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ábor\OneDrive - Kormányzati Informatikai Fejlesztési Ügynökség\Karting365\Kupa\2024\2023_03 Battaring\"/>
    </mc:Choice>
  </mc:AlternateContent>
  <bookViews>
    <workbookView xWindow="0" yWindow="0" windowWidth="19200" windowHeight="11490" firstSheet="1" activeTab="3"/>
  </bookViews>
  <sheets>
    <sheet name="Nyers idő" sheetId="7" r:id="rId1"/>
    <sheet name="Nyers idő_2" sheetId="1" r:id="rId2"/>
    <sheet name="Súly" sheetId="3" r:id="rId3"/>
    <sheet name="CSAPATVERSENY RÉSZLETES KÖRIDŐK" sheetId="4" r:id="rId4"/>
    <sheet name="leggyorsabb kör" sheetId="5" r:id="rId5"/>
  </sheets>
  <definedNames>
    <definedName name="_xlnm._FilterDatabase" localSheetId="1" hidden="1">'Nyers idő_2'!$A$1:$I$1314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5" l="1"/>
  <c r="F38" i="5"/>
  <c r="F39" i="5"/>
  <c r="F40" i="5"/>
  <c r="N11" i="5"/>
  <c r="N12" i="5"/>
  <c r="Q2" i="3"/>
  <c r="N2" i="3"/>
  <c r="M2" i="3"/>
  <c r="L2" i="3"/>
  <c r="K2" i="3"/>
  <c r="P8" i="3"/>
  <c r="P7" i="3"/>
  <c r="N4" i="3"/>
  <c r="N3" i="3"/>
  <c r="N5" i="3"/>
  <c r="N8" i="3"/>
  <c r="N9" i="3"/>
  <c r="N6" i="3"/>
  <c r="N7" i="3"/>
  <c r="L4" i="3"/>
  <c r="L3" i="3"/>
  <c r="L5" i="3"/>
  <c r="L8" i="3"/>
  <c r="L9" i="3"/>
  <c r="L6" i="3"/>
  <c r="L7" i="3"/>
  <c r="O8" i="3"/>
  <c r="O7" i="3"/>
  <c r="M6" i="3"/>
  <c r="M9" i="3"/>
  <c r="M8" i="3"/>
  <c r="M5" i="3"/>
  <c r="M3" i="3"/>
  <c r="M4" i="3"/>
  <c r="M7" i="3"/>
  <c r="K4" i="3"/>
  <c r="K3" i="3"/>
  <c r="K5" i="3"/>
  <c r="K8" i="3"/>
  <c r="K9" i="3"/>
  <c r="Q9" i="3" s="1"/>
  <c r="K6" i="3"/>
  <c r="Q6" i="3" s="1"/>
  <c r="Q5" i="3" l="1"/>
  <c r="Q8" i="3"/>
  <c r="Q4" i="3"/>
  <c r="Q3" i="3"/>
  <c r="K7" i="3"/>
  <c r="Q7" i="3" s="1"/>
  <c r="N6" i="5"/>
  <c r="N7" i="5"/>
  <c r="N8" i="5"/>
  <c r="N9" i="5"/>
  <c r="F36" i="5"/>
  <c r="N36" i="5"/>
  <c r="N35" i="5"/>
  <c r="F35" i="5"/>
  <c r="N34" i="5"/>
  <c r="F34" i="5"/>
  <c r="N33" i="5"/>
  <c r="F33" i="5"/>
  <c r="N32" i="5"/>
  <c r="F32" i="5"/>
  <c r="N31" i="5"/>
  <c r="F31" i="5"/>
  <c r="N30" i="5"/>
  <c r="F30" i="5"/>
  <c r="N29" i="5"/>
  <c r="F29" i="5"/>
  <c r="N28" i="5"/>
  <c r="F28" i="5"/>
  <c r="N27" i="5"/>
  <c r="F27" i="5"/>
  <c r="N26" i="5"/>
  <c r="F26" i="5"/>
  <c r="N25" i="5"/>
  <c r="F25" i="5"/>
  <c r="N24" i="5"/>
  <c r="F24" i="5"/>
  <c r="N23" i="5"/>
  <c r="F23" i="5"/>
  <c r="N22" i="5"/>
  <c r="F22" i="5"/>
  <c r="N21" i="5"/>
  <c r="F21" i="5"/>
  <c r="F20" i="5"/>
  <c r="F19" i="5"/>
  <c r="F18" i="5"/>
  <c r="F17" i="5"/>
  <c r="F16" i="5"/>
  <c r="F15" i="5"/>
  <c r="F14" i="5"/>
  <c r="F13" i="5"/>
  <c r="F12" i="5"/>
  <c r="F11" i="5"/>
  <c r="F10" i="5"/>
  <c r="N10" i="5"/>
  <c r="F9" i="5"/>
  <c r="F8" i="5"/>
  <c r="F7" i="5"/>
  <c r="F6" i="5"/>
  <c r="N5" i="5"/>
  <c r="F5" i="5"/>
  <c r="N4" i="5"/>
  <c r="F4" i="5"/>
  <c r="N3" i="5"/>
  <c r="F3" i="5"/>
</calcChain>
</file>

<file path=xl/sharedStrings.xml><?xml version="1.0" encoding="utf-8"?>
<sst xmlns="http://schemas.openxmlformats.org/spreadsheetml/2006/main" count="18737" uniqueCount="1360">
  <si>
    <t>Idő</t>
  </si>
  <si>
    <t>Csapatnév</t>
  </si>
  <si>
    <t>1. versenyz.</t>
  </si>
  <si>
    <t>Súly</t>
  </si>
  <si>
    <t>2. versenyz.</t>
  </si>
  <si>
    <t>3. versenyz.</t>
  </si>
  <si>
    <t>Átlag súly</t>
  </si>
  <si>
    <t>plusz súly</t>
  </si>
  <si>
    <t>1.</t>
  </si>
  <si>
    <t>2.</t>
  </si>
  <si>
    <t>3.</t>
  </si>
  <si>
    <t>4.</t>
  </si>
  <si>
    <t>5.</t>
  </si>
  <si>
    <t>6.</t>
  </si>
  <si>
    <t>Versenyző</t>
  </si>
  <si>
    <t>Kart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</si>
  <si>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</si>
  <si>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</si>
  <si>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</si>
  <si>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</si>
  <si>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</si>
  <si>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</si>
  <si>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</si>
  <si>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</si>
  <si>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</si>
  <si>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</si>
  <si>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</si>
  <si>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</si>
  <si>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</si>
  <si>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</si>
  <si>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</si>
  <si>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</si>
  <si>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</si>
  <si>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</si>
  <si>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</si>
  <si>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</si>
  <si>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</si>
  <si>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</si>
  <si>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</si>
  <si>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</si>
  <si>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</si>
  <si>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</si>
  <si>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</si>
  <si>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</si>
  <si>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</si>
  <si>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</si>
  <si>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</si>
  <si>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</si>
  <si>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</si>
  <si>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</si>
  <si>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</si>
  <si>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</si>
  <si>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</si>
  <si>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</si>
  <si>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</si>
  <si>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</si>
  <si>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</si>
  <si>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</si>
  <si>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</si>
  <si>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</si>
  <si>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</si>
  <si>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</si>
  <si>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</si>
  <si>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</si>
  <si>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</si>
  <si>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</si>
  <si>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</si>
  <si>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</si>
  <si>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</si>
  <si>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</si>
  <si>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</si>
  <si>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</si>
  <si>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</si>
  <si>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</si>
  <si>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</si>
  <si>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</si>
  <si>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</si>
  <si>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</si>
  <si>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</si>
  <si>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</si>
  <si>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</si>
  <si>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</si>
  <si>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</si>
  <si>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</si>
  <si>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</si>
  <si>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</si>
  <si>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</si>
  <si>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</si>
  <si>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</si>
  <si>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</si>
  <si>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</si>
  <si>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</si>
  <si>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</si>
  <si>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</si>
  <si>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</si>
  <si>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</si>
  <si>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</si>
  <si>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</si>
  <si>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</si>
  <si>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</si>
  <si>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</si>
  <si>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</si>
  <si>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</si>
  <si>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</si>
  <si>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</si>
  <si>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</si>
  <si>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</si>
  <si>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</si>
  <si>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</si>
  <si>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</si>
  <si>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</si>
  <si>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</si>
  <si>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</si>
  <si>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</si>
  <si>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</si>
  <si>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</si>
  <si>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</si>
  <si>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</si>
  <si>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</si>
  <si>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</si>
  <si>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</si>
  <si>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</si>
  <si>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</si>
  <si>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</si>
  <si>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</si>
  <si>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</si>
  <si>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</si>
  <si>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</si>
  <si>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</si>
  <si>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</si>
  <si>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</si>
  <si>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</si>
  <si>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</si>
  <si>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</si>
  <si>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</si>
  <si>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</si>
  <si>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</si>
  <si>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</si>
  <si>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</si>
  <si>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</si>
  <si>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</si>
  <si>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</si>
  <si>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</si>
  <si>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</si>
  <si>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</si>
  <si>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</si>
  <si>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</si>
  <si>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</si>
  <si>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</si>
  <si>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</si>
  <si>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</si>
  <si>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</si>
  <si>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</si>
  <si>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</si>
  <si>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</si>
  <si>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</si>
  <si>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</si>
  <si>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</si>
  <si>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</si>
  <si>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</si>
  <si>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</si>
  <si>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Versenyzőnként és gokartonként</t>
  </si>
  <si>
    <t>Gokartonként</t>
  </si>
  <si>
    <t>Hely</t>
  </si>
  <si>
    <t>Különbség</t>
  </si>
  <si>
    <t>Versenyzőnként</t>
  </si>
  <si>
    <t>Pataki István</t>
  </si>
  <si>
    <t>HorváthI.</t>
  </si>
  <si>
    <t>HorváthJ.</t>
  </si>
  <si>
    <t>Rozsda Maris</t>
  </si>
  <si>
    <t>PatakiI.</t>
  </si>
  <si>
    <t>Cséplő Máté</t>
  </si>
  <si>
    <t>Féjja Marcell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</si>
  <si>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</si>
  <si>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</si>
  <si>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</si>
  <si>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</si>
  <si>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</si>
  <si>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</si>
  <si>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</si>
  <si>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</si>
  <si>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</si>
  <si>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</si>
  <si>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</si>
  <si>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</si>
  <si>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</si>
  <si>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</si>
  <si>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</si>
  <si>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</si>
  <si>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</si>
  <si>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Szajkó István</t>
  </si>
  <si>
    <t>FéjjaM.</t>
  </si>
  <si>
    <t>SzajkóI.</t>
  </si>
  <si>
    <t>CséplőM.</t>
  </si>
  <si>
    <t>Croatians Kart Team</t>
  </si>
  <si>
    <t>Horváth Ildikó</t>
  </si>
  <si>
    <t>Horváth József</t>
  </si>
  <si>
    <t>HorváthI.-HorváthJ.</t>
  </si>
  <si>
    <t>Csere</t>
  </si>
  <si>
    <t>1. etap</t>
  </si>
  <si>
    <t>2. etap</t>
  </si>
  <si>
    <t>3. etap</t>
  </si>
  <si>
    <t>4. etap</t>
  </si>
  <si>
    <t>5. etap</t>
  </si>
  <si>
    <t>6. etap</t>
  </si>
  <si>
    <t>Lap</t>
  </si>
  <si>
    <t>Dynasty Endurance</t>
  </si>
  <si>
    <t>MB Orange Racing</t>
  </si>
  <si>
    <t>Borosán András</t>
  </si>
  <si>
    <t>BorosánA.</t>
  </si>
  <si>
    <t>SzajkóI.-PatakiI.</t>
  </si>
  <si>
    <t>CséplőM.-FéjjaM.</t>
  </si>
  <si>
    <t>Plan B</t>
  </si>
  <si>
    <t>Bera Gábor</t>
  </si>
  <si>
    <t>Bera Henrietta</t>
  </si>
  <si>
    <t>Göbl Szeverin</t>
  </si>
  <si>
    <t>BeraG.</t>
  </si>
  <si>
    <t>BeraH.</t>
  </si>
  <si>
    <t>GöblS.</t>
  </si>
  <si>
    <t>BeraG.-BeraH.</t>
  </si>
  <si>
    <t>Futam</t>
  </si>
  <si>
    <t>Jármű</t>
  </si>
  <si>
    <t>Résztvevő</t>
  </si>
  <si>
    <t>Resource</t>
  </si>
  <si>
    <t>Komment</t>
  </si>
  <si>
    <t>Leírás</t>
  </si>
  <si>
    <t>Timing</t>
  </si>
  <si>
    <t>17</t>
  </si>
  <si>
    <t>19</t>
  </si>
  <si>
    <t>13</t>
  </si>
  <si>
    <t>10</t>
  </si>
  <si>
    <t>9</t>
  </si>
  <si>
    <t>SessionClosed</t>
  </si>
  <si>
    <t>Karting</t>
  </si>
  <si>
    <t>CheckeredFlag</t>
  </si>
  <si>
    <t>1</t>
  </si>
  <si>
    <t>42.639</t>
  </si>
  <si>
    <t>42.401</t>
  </si>
  <si>
    <t>42.188</t>
  </si>
  <si>
    <t>41.864</t>
  </si>
  <si>
    <t>43.030</t>
  </si>
  <si>
    <t>41.538</t>
  </si>
  <si>
    <t>41.454</t>
  </si>
  <si>
    <t>41.324</t>
  </si>
  <si>
    <t>41.283</t>
  </si>
  <si>
    <t>41.865</t>
  </si>
  <si>
    <t>43.078</t>
  </si>
  <si>
    <t>41.663</t>
  </si>
  <si>
    <t>41.235</t>
  </si>
  <si>
    <t>41.611</t>
  </si>
  <si>
    <t>42.951</t>
  </si>
  <si>
    <t>42.061</t>
  </si>
  <si>
    <t>41.588</t>
  </si>
  <si>
    <t>42.555</t>
  </si>
  <si>
    <t>41.656</t>
  </si>
  <si>
    <t>41.407</t>
  </si>
  <si>
    <t>41.567</t>
  </si>
  <si>
    <t>41.882</t>
  </si>
  <si>
    <t>41.335</t>
  </si>
  <si>
    <t>41.408</t>
  </si>
  <si>
    <t>43.066</t>
  </si>
  <si>
    <t>42.861</t>
  </si>
  <si>
    <t>41.628</t>
  </si>
  <si>
    <t>41.906</t>
  </si>
  <si>
    <t>41.354</t>
  </si>
  <si>
    <t>42.595</t>
  </si>
  <si>
    <t>43.017</t>
  </si>
  <si>
    <t>43.272</t>
  </si>
  <si>
    <t>41.729</t>
  </si>
  <si>
    <t>41.266</t>
  </si>
  <si>
    <t>41.700</t>
  </si>
  <si>
    <t>42.130</t>
  </si>
  <si>
    <t>41.879</t>
  </si>
  <si>
    <t>43.247</t>
  </si>
  <si>
    <t>41.858</t>
  </si>
  <si>
    <t>42.011</t>
  </si>
  <si>
    <t>41.213</t>
  </si>
  <si>
    <t>43.243</t>
  </si>
  <si>
    <t>42.074</t>
  </si>
  <si>
    <t>41.347</t>
  </si>
  <si>
    <t>42.194</t>
  </si>
  <si>
    <t>41.606</t>
  </si>
  <si>
    <t>42.073</t>
  </si>
  <si>
    <t>42.336</t>
  </si>
  <si>
    <t>GreenFlag</t>
  </si>
  <si>
    <t>SessionOpened</t>
  </si>
  <si>
    <t>16</t>
  </si>
  <si>
    <t>41.450</t>
  </si>
  <si>
    <t>42.025</t>
  </si>
  <si>
    <t>41.337</t>
  </si>
  <si>
    <t>40.759</t>
  </si>
  <si>
    <t>42.098</t>
  </si>
  <si>
    <t>Tóth Imre</t>
  </si>
  <si>
    <t>41.286</t>
  </si>
  <si>
    <t>41.395</t>
  </si>
  <si>
    <t>40.712</t>
  </si>
  <si>
    <t>42.153</t>
  </si>
  <si>
    <t>41.370</t>
  </si>
  <si>
    <t>41.007</t>
  </si>
  <si>
    <t>42.673</t>
  </si>
  <si>
    <t>42.571</t>
  </si>
  <si>
    <t>40.761</t>
  </si>
  <si>
    <t>41.502</t>
  </si>
  <si>
    <t>41.289</t>
  </si>
  <si>
    <t>42.128</t>
  </si>
  <si>
    <t>42.026</t>
  </si>
  <si>
    <t>41.785</t>
  </si>
  <si>
    <t>41.096</t>
  </si>
  <si>
    <t>41.103</t>
  </si>
  <si>
    <t>41.050</t>
  </si>
  <si>
    <t>41.143</t>
  </si>
  <si>
    <t>41.834</t>
  </si>
  <si>
    <t>42.321</t>
  </si>
  <si>
    <t>41.709</t>
  </si>
  <si>
    <t>41.684</t>
  </si>
  <si>
    <t>41.136</t>
  </si>
  <si>
    <t>40.916</t>
  </si>
  <si>
    <t>40.564</t>
  </si>
  <si>
    <t>41.752</t>
  </si>
  <si>
    <t>41.091</t>
  </si>
  <si>
    <t>42.620</t>
  </si>
  <si>
    <t>40.958</t>
  </si>
  <si>
    <t>42.402</t>
  </si>
  <si>
    <t>41.859</t>
  </si>
  <si>
    <t>41.780</t>
  </si>
  <si>
    <t>41.902</t>
  </si>
  <si>
    <t>41.912</t>
  </si>
  <si>
    <t>41.047</t>
  </si>
  <si>
    <t>41.192</t>
  </si>
  <si>
    <t>41.202</t>
  </si>
  <si>
    <t>41.281</t>
  </si>
  <si>
    <t>42.252</t>
  </si>
  <si>
    <t>41.550</t>
  </si>
  <si>
    <t>41.587</t>
  </si>
  <si>
    <t>40.891</t>
  </si>
  <si>
    <t>41.227</t>
  </si>
  <si>
    <t>41.162</t>
  </si>
  <si>
    <t>41.441</t>
  </si>
  <si>
    <t>41.696</t>
  </si>
  <si>
    <t>41.535</t>
  </si>
  <si>
    <t>42.199</t>
  </si>
  <si>
    <t>41.521</t>
  </si>
  <si>
    <t>42.399</t>
  </si>
  <si>
    <t>42.500</t>
  </si>
  <si>
    <t>41.724</t>
  </si>
  <si>
    <t>42.410</t>
  </si>
  <si>
    <t>41.777</t>
  </si>
  <si>
    <t>41.817</t>
  </si>
  <si>
    <t>41.801</t>
  </si>
  <si>
    <t>42.215</t>
  </si>
  <si>
    <t>41.732</t>
  </si>
  <si>
    <t>41.419</t>
  </si>
  <si>
    <t>41.870</t>
  </si>
  <si>
    <t>42.066</t>
  </si>
  <si>
    <t>41.572</t>
  </si>
  <si>
    <t>41.855</t>
  </si>
  <si>
    <t>41.908</t>
  </si>
  <si>
    <t>42.993</t>
  </si>
  <si>
    <t>42.903</t>
  </si>
  <si>
    <t>20</t>
  </si>
  <si>
    <t>42.682</t>
  </si>
  <si>
    <t>42.846</t>
  </si>
  <si>
    <t>41.934</t>
  </si>
  <si>
    <t>42.032</t>
  </si>
  <si>
    <t>41.676</t>
  </si>
  <si>
    <t>40.806</t>
  </si>
  <si>
    <t>43.029</t>
  </si>
  <si>
    <t>41.695</t>
  </si>
  <si>
    <t>41.892</t>
  </si>
  <si>
    <t>40.787</t>
  </si>
  <si>
    <t>42.381</t>
  </si>
  <si>
    <t>41.998</t>
  </si>
  <si>
    <t>42.282</t>
  </si>
  <si>
    <t>42.238</t>
  </si>
  <si>
    <t>42.579</t>
  </si>
  <si>
    <t>41.976</t>
  </si>
  <si>
    <t>42.027</t>
  </si>
  <si>
    <t>41.943</t>
  </si>
  <si>
    <t>41.524</t>
  </si>
  <si>
    <t>41.667</t>
  </si>
  <si>
    <t>43.746</t>
  </si>
  <si>
    <t>42.077</t>
  </si>
  <si>
    <t>42.291</t>
  </si>
  <si>
    <t>42.008</t>
  </si>
  <si>
    <t>42.010</t>
  </si>
  <si>
    <t>41.915</t>
  </si>
  <si>
    <t>42.302</t>
  </si>
  <si>
    <t>42.198</t>
  </si>
  <si>
    <t>40.948</t>
  </si>
  <si>
    <t>42.102</t>
  </si>
  <si>
    <t>42.039</t>
  </si>
  <si>
    <t>42.044</t>
  </si>
  <si>
    <t>41.816</t>
  </si>
  <si>
    <t>42.394</t>
  </si>
  <si>
    <t>42.354</t>
  </si>
  <si>
    <t>42.237</t>
  </si>
  <si>
    <t>42.367</t>
  </si>
  <si>
    <t>42.223</t>
  </si>
  <si>
    <t>42.108</t>
  </si>
  <si>
    <t>43.006</t>
  </si>
  <si>
    <t>45.157</t>
  </si>
  <si>
    <t>44.826</t>
  </si>
  <si>
    <t>41.241</t>
  </si>
  <si>
    <t>42.340</t>
  </si>
  <si>
    <t>41.083</t>
  </si>
  <si>
    <t>42.873</t>
  </si>
  <si>
    <t>42.023</t>
  </si>
  <si>
    <t>40.972</t>
  </si>
  <si>
    <t>40.287</t>
  </si>
  <si>
    <t>40.640</t>
  </si>
  <si>
    <t>41.629</t>
  </si>
  <si>
    <t>41.346</t>
  </si>
  <si>
    <t>41.488</t>
  </si>
  <si>
    <t>41.511</t>
  </si>
  <si>
    <t>41.712</t>
  </si>
  <si>
    <t>41.020</t>
  </si>
  <si>
    <t>41.680</t>
  </si>
  <si>
    <t>41.068</t>
  </si>
  <si>
    <t>40.077</t>
  </si>
  <si>
    <t>43.309</t>
  </si>
  <si>
    <t>41.466</t>
  </si>
  <si>
    <t>41.632</t>
  </si>
  <si>
    <t>41.359</t>
  </si>
  <si>
    <t>41.233</t>
  </si>
  <si>
    <t>41.303</t>
  </si>
  <si>
    <t>41.026</t>
  </si>
  <si>
    <t>41.609</t>
  </si>
  <si>
    <t>41.338</t>
  </si>
  <si>
    <t>41.056</t>
  </si>
  <si>
    <t>41.064</t>
  </si>
  <si>
    <t>41.065</t>
  </si>
  <si>
    <t>41.954</t>
  </si>
  <si>
    <t>41.688</t>
  </si>
  <si>
    <t>40.749</t>
  </si>
  <si>
    <t>41.104</t>
  </si>
  <si>
    <t>40.793</t>
  </si>
  <si>
    <t>42.033</t>
  </si>
  <si>
    <t>40.765</t>
  </si>
  <si>
    <t>41.117</t>
  </si>
  <si>
    <t>41.302</t>
  </si>
  <si>
    <t>41.292</t>
  </si>
  <si>
    <t>40.845</t>
  </si>
  <si>
    <t>43.238</t>
  </si>
  <si>
    <t>41.573</t>
  </si>
  <si>
    <t>40.860</t>
  </si>
  <si>
    <t>41.085</t>
  </si>
  <si>
    <t>41.802</t>
  </si>
  <si>
    <t>41.756</t>
  </si>
  <si>
    <t>41.705</t>
  </si>
  <si>
    <t>40.879</t>
  </si>
  <si>
    <t>41.529</t>
  </si>
  <si>
    <t>40.884</t>
  </si>
  <si>
    <t>40.934</t>
  </si>
  <si>
    <t>41.594</t>
  </si>
  <si>
    <t>41.827</t>
  </si>
  <si>
    <t>41.619</t>
  </si>
  <si>
    <t>41.448</t>
  </si>
  <si>
    <t>41.240</t>
  </si>
  <si>
    <t>41.069</t>
  </si>
  <si>
    <t>40.703</t>
  </si>
  <si>
    <t>42.550</t>
  </si>
  <si>
    <t>42.330</t>
  </si>
  <si>
    <t>41.250</t>
  </si>
  <si>
    <t>41.651</t>
  </si>
  <si>
    <t>41.425</t>
  </si>
  <si>
    <t>41.331</t>
  </si>
  <si>
    <t>41.551</t>
  </si>
  <si>
    <t>42.201</t>
  </si>
  <si>
    <t>41.740</t>
  </si>
  <si>
    <t>42.547</t>
  </si>
  <si>
    <t>41.223</t>
  </si>
  <si>
    <t>40.991</t>
  </si>
  <si>
    <t>41.034</t>
  </si>
  <si>
    <t>41.886</t>
  </si>
  <si>
    <t>41.930</t>
  </si>
  <si>
    <t>41.380</t>
  </si>
  <si>
    <t>41.277</t>
  </si>
  <si>
    <t>41.294</t>
  </si>
  <si>
    <t>42.608</t>
  </si>
  <si>
    <t>41.638</t>
  </si>
  <si>
    <t>41.689</t>
  </si>
  <si>
    <t>42.018</t>
  </si>
  <si>
    <t>42.139</t>
  </si>
  <si>
    <t>42.094</t>
  </si>
  <si>
    <t>42.866</t>
  </si>
  <si>
    <t>41.772</t>
  </si>
  <si>
    <t>42.203</t>
  </si>
  <si>
    <t>42.672</t>
  </si>
  <si>
    <t>41.702</t>
  </si>
  <si>
    <t>42.235</t>
  </si>
  <si>
    <t>42.611</t>
  </si>
  <si>
    <t>41.833</t>
  </si>
  <si>
    <t>42.936</t>
  </si>
  <si>
    <t>43.528</t>
  </si>
  <si>
    <t>42.398</t>
  </si>
  <si>
    <t>41.478</t>
  </si>
  <si>
    <t>41.495</t>
  </si>
  <si>
    <t>42.852</t>
  </si>
  <si>
    <t>41.658</t>
  </si>
  <si>
    <t>41.708</t>
  </si>
  <si>
    <t>42.314</t>
  </si>
  <si>
    <t>42.475</t>
  </si>
  <si>
    <t>42.017</t>
  </si>
  <si>
    <t>41.717</t>
  </si>
  <si>
    <t>41.794</t>
  </si>
  <si>
    <t>41.460</t>
  </si>
  <si>
    <t>42.602</t>
  </si>
  <si>
    <t>42.415</t>
  </si>
  <si>
    <t>43.448</t>
  </si>
  <si>
    <t>42.100</t>
  </si>
  <si>
    <t>42.140</t>
  </si>
  <si>
    <t>41.716</t>
  </si>
  <si>
    <t>42.116</t>
  </si>
  <si>
    <t>41.165</t>
  </si>
  <si>
    <t>41.989</t>
  </si>
  <si>
    <t>42.331</t>
  </si>
  <si>
    <t>42.269</t>
  </si>
  <si>
    <t>42.436</t>
  </si>
  <si>
    <t>41.319</t>
  </si>
  <si>
    <t>41.981</t>
  </si>
  <si>
    <t>42.038</t>
  </si>
  <si>
    <t>41.766</t>
  </si>
  <si>
    <t>41.703</t>
  </si>
  <si>
    <t>42.106</t>
  </si>
  <si>
    <t>41.748</t>
  </si>
  <si>
    <t>42.300</t>
  </si>
  <si>
    <t>41.927</t>
  </si>
  <si>
    <t>42.054</t>
  </si>
  <si>
    <t>42.614</t>
  </si>
  <si>
    <t>42.910</t>
  </si>
  <si>
    <t>42.156</t>
  </si>
  <si>
    <t>43.077</t>
  </si>
  <si>
    <t>43.120</t>
  </si>
  <si>
    <t>42.702</t>
  </si>
  <si>
    <t>42.665</t>
  </si>
  <si>
    <t>41.746</t>
  </si>
  <si>
    <t>42.992</t>
  </si>
  <si>
    <t>42.923</t>
  </si>
  <si>
    <t>42.572</t>
  </si>
  <si>
    <t>42.997</t>
  </si>
  <si>
    <t>41.682</t>
  </si>
  <si>
    <t>40.955</t>
  </si>
  <si>
    <t>41.304</t>
  </si>
  <si>
    <t>42.797</t>
  </si>
  <si>
    <t>41.826</t>
  </si>
  <si>
    <t>41.455</t>
  </si>
  <si>
    <t>41.465</t>
  </si>
  <si>
    <t>41.424</t>
  </si>
  <si>
    <t>42.442</t>
  </si>
  <si>
    <t>42.536</t>
  </si>
  <si>
    <t>42.056</t>
  </si>
  <si>
    <t>41.141</t>
  </si>
  <si>
    <t>41.115</t>
  </si>
  <si>
    <t>41.230</t>
  </si>
  <si>
    <t>43.267</t>
  </si>
  <si>
    <t>40.800</t>
  </si>
  <si>
    <t>41.659</t>
  </si>
  <si>
    <t>40.902</t>
  </si>
  <si>
    <t>41.411</t>
  </si>
  <si>
    <t>40.953</t>
  </si>
  <si>
    <t>41.823</t>
  </si>
  <si>
    <t>41.379</t>
  </si>
  <si>
    <t>41.111</t>
  </si>
  <si>
    <t>41.215</t>
  </si>
  <si>
    <t>41.259</t>
  </si>
  <si>
    <t>40.876</t>
  </si>
  <si>
    <t>41.258</t>
  </si>
  <si>
    <t>41.832</t>
  </si>
  <si>
    <t>42.858</t>
  </si>
  <si>
    <t>41.012</t>
  </si>
  <si>
    <t>42.218</t>
  </si>
  <si>
    <t>41.238</t>
  </si>
  <si>
    <t>43.314</t>
  </si>
  <si>
    <t>41.608</t>
  </si>
  <si>
    <t>41.768</t>
  </si>
  <si>
    <t>41.402</t>
  </si>
  <si>
    <t>41.373</t>
  </si>
  <si>
    <t>41.349</t>
  </si>
  <si>
    <t>41.420</t>
  </si>
  <si>
    <t>41.571</t>
  </si>
  <si>
    <t>41.327</t>
  </si>
  <si>
    <t>41.410</t>
  </si>
  <si>
    <t>41.307</t>
  </si>
  <si>
    <t>41.477</t>
  </si>
  <si>
    <t>42.483</t>
  </si>
  <si>
    <t>42.295</t>
  </si>
  <si>
    <t>42.362</t>
  </si>
  <si>
    <t>41.472</t>
  </si>
  <si>
    <t>41.422</t>
  </si>
  <si>
    <t>41.275</t>
  </si>
  <si>
    <t>41.898</t>
  </si>
  <si>
    <t>41.774</t>
  </si>
  <si>
    <t>41.723</t>
  </si>
  <si>
    <t>41.828</t>
  </si>
  <si>
    <t>41.353</t>
  </si>
  <si>
    <t>41.683</t>
  </si>
  <si>
    <t>41.512</t>
  </si>
  <si>
    <t>43.534</t>
  </si>
  <si>
    <t>42.604</t>
  </si>
  <si>
    <t>41.447</t>
  </si>
  <si>
    <t>41.268</t>
  </si>
  <si>
    <t>41.401</t>
  </si>
  <si>
    <t>41.371</t>
  </si>
  <si>
    <t>41.520</t>
  </si>
  <si>
    <t>41.822</t>
  </si>
  <si>
    <t>42.675</t>
  </si>
  <si>
    <t>40.763</t>
  </si>
  <si>
    <t>41.112</t>
  </si>
  <si>
    <t>41.099</t>
  </si>
  <si>
    <t>41.033</t>
  </si>
  <si>
    <t>40.597</t>
  </si>
  <si>
    <t>41.220</t>
  </si>
  <si>
    <t>42.522</t>
  </si>
  <si>
    <t>41.530</t>
  </si>
  <si>
    <t>41.637</t>
  </si>
  <si>
    <t>41.276</t>
  </si>
  <si>
    <t>40.968</t>
  </si>
  <si>
    <t>41.527</t>
  </si>
  <si>
    <t>41.446</t>
  </si>
  <si>
    <t>41.584</t>
  </si>
  <si>
    <t>41.525</t>
  </si>
  <si>
    <t>41.487</t>
  </si>
  <si>
    <t>41.355</t>
  </si>
  <si>
    <t>42.455</t>
  </si>
  <si>
    <t>43.876</t>
  </si>
  <si>
    <t>43.381</t>
  </si>
  <si>
    <t>40.649</t>
  </si>
  <si>
    <t>40.768</t>
  </si>
  <si>
    <t>41.393</t>
  </si>
  <si>
    <t>40.797</t>
  </si>
  <si>
    <t>41.193</t>
  </si>
  <si>
    <t>41.251</t>
  </si>
  <si>
    <t>40.642</t>
  </si>
  <si>
    <t>42.216</t>
  </si>
  <si>
    <t>42.365</t>
  </si>
  <si>
    <t>41.144</t>
  </si>
  <si>
    <t>41.485</t>
  </si>
  <si>
    <t>41.160</t>
  </si>
  <si>
    <t>41.921</t>
  </si>
  <si>
    <t>41.944</t>
  </si>
  <si>
    <t>41.479</t>
  </si>
  <si>
    <t>41.722</t>
  </si>
  <si>
    <t>41.747</t>
  </si>
  <si>
    <t>41.649</t>
  </si>
  <si>
    <t>41.819</t>
  </si>
  <si>
    <t>41.985</t>
  </si>
  <si>
    <t>41.952</t>
  </si>
  <si>
    <t>41.403</t>
  </si>
  <si>
    <t>41.940</t>
  </si>
  <si>
    <t>41.513</t>
  </si>
  <si>
    <t>42.281</t>
  </si>
  <si>
    <t>42.407</t>
  </si>
  <si>
    <t>41.668</t>
  </si>
  <si>
    <t>42.560</t>
  </si>
  <si>
    <t>41.980</t>
  </si>
  <si>
    <t>42.465</t>
  </si>
  <si>
    <t>42.645</t>
  </si>
  <si>
    <t>41.185</t>
  </si>
  <si>
    <t>42.956</t>
  </si>
  <si>
    <t>41.813</t>
  </si>
  <si>
    <t>41.599</t>
  </si>
  <si>
    <t>42.823</t>
  </si>
  <si>
    <t>41.405</t>
  </si>
  <si>
    <t>41.626</t>
  </si>
  <si>
    <t>41.186</t>
  </si>
  <si>
    <t>42.453</t>
  </si>
  <si>
    <t>43.187</t>
  </si>
  <si>
    <t>42.189</t>
  </si>
  <si>
    <t>41.540</t>
  </si>
  <si>
    <t>41.820</t>
  </si>
  <si>
    <t>42.347</t>
  </si>
  <si>
    <t>41.713</t>
  </si>
  <si>
    <t>41.357</t>
  </si>
  <si>
    <t>40.858</t>
  </si>
  <si>
    <t>42.019</t>
  </si>
  <si>
    <t>41.662</t>
  </si>
  <si>
    <t>41.789</t>
  </si>
  <si>
    <t>41.507</t>
  </si>
  <si>
    <t>41.734</t>
  </si>
  <si>
    <t>45.416</t>
  </si>
  <si>
    <t>43.246</t>
  </si>
  <si>
    <t>43.174</t>
  </si>
  <si>
    <t>42.461</t>
  </si>
  <si>
    <t>41.838</t>
  </si>
  <si>
    <t>41.857</t>
  </si>
  <si>
    <t>41.605</t>
  </si>
  <si>
    <t>43.268</t>
  </si>
  <si>
    <t>40.880</t>
  </si>
  <si>
    <t>42.013</t>
  </si>
  <si>
    <t>41.469</t>
  </si>
  <si>
    <t>42.020</t>
  </si>
  <si>
    <t>42.158</t>
  </si>
  <si>
    <t>41.340</t>
  </si>
  <si>
    <t>41.664</t>
  </si>
  <si>
    <t>41.610</t>
  </si>
  <si>
    <t>42.496</t>
  </si>
  <si>
    <t>43.258</t>
  </si>
  <si>
    <t>42.187</t>
  </si>
  <si>
    <t>42.052</t>
  </si>
  <si>
    <t>41.397</t>
  </si>
  <si>
    <t>41.687</t>
  </si>
  <si>
    <t>41.715</t>
  </si>
  <si>
    <t>41.824</t>
  </si>
  <si>
    <t>42.121</t>
  </si>
  <si>
    <t>41.231</t>
  </si>
  <si>
    <t>40.928</t>
  </si>
  <si>
    <t>41.862</t>
  </si>
  <si>
    <t>41.775</t>
  </si>
  <si>
    <t>41.597</t>
  </si>
  <si>
    <t>41.383</t>
  </si>
  <si>
    <t>41.415</t>
  </si>
  <si>
    <t>41.581</t>
  </si>
  <si>
    <t>41.602</t>
  </si>
  <si>
    <t>42.533</t>
  </si>
  <si>
    <t>41.189</t>
  </si>
  <si>
    <t>41.614</t>
  </si>
  <si>
    <t>43.438</t>
  </si>
  <si>
    <t>42.459</t>
  </si>
  <si>
    <t>40.774</t>
  </si>
  <si>
    <t>41.622</t>
  </si>
  <si>
    <t>43.099</t>
  </si>
  <si>
    <t>41.850</t>
  </si>
  <si>
    <t>42.031</t>
  </si>
  <si>
    <t>42.437</t>
  </si>
  <si>
    <t>42.822</t>
  </si>
  <si>
    <t>42.003</t>
  </si>
  <si>
    <t>41.753</t>
  </si>
  <si>
    <t>43.808</t>
  </si>
  <si>
    <t>41.733</t>
  </si>
  <si>
    <t>41.731</t>
  </si>
  <si>
    <t>40.887</t>
  </si>
  <si>
    <t>41.586</t>
  </si>
  <si>
    <t>41.336</t>
  </si>
  <si>
    <t>44.514</t>
  </si>
  <si>
    <t>43.117</t>
  </si>
  <si>
    <t>42.458</t>
  </si>
  <si>
    <t>41.013</t>
  </si>
  <si>
    <t>41.914</t>
  </si>
  <si>
    <t>43.228</t>
  </si>
  <si>
    <t>42.315</t>
  </si>
  <si>
    <t>42.805</t>
  </si>
  <si>
    <t>41.295</t>
  </si>
  <si>
    <t>41.344</t>
  </si>
  <si>
    <t>41.835</t>
  </si>
  <si>
    <t>42.111</t>
  </si>
  <si>
    <t>41.385</t>
  </si>
  <si>
    <t>41.648</t>
  </si>
  <si>
    <t>41.445</t>
  </si>
  <si>
    <t>41.494</t>
  </si>
  <si>
    <t>42.987</t>
  </si>
  <si>
    <t>41.965</t>
  </si>
  <si>
    <t>40.714</t>
  </si>
  <si>
    <t>42.150</t>
  </si>
  <si>
    <t>41.745</t>
  </si>
  <si>
    <t>42.175</t>
  </si>
  <si>
    <t>41.074</t>
  </si>
  <si>
    <t>41.522</t>
  </si>
  <si>
    <t>41.936</t>
  </si>
  <si>
    <t>42.213</t>
  </si>
  <si>
    <t>41.552</t>
  </si>
  <si>
    <t>42.179</t>
  </si>
  <si>
    <t>44.259</t>
  </si>
  <si>
    <t>42.307</t>
  </si>
  <si>
    <t>41.601</t>
  </si>
  <si>
    <t>42.058</t>
  </si>
  <si>
    <t>42.185</t>
  </si>
  <si>
    <t>43.427</t>
  </si>
  <si>
    <t>40.918</t>
  </si>
  <si>
    <t>41.360</t>
  </si>
  <si>
    <t>40.895</t>
  </si>
  <si>
    <t>40.619</t>
  </si>
  <si>
    <t>42.221</t>
  </si>
  <si>
    <t>42.200</t>
  </si>
  <si>
    <t>40.781</t>
  </si>
  <si>
    <t>40.926</t>
  </si>
  <si>
    <t>41.435</t>
  </si>
  <si>
    <t>41.274</t>
  </si>
  <si>
    <t>40.499</t>
  </si>
  <si>
    <t>41.339</t>
  </si>
  <si>
    <t>42.998</t>
  </si>
  <si>
    <t>40.818</t>
  </si>
  <si>
    <t>41.490</t>
  </si>
  <si>
    <t>40.209</t>
  </si>
  <si>
    <t>41.456</t>
  </si>
  <si>
    <t>41.423</t>
  </si>
  <si>
    <t>40.694</t>
  </si>
  <si>
    <t>40.314</t>
  </si>
  <si>
    <t>43.512</t>
  </si>
  <si>
    <t>41.218</t>
  </si>
  <si>
    <t>40.873</t>
  </si>
  <si>
    <t>41.416</t>
  </si>
  <si>
    <t>41.377</t>
  </si>
  <si>
    <t>42.138</t>
  </si>
  <si>
    <t>41.437</t>
  </si>
  <si>
    <t>41.366</t>
  </si>
  <si>
    <t>41.889</t>
  </si>
  <si>
    <t>41.580</t>
  </si>
  <si>
    <t>44.512</t>
  </si>
  <si>
    <t>42.631</t>
  </si>
  <si>
    <t>42.649</t>
  </si>
  <si>
    <t>41.710</t>
  </si>
  <si>
    <t>42.065</t>
  </si>
  <si>
    <t>43.664</t>
  </si>
  <si>
    <t>42.686</t>
  </si>
  <si>
    <t>41.758</t>
  </si>
  <si>
    <t>42.406</t>
  </si>
  <si>
    <t>41.975</t>
  </si>
  <si>
    <t>41.624</t>
  </si>
  <si>
    <t>41.299</t>
  </si>
  <si>
    <t>41.041</t>
  </si>
  <si>
    <t>41.574</t>
  </si>
  <si>
    <t>41.556</t>
  </si>
  <si>
    <t>41.547</t>
  </si>
  <si>
    <t>41.644</t>
  </si>
  <si>
    <t>41.430</t>
  </si>
  <si>
    <t>44.060</t>
  </si>
  <si>
    <t>41.945</t>
  </si>
  <si>
    <t>42.349</t>
  </si>
  <si>
    <t>42.820</t>
  </si>
  <si>
    <t>41.121</t>
  </si>
  <si>
    <t>41.851</t>
  </si>
  <si>
    <t>42.656</t>
  </si>
  <si>
    <t>42.377</t>
  </si>
  <si>
    <t>42.745</t>
  </si>
  <si>
    <t>41.517</t>
  </si>
  <si>
    <t>41.616</t>
  </si>
  <si>
    <t>42.562</t>
  </si>
  <si>
    <t>43.513</t>
  </si>
  <si>
    <t>42.961</t>
  </si>
  <si>
    <t>41.182</t>
  </si>
  <si>
    <t>42.378</t>
  </si>
  <si>
    <t>41.308</t>
  </si>
  <si>
    <t>41.613</t>
  </si>
  <si>
    <t>42.668</t>
  </si>
  <si>
    <t>42.113</t>
  </si>
  <si>
    <t>41.672</t>
  </si>
  <si>
    <t>41.591</t>
  </si>
  <si>
    <t>42.717</t>
  </si>
  <si>
    <t>41.086</t>
  </si>
  <si>
    <t>42.393</t>
  </si>
  <si>
    <t>42.591</t>
  </si>
  <si>
    <t>41.598</t>
  </si>
  <si>
    <t>40.785</t>
  </si>
  <si>
    <t>41.798</t>
  </si>
  <si>
    <t>41.526</t>
  </si>
  <si>
    <t>42.219</t>
  </si>
  <si>
    <t>42.091</t>
  </si>
  <si>
    <t>43.581</t>
  </si>
  <si>
    <t>41.313</t>
  </si>
  <si>
    <t>41.482</t>
  </si>
  <si>
    <t>41.464</t>
  </si>
  <si>
    <t>42.881</t>
  </si>
  <si>
    <t>41.217</t>
  </si>
  <si>
    <t>Verseny</t>
  </si>
  <si>
    <t>Verseny zárva</t>
  </si>
  <si>
    <t>Kockás zászló érvényes ebben a futamban Verseny. Verseny Véget ért</t>
  </si>
  <si>
    <t>Timing passing in Verseny: MB Orange Racing, Kart 20, Időmérés 5059051, Loop Loop</t>
  </si>
  <si>
    <t>Timing passing in Verseny: Croatians Kart Team, Kart 19, Időmérés 5049591, Loop Loop</t>
  </si>
  <si>
    <t>Timing passing in Verseny: Rozsda Maris, Kart 10, Időmérés 203564, Loop Loop</t>
  </si>
  <si>
    <t>Timing passing in Verseny: Dynasty Endurance, Kart 13, Időmérés 2090857, Loop Loop</t>
  </si>
  <si>
    <t>Central Racing Team</t>
  </si>
  <si>
    <t>Timing passing in Verseny: Central Racing Team, Kart 16, Időmérés 209000, Loop Loop</t>
  </si>
  <si>
    <t>Engine System Fault</t>
  </si>
  <si>
    <t>Timing passing in Verseny: Engine System Fault, Kart 17, Időmérés 1971944, Loop Loop</t>
  </si>
  <si>
    <t>44.409</t>
  </si>
  <si>
    <t>Timing passing in Verseny: Plan B, Kart 9, Időmérés 2029790, Loop Loop</t>
  </si>
  <si>
    <t>Gyakorlósokk</t>
  </si>
  <si>
    <t>Timing passing in Verseny: Gyakorlósokk, Kart 1, Időmérés 9605826, Loop Loop</t>
  </si>
  <si>
    <t>41.483</t>
  </si>
  <si>
    <t>41.742</t>
  </si>
  <si>
    <t>43.002</t>
  </si>
  <si>
    <t>43.788</t>
  </si>
  <si>
    <t>41.436</t>
  </si>
  <si>
    <t>41.692</t>
  </si>
  <si>
    <t>41.735</t>
  </si>
  <si>
    <t>46.039</t>
  </si>
  <si>
    <t>41.127</t>
  </si>
  <si>
    <t>41.590</t>
  </si>
  <si>
    <t>41.323</t>
  </si>
  <si>
    <t>43.521</t>
  </si>
  <si>
    <t>41.634</t>
  </si>
  <si>
    <t>41.805</t>
  </si>
  <si>
    <t>43.329</t>
  </si>
  <si>
    <t>41.821</t>
  </si>
  <si>
    <t>45.088</t>
  </si>
  <si>
    <t>41.381</t>
  </si>
  <si>
    <t>41.341</t>
  </si>
  <si>
    <t>43.234</t>
  </si>
  <si>
    <t>42.889</t>
  </si>
  <si>
    <t>41.635</t>
  </si>
  <si>
    <t>41.643</t>
  </si>
  <si>
    <t>41.179</t>
  </si>
  <si>
    <t>43.386</t>
  </si>
  <si>
    <t>41.812</t>
  </si>
  <si>
    <t>41.852</t>
  </si>
  <si>
    <t>41.247</t>
  </si>
  <si>
    <t>46.351</t>
  </si>
  <si>
    <t>42.206</t>
  </si>
  <si>
    <t>44.736</t>
  </si>
  <si>
    <t>41.196</t>
  </si>
  <si>
    <t>45.750</t>
  </si>
  <si>
    <t>41.568</t>
  </si>
  <si>
    <t>43.023</t>
  </si>
  <si>
    <t>41.265</t>
  </si>
  <si>
    <t>41.627</t>
  </si>
  <si>
    <t>41.799</t>
  </si>
  <si>
    <t>43.749</t>
  </si>
  <si>
    <t>43.357</t>
  </si>
  <si>
    <t>44.430</t>
  </si>
  <si>
    <t>40.950</t>
  </si>
  <si>
    <t>43.015</t>
  </si>
  <si>
    <t>41.164</t>
  </si>
  <si>
    <t>41.767</t>
  </si>
  <si>
    <t>42.064</t>
  </si>
  <si>
    <t>41.818</t>
  </si>
  <si>
    <t>43.255</t>
  </si>
  <si>
    <t>44.744</t>
  </si>
  <si>
    <t>44.505</t>
  </si>
  <si>
    <t>42.009</t>
  </si>
  <si>
    <t>43.369</t>
  </si>
  <si>
    <t>43.460</t>
  </si>
  <si>
    <t>41.994</t>
  </si>
  <si>
    <t>44.084</t>
  </si>
  <si>
    <t>1:47.705</t>
  </si>
  <si>
    <t>41.736</t>
  </si>
  <si>
    <t>1:46.099</t>
  </si>
  <si>
    <t>44.125</t>
  </si>
  <si>
    <t>1:47.160</t>
  </si>
  <si>
    <t>1:44.921</t>
  </si>
  <si>
    <t>1:44.891</t>
  </si>
  <si>
    <t>1:45.057</t>
  </si>
  <si>
    <t>1:44.969</t>
  </si>
  <si>
    <t>43.780</t>
  </si>
  <si>
    <t>41.362</t>
  </si>
  <si>
    <t>40.606</t>
  </si>
  <si>
    <t>41.262</t>
  </si>
  <si>
    <t>1:47.643</t>
  </si>
  <si>
    <t>41.957</t>
  </si>
  <si>
    <t>42.829</t>
  </si>
  <si>
    <t>41.519</t>
  </si>
  <si>
    <t>42.808</t>
  </si>
  <si>
    <t>41.305</t>
  </si>
  <si>
    <t>40.547</t>
  </si>
  <si>
    <t>41.017</t>
  </si>
  <si>
    <t>40.572</t>
  </si>
  <si>
    <t>40.657</t>
  </si>
  <si>
    <t>44.253</t>
  </si>
  <si>
    <t>41.221</t>
  </si>
  <si>
    <t>40.432</t>
  </si>
  <si>
    <t>40.807</t>
  </si>
  <si>
    <t>41.345</t>
  </si>
  <si>
    <t>41.533</t>
  </si>
  <si>
    <t>40.727</t>
  </si>
  <si>
    <t>41.382</t>
  </si>
  <si>
    <t>41.322</t>
  </si>
  <si>
    <t>40.652</t>
  </si>
  <si>
    <t>42.432</t>
  </si>
  <si>
    <t>40.441</t>
  </si>
  <si>
    <t>42.949</t>
  </si>
  <si>
    <t>40.834</t>
  </si>
  <si>
    <t>42.803</t>
  </si>
  <si>
    <t>42.484</t>
  </si>
  <si>
    <t>41.334</t>
  </si>
  <si>
    <t>40.898</t>
  </si>
  <si>
    <t>41.264</t>
  </si>
  <si>
    <t>40.886</t>
  </si>
  <si>
    <t>41.027</t>
  </si>
  <si>
    <t>41.368</t>
  </si>
  <si>
    <t>40.965</t>
  </si>
  <si>
    <t>40.489</t>
  </si>
  <si>
    <t>40.964</t>
  </si>
  <si>
    <t>42.767</t>
  </si>
  <si>
    <t>40.579</t>
  </si>
  <si>
    <t>41.452</t>
  </si>
  <si>
    <t>40.850</t>
  </si>
  <si>
    <t>40.431</t>
  </si>
  <si>
    <t>41.351</t>
  </si>
  <si>
    <t>40.353</t>
  </si>
  <si>
    <t>41.363</t>
  </si>
  <si>
    <t>40.894</t>
  </si>
  <si>
    <t>47.964</t>
  </si>
  <si>
    <t>40.598</t>
  </si>
  <si>
    <t>40.737</t>
  </si>
  <si>
    <t>40.556</t>
  </si>
  <si>
    <t>41.030</t>
  </si>
  <si>
    <t>40.453</t>
  </si>
  <si>
    <t>41.612</t>
  </si>
  <si>
    <t>1:03.140</t>
  </si>
  <si>
    <t>43.550</t>
  </si>
  <si>
    <t>40.823</t>
  </si>
  <si>
    <t>41.565</t>
  </si>
  <si>
    <t>42.798</t>
  </si>
  <si>
    <t>40.672</t>
  </si>
  <si>
    <t>40.507</t>
  </si>
  <si>
    <t>41.132</t>
  </si>
  <si>
    <t>44.450</t>
  </si>
  <si>
    <t>41.236</t>
  </si>
  <si>
    <t>40.590</t>
  </si>
  <si>
    <t>43.410</t>
  </si>
  <si>
    <t>41.175</t>
  </si>
  <si>
    <t>44.395</t>
  </si>
  <si>
    <t>40.490</t>
  </si>
  <si>
    <t>40.942</t>
  </si>
  <si>
    <t>41.546</t>
  </si>
  <si>
    <t>40.614</t>
  </si>
  <si>
    <t>44.200</t>
  </si>
  <si>
    <t>1:02.466</t>
  </si>
  <si>
    <t>43.293</t>
  </si>
  <si>
    <t>1:44.807</t>
  </si>
  <si>
    <t>40.979</t>
  </si>
  <si>
    <t>1:45.707</t>
  </si>
  <si>
    <t>1:44.532</t>
  </si>
  <si>
    <t>1:48.409</t>
  </si>
  <si>
    <t>1:47.945</t>
  </si>
  <si>
    <t>40.756</t>
  </si>
  <si>
    <t>41.122</t>
  </si>
  <si>
    <t>41.376</t>
  </si>
  <si>
    <t>41.246</t>
  </si>
  <si>
    <t>40.999</t>
  </si>
  <si>
    <t>42.954</t>
  </si>
  <si>
    <t>41.207</t>
  </si>
  <si>
    <t>41.176</t>
  </si>
  <si>
    <t>43.032</t>
  </si>
  <si>
    <t>42.080</t>
  </si>
  <si>
    <t>41.549</t>
  </si>
  <si>
    <t>45.524</t>
  </si>
  <si>
    <t>42.796</t>
  </si>
  <si>
    <t>42.371</t>
  </si>
  <si>
    <t>43.689</t>
  </si>
  <si>
    <t>41.367</t>
  </si>
  <si>
    <t>42.588</t>
  </si>
  <si>
    <t>41.461</t>
  </si>
  <si>
    <t>42.546</t>
  </si>
  <si>
    <t>43.211</t>
  </si>
  <si>
    <t>40.820</t>
  </si>
  <si>
    <t>41.140</t>
  </si>
  <si>
    <t>43.444</t>
  </si>
  <si>
    <t>41.951</t>
  </si>
  <si>
    <t>41.216</t>
  </si>
  <si>
    <t>42.452</t>
  </si>
  <si>
    <t>43.111</t>
  </si>
  <si>
    <t>41.025</t>
  </si>
  <si>
    <t>41.282</t>
  </si>
  <si>
    <t>42.082</t>
  </si>
  <si>
    <t>43.518</t>
  </si>
  <si>
    <t>1:46.468</t>
  </si>
  <si>
    <t>1:45.961</t>
  </si>
  <si>
    <t>1:45.476</t>
  </si>
  <si>
    <t>43.335</t>
  </si>
  <si>
    <t>40.821</t>
  </si>
  <si>
    <t>43.594</t>
  </si>
  <si>
    <t>41.070</t>
  </si>
  <si>
    <t>41.328</t>
  </si>
  <si>
    <t>53.847</t>
  </si>
  <si>
    <t>42.592</t>
  </si>
  <si>
    <t>43.560</t>
  </si>
  <si>
    <t>41.063</t>
  </si>
  <si>
    <t>44.825</t>
  </si>
  <si>
    <t>41.620</t>
  </si>
  <si>
    <t>41.431</t>
  </si>
  <si>
    <t>43.932</t>
  </si>
  <si>
    <t>40.970</t>
  </si>
  <si>
    <t>43.403</t>
  </si>
  <si>
    <t>41.593</t>
  </si>
  <si>
    <t>43.680</t>
  </si>
  <si>
    <t>41.087</t>
  </si>
  <si>
    <t>41.042</t>
  </si>
  <si>
    <t>41.831</t>
  </si>
  <si>
    <t>44.780</t>
  </si>
  <si>
    <t>43.572</t>
  </si>
  <si>
    <t>41.414</t>
  </si>
  <si>
    <t>44.672</t>
  </si>
  <si>
    <t>41.180</t>
  </si>
  <si>
    <t>42.644</t>
  </si>
  <si>
    <t>43.829</t>
  </si>
  <si>
    <t>1:44.611</t>
  </si>
  <si>
    <t>1:46.478</t>
  </si>
  <si>
    <t>1:44.771</t>
  </si>
  <si>
    <t>1:45.383</t>
  </si>
  <si>
    <t>42.585</t>
  </si>
  <si>
    <t>41.518</t>
  </si>
  <si>
    <t>40.849</t>
  </si>
  <si>
    <t>40.359</t>
  </si>
  <si>
    <t>1:47.763</t>
  </si>
  <si>
    <t>40.363</t>
  </si>
  <si>
    <t>41.596</t>
  </si>
  <si>
    <t>40.810</t>
  </si>
  <si>
    <t>40.497</t>
  </si>
  <si>
    <t>40.595</t>
  </si>
  <si>
    <t>42.173</t>
  </si>
  <si>
    <t>40.267</t>
  </si>
  <si>
    <t>40.549</t>
  </si>
  <si>
    <t>42.849</t>
  </si>
  <si>
    <t>40.519</t>
  </si>
  <si>
    <t>1:46.154</t>
  </si>
  <si>
    <t>40.815</t>
  </si>
  <si>
    <t>42.006</t>
  </si>
  <si>
    <t>40.641</t>
  </si>
  <si>
    <t>40.526</t>
  </si>
  <si>
    <t>41.458</t>
  </si>
  <si>
    <t>40.733</t>
  </si>
  <si>
    <t>40.216</t>
  </si>
  <si>
    <t>40.603</t>
  </si>
  <si>
    <t>40.446</t>
  </si>
  <si>
    <t>40.638</t>
  </si>
  <si>
    <t>45.255</t>
  </si>
  <si>
    <t>40.470</t>
  </si>
  <si>
    <t>40.465</t>
  </si>
  <si>
    <t>1:49.139</t>
  </si>
  <si>
    <t>40.447</t>
  </si>
  <si>
    <t>40.659</t>
  </si>
  <si>
    <t>41.681</t>
  </si>
  <si>
    <t>40.331</t>
  </si>
  <si>
    <t>42.323</t>
  </si>
  <si>
    <t>40.380</t>
  </si>
  <si>
    <t>40.356</t>
  </si>
  <si>
    <t>43.585</t>
  </si>
  <si>
    <t>42.412</t>
  </si>
  <si>
    <t>44.329</t>
  </si>
  <si>
    <t>43.729</t>
  </si>
  <si>
    <t>1:48.497</t>
  </si>
  <si>
    <t>40.498</t>
  </si>
  <si>
    <t>1:26.384</t>
  </si>
  <si>
    <t>40.601</t>
  </si>
  <si>
    <t>40.882</t>
  </si>
  <si>
    <t>43.622</t>
  </si>
  <si>
    <t>40.407</t>
  </si>
  <si>
    <t>40.251</t>
  </si>
  <si>
    <t>40.627</t>
  </si>
  <si>
    <t>40.321</t>
  </si>
  <si>
    <t>44.112</t>
  </si>
  <si>
    <t>40.477</t>
  </si>
  <si>
    <t>40.313</t>
  </si>
  <si>
    <t>42.107</t>
  </si>
  <si>
    <t>43.186</t>
  </si>
  <si>
    <t>40.505</t>
  </si>
  <si>
    <t>43.093</t>
  </si>
  <si>
    <t>48.327</t>
  </si>
  <si>
    <t>40.400</t>
  </si>
  <si>
    <t>42.246</t>
  </si>
  <si>
    <t>43.741</t>
  </si>
  <si>
    <t>40.624</t>
  </si>
  <si>
    <t>40.289</t>
  </si>
  <si>
    <t>43.415</t>
  </si>
  <si>
    <t>41.714</t>
  </si>
  <si>
    <t>40.146</t>
  </si>
  <si>
    <t>40.827</t>
  </si>
  <si>
    <t>46.220</t>
  </si>
  <si>
    <t>40.905</t>
  </si>
  <si>
    <t>40.517</t>
  </si>
  <si>
    <t>43.953</t>
  </si>
  <si>
    <t>40.152</t>
  </si>
  <si>
    <t>40.567</t>
  </si>
  <si>
    <t>43.662</t>
  </si>
  <si>
    <t>42.070</t>
  </si>
  <si>
    <t>40.297</t>
  </si>
  <si>
    <t>43.458</t>
  </si>
  <si>
    <t>44.358</t>
  </si>
  <si>
    <t>42.430</t>
  </si>
  <si>
    <t>40.213</t>
  </si>
  <si>
    <t>44.571</t>
  </si>
  <si>
    <t>40.754</t>
  </si>
  <si>
    <t>40.745</t>
  </si>
  <si>
    <t>40.743</t>
  </si>
  <si>
    <t>47.912</t>
  </si>
  <si>
    <t>40.538</t>
  </si>
  <si>
    <t>40.589</t>
  </si>
  <si>
    <t>42.769</t>
  </si>
  <si>
    <t>41.730</t>
  </si>
  <si>
    <t>40.692</t>
  </si>
  <si>
    <t>41.046</t>
  </si>
  <si>
    <t>43.338</t>
  </si>
  <si>
    <t>44.320</t>
  </si>
  <si>
    <t>41.893</t>
  </si>
  <si>
    <t>1:47.713</t>
  </si>
  <si>
    <t>1:45.001</t>
  </si>
  <si>
    <t>44.095</t>
  </si>
  <si>
    <t>1:45.667</t>
  </si>
  <si>
    <t>1:44.737</t>
  </si>
  <si>
    <t>1:44.857</t>
  </si>
  <si>
    <t>43.863</t>
  </si>
  <si>
    <t>42.848</t>
  </si>
  <si>
    <t>42.129</t>
  </si>
  <si>
    <t>1:48.339</t>
  </si>
  <si>
    <t>40.996</t>
  </si>
  <si>
    <t>40.841</t>
  </si>
  <si>
    <t>42.897</t>
  </si>
  <si>
    <t>41.977</t>
  </si>
  <si>
    <t>40.913</t>
  </si>
  <si>
    <t>1:47.715</t>
  </si>
  <si>
    <t>42.625</t>
  </si>
  <si>
    <t>42.426</t>
  </si>
  <si>
    <t>40.816</t>
  </si>
  <si>
    <t>44.967</t>
  </si>
  <si>
    <t>40.825</t>
  </si>
  <si>
    <t>45.741</t>
  </si>
  <si>
    <t>41.887</t>
  </si>
  <si>
    <t>44.742</t>
  </si>
  <si>
    <t>42.293</t>
  </si>
  <si>
    <t>42.042</t>
  </si>
  <si>
    <t>42.313</t>
  </si>
  <si>
    <t>44.333</t>
  </si>
  <si>
    <t>1:46.691</t>
  </si>
  <si>
    <t>44.184</t>
  </si>
  <si>
    <t>41.918</t>
  </si>
  <si>
    <t>44.191</t>
  </si>
  <si>
    <t>43.931</t>
  </si>
  <si>
    <t>44.118</t>
  </si>
  <si>
    <t>41.860</t>
  </si>
  <si>
    <t>43.859</t>
  </si>
  <si>
    <t>41.795</t>
  </si>
  <si>
    <t>40.908</t>
  </si>
  <si>
    <t>43.508</t>
  </si>
  <si>
    <t>41.990</t>
  </si>
  <si>
    <t>40.883</t>
  </si>
  <si>
    <t>44.609</t>
  </si>
  <si>
    <t>41.014</t>
  </si>
  <si>
    <t>40.634</t>
  </si>
  <si>
    <t>41.673</t>
  </si>
  <si>
    <t>44.653</t>
  </si>
  <si>
    <t>1:34.927</t>
  </si>
  <si>
    <t>41.913</t>
  </si>
  <si>
    <t>43.336</t>
  </si>
  <si>
    <t>54.282</t>
  </si>
  <si>
    <t>41.062</t>
  </si>
  <si>
    <t>44.159</t>
  </si>
  <si>
    <t>42.544</t>
  </si>
  <si>
    <t>41.647</t>
  </si>
  <si>
    <t>40.890</t>
  </si>
  <si>
    <t>42.372</t>
  </si>
  <si>
    <t>40.772</t>
  </si>
  <si>
    <t>43.713</t>
  </si>
  <si>
    <t>42.345</t>
  </si>
  <si>
    <t>42.727</t>
  </si>
  <si>
    <t>42.133</t>
  </si>
  <si>
    <t>44.453</t>
  </si>
  <si>
    <t>46.049</t>
  </si>
  <si>
    <t>42.170</t>
  </si>
  <si>
    <t>41.318</t>
  </si>
  <si>
    <t>43.181</t>
  </si>
  <si>
    <t>1:08.862</t>
  </si>
  <si>
    <t>43.298</t>
  </si>
  <si>
    <t>1:46.186</t>
  </si>
  <si>
    <t>1:44.665</t>
  </si>
  <si>
    <t>42.122</t>
  </si>
  <si>
    <t>1:45.966</t>
  </si>
  <si>
    <t>1:47.159</t>
  </si>
  <si>
    <t>1:45.223</t>
  </si>
  <si>
    <t>41.093</t>
  </si>
  <si>
    <t>44.290</t>
  </si>
  <si>
    <t>1:47.170</t>
  </si>
  <si>
    <t>40.230</t>
  </si>
  <si>
    <t>42.244</t>
  </si>
  <si>
    <t>45.068</t>
  </si>
  <si>
    <t>41.173</t>
  </si>
  <si>
    <t>45.876</t>
  </si>
  <si>
    <t>40.584</t>
  </si>
  <si>
    <t>41.499</t>
  </si>
  <si>
    <t>1:45.233</t>
  </si>
  <si>
    <t>43.059</t>
  </si>
  <si>
    <t>42.685</t>
  </si>
  <si>
    <t>40.223</t>
  </si>
  <si>
    <t>1:49.476</t>
  </si>
  <si>
    <t>43.384</t>
  </si>
  <si>
    <t>40.938</t>
  </si>
  <si>
    <t>41.878</t>
  </si>
  <si>
    <t>40.504</t>
  </si>
  <si>
    <t>41.779</t>
  </si>
  <si>
    <t>43.277</t>
  </si>
  <si>
    <t>40.266</t>
  </si>
  <si>
    <t>40.179</t>
  </si>
  <si>
    <t>41.474</t>
  </si>
  <si>
    <t>43.559</t>
  </si>
  <si>
    <t>42.022</t>
  </si>
  <si>
    <t>40.187</t>
  </si>
  <si>
    <t>41.326</t>
  </si>
  <si>
    <t>42.441</t>
  </si>
  <si>
    <t>40.411</t>
  </si>
  <si>
    <t>40.591</t>
  </si>
  <si>
    <t>40.767</t>
  </si>
  <si>
    <t>43.467</t>
  </si>
  <si>
    <t>40.183</t>
  </si>
  <si>
    <t>40.479</t>
  </si>
  <si>
    <t>40.221</t>
  </si>
  <si>
    <t>40.843</t>
  </si>
  <si>
    <t>40.185</t>
  </si>
  <si>
    <t>40.632</t>
  </si>
  <si>
    <t>40.355</t>
  </si>
  <si>
    <t>41.669</t>
  </si>
  <si>
    <t>40.475</t>
  </si>
  <si>
    <t>40.180</t>
  </si>
  <si>
    <t>40.561</t>
  </si>
  <si>
    <t>40.298</t>
  </si>
  <si>
    <t>40.575</t>
  </si>
  <si>
    <t>41.741</t>
  </si>
  <si>
    <t>40.565</t>
  </si>
  <si>
    <t>40.317</t>
  </si>
  <si>
    <t>41.922</t>
  </si>
  <si>
    <t>41.727</t>
  </si>
  <si>
    <t>40.501</t>
  </si>
  <si>
    <t>40.350</t>
  </si>
  <si>
    <t>41.765</t>
  </si>
  <si>
    <t>41.971</t>
  </si>
  <si>
    <t>41.476</t>
  </si>
  <si>
    <t>40.343</t>
  </si>
  <si>
    <t>41.426</t>
  </si>
  <si>
    <t>40.742</t>
  </si>
  <si>
    <t>40.122</t>
  </si>
  <si>
    <t>40.679</t>
  </si>
  <si>
    <t>40.303</t>
  </si>
  <si>
    <t>40.594</t>
  </si>
  <si>
    <t>40.307</t>
  </si>
  <si>
    <t>40.327</t>
  </si>
  <si>
    <t>41.750</t>
  </si>
  <si>
    <t>41.412</t>
  </si>
  <si>
    <t>41.212</t>
  </si>
  <si>
    <t>40.646</t>
  </si>
  <si>
    <t>40.409</t>
  </si>
  <si>
    <t>41.396</t>
  </si>
  <si>
    <t>40.633</t>
  </si>
  <si>
    <t>41.867</t>
  </si>
  <si>
    <t>41.660</t>
  </si>
  <si>
    <t>41.704</t>
  </si>
  <si>
    <t>40.462</t>
  </si>
  <si>
    <t>41.675</t>
  </si>
  <si>
    <t>40.844</t>
  </si>
  <si>
    <t>40.630</t>
  </si>
  <si>
    <t>43.666</t>
  </si>
  <si>
    <t>43.398</t>
  </si>
  <si>
    <t>43.201</t>
  </si>
  <si>
    <t>43.046</t>
  </si>
  <si>
    <t>42.768</t>
  </si>
  <si>
    <t>10.448</t>
  </si>
  <si>
    <t>09.788</t>
  </si>
  <si>
    <t>09.368</t>
  </si>
  <si>
    <t>09.287</t>
  </si>
  <si>
    <t>08.765</t>
  </si>
  <si>
    <t>08.719</t>
  </si>
  <si>
    <t>08.689</t>
  </si>
  <si>
    <t>08.209</t>
  </si>
  <si>
    <t>Zöld zászló érvényes ebben a futamban Verseny. Verseny indítva</t>
  </si>
  <si>
    <t>Verseny nyitva</t>
  </si>
  <si>
    <t>Polgár András</t>
  </si>
  <si>
    <t>Oláh Gábor</t>
  </si>
  <si>
    <t>Cseh Péter</t>
  </si>
  <si>
    <t>Tódor Endre</t>
  </si>
  <si>
    <t>Tódor István</t>
  </si>
  <si>
    <t>Szórád Péter</t>
  </si>
  <si>
    <t>Balázs Bence</t>
  </si>
  <si>
    <t>PolgárA.</t>
  </si>
  <si>
    <t>TóthI.</t>
  </si>
  <si>
    <t>TódorE.</t>
  </si>
  <si>
    <t>OláhG.</t>
  </si>
  <si>
    <t>TódorI.</t>
  </si>
  <si>
    <t>CsehP.</t>
  </si>
  <si>
    <t>SzórádP.</t>
  </si>
  <si>
    <t>BalázsB.</t>
  </si>
  <si>
    <t>PolgárA.-BorosánA.-GöblS.</t>
  </si>
  <si>
    <t>TóthI.-OláhG.-CsehP.</t>
  </si>
  <si>
    <t>TódorE.-TódorI.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</si>
</sst>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</font>
    <font>
      <sz val="9"/>
      <color rgb="FF000000"/>
      <name val="Segoe UI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C0C0"/>
      </patternFill>
    </fill>
  </fills>
  <borders count="7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7">
    <xf numFmtId="0" fontId="0" fillId="0" borderId="0" xfId="0"/>
    <xf numFmtId="0" fontId="1" fillId="0" borderId="0" xfId="1"/>
    <xf numFmtId="0" fontId="5" fillId="0" borderId="0" xfId="2"/>
    <xf numFmtId="0" fontId="6" fillId="0" borderId="0" xfId="2" applyFont="1"/>
    <xf numFmtId="166" fontId="6" fillId="0" borderId="0" xfId="2" applyNumberFormat="1" applyFont="1"/>
    <xf numFmtId="0" fontId="6" fillId="0" borderId="0" xfId="2" applyFont="1" applyAlignment="1">
      <alignment horizontal="center"/>
    </xf>
    <xf numFmtId="165" fontId="6" fillId="0" borderId="0" xfId="2" applyNumberFormat="1" applyFont="1"/>
    <xf numFmtId="0" fontId="6" fillId="0" borderId="14" xfId="2" applyFont="1" applyBorder="1" applyAlignment="1">
      <alignment horizontal="center" vertical="center" wrapText="1"/>
    </xf>
    <xf numFmtId="0" fontId="6" fillId="0" borderId="15" xfId="2" applyFont="1" applyBorder="1" applyAlignment="1">
      <alignment horizontal="center" vertical="center" wrapText="1"/>
    </xf>
    <xf numFmtId="165" fontId="6" fillId="0" borderId="15" xfId="2" applyNumberFormat="1" applyFont="1" applyBorder="1" applyAlignment="1">
      <alignment horizontal="center" vertical="center" wrapText="1"/>
    </xf>
    <xf numFmtId="166" fontId="6" fillId="0" borderId="16" xfId="2" applyNumberFormat="1" applyFont="1" applyBorder="1" applyAlignment="1">
      <alignment horizontal="center" vertical="center" wrapText="1"/>
    </xf>
    <xf numFmtId="0" fontId="6" fillId="0" borderId="17" xfId="2" applyFont="1" applyBorder="1" applyAlignment="1">
      <alignment horizontal="center" vertical="center" wrapText="1"/>
    </xf>
    <xf numFmtId="0" fontId="6" fillId="0" borderId="18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165" fontId="6" fillId="0" borderId="1" xfId="2" applyNumberFormat="1" applyFont="1" applyBorder="1" applyAlignment="1">
      <alignment horizontal="center" vertical="center"/>
    </xf>
    <xf numFmtId="166" fontId="6" fillId="0" borderId="20" xfId="2" applyNumberFormat="1" applyFont="1" applyBorder="1" applyAlignment="1">
      <alignment horizontal="center"/>
    </xf>
    <xf numFmtId="166" fontId="6" fillId="0" borderId="21" xfId="2" applyNumberFormat="1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22" xfId="2" applyFont="1" applyBorder="1" applyAlignment="1">
      <alignment horizontal="center" vertical="center"/>
    </xf>
    <xf numFmtId="0" fontId="6" fillId="0" borderId="23" xfId="2" applyFont="1" applyBorder="1" applyAlignment="1">
      <alignment horizontal="center" vertical="center"/>
    </xf>
    <xf numFmtId="165" fontId="6" fillId="0" borderId="23" xfId="2" applyNumberFormat="1" applyFont="1" applyBorder="1" applyAlignment="1">
      <alignment horizontal="center" vertical="center"/>
    </xf>
    <xf numFmtId="166" fontId="6" fillId="0" borderId="25" xfId="2" applyNumberFormat="1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165" fontId="6" fillId="0" borderId="0" xfId="2" applyNumberFormat="1" applyFont="1" applyAlignment="1">
      <alignment horizontal="center" vertical="center"/>
    </xf>
    <xf numFmtId="166" fontId="6" fillId="0" borderId="0" xfId="2" applyNumberFormat="1" applyFont="1" applyAlignment="1">
      <alignment horizontal="center"/>
    </xf>
    <xf numFmtId="166" fontId="6" fillId="0" borderId="0" xfId="2" applyNumberFormat="1" applyFont="1" applyAlignment="1">
      <alignment horizontal="center" vertical="center"/>
    </xf>
    <xf numFmtId="0" fontId="6" fillId="0" borderId="19" xfId="2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6" fillId="0" borderId="20" xfId="2" applyFont="1" applyBorder="1" applyAlignment="1">
      <alignment horizontal="center"/>
    </xf>
    <xf numFmtId="0" fontId="6" fillId="0" borderId="26" xfId="2" applyFont="1" applyBorder="1" applyAlignment="1">
      <alignment horizontal="center" vertical="center" wrapText="1"/>
    </xf>
    <xf numFmtId="0" fontId="6" fillId="0" borderId="27" xfId="2" applyFont="1" applyBorder="1" applyAlignment="1">
      <alignment horizontal="center" vertical="center" wrapText="1"/>
    </xf>
    <xf numFmtId="165" fontId="6" fillId="0" borderId="27" xfId="2" applyNumberFormat="1" applyFont="1" applyBorder="1" applyAlignment="1">
      <alignment horizontal="center" vertical="center" wrapText="1"/>
    </xf>
    <xf numFmtId="166" fontId="6" fillId="0" borderId="28" xfId="2" applyNumberFormat="1" applyFont="1" applyBorder="1" applyAlignment="1">
      <alignment horizontal="center" vertical="center" wrapText="1"/>
    </xf>
    <xf numFmtId="0" fontId="6" fillId="0" borderId="29" xfId="2" applyFont="1" applyBorder="1" applyAlignment="1">
      <alignment horizontal="center" vertical="center" wrapText="1"/>
    </xf>
    <xf numFmtId="166" fontId="6" fillId="0" borderId="20" xfId="2" applyNumberFormat="1" applyFont="1" applyBorder="1" applyAlignment="1">
      <alignment horizontal="center" vertical="center"/>
    </xf>
    <xf numFmtId="166" fontId="6" fillId="0" borderId="24" xfId="2" applyNumberFormat="1" applyFont="1" applyBorder="1" applyAlignment="1">
      <alignment horizontal="center" vertical="center"/>
    </xf>
    <xf numFmtId="166" fontId="6" fillId="0" borderId="7" xfId="2" applyNumberFormat="1" applyFont="1" applyFill="1" applyBorder="1" applyAlignment="1">
      <alignment horizontal="center"/>
    </xf>
    <xf numFmtId="166" fontId="6" fillId="0" borderId="10" xfId="2" applyNumberFormat="1" applyFont="1" applyFill="1" applyBorder="1" applyAlignment="1">
      <alignment horizontal="center"/>
    </xf>
    <xf numFmtId="0" fontId="6" fillId="0" borderId="35" xfId="2" applyFont="1" applyBorder="1" applyAlignment="1">
      <alignment horizontal="center"/>
    </xf>
    <xf numFmtId="0" fontId="6" fillId="0" borderId="36" xfId="2" applyFont="1" applyBorder="1" applyAlignment="1">
      <alignment horizontal="center"/>
    </xf>
    <xf numFmtId="166" fontId="6" fillId="0" borderId="37" xfId="2" applyNumberFormat="1" applyFont="1" applyBorder="1" applyAlignment="1">
      <alignment horizontal="center"/>
    </xf>
    <xf numFmtId="0" fontId="6" fillId="0" borderId="38" xfId="2" applyFont="1" applyBorder="1" applyAlignment="1">
      <alignment horizontal="center" vertical="center"/>
    </xf>
    <xf numFmtId="0" fontId="6" fillId="0" borderId="39" xfId="2" applyFont="1" applyBorder="1" applyAlignment="1">
      <alignment horizontal="center" vertical="center"/>
    </xf>
    <xf numFmtId="0" fontId="6" fillId="0" borderId="40" xfId="2" applyFont="1" applyBorder="1" applyAlignment="1">
      <alignment horizontal="center" vertical="center"/>
    </xf>
    <xf numFmtId="165" fontId="6" fillId="0" borderId="40" xfId="2" applyNumberFormat="1" applyFont="1" applyBorder="1" applyAlignment="1">
      <alignment horizontal="center" vertical="center"/>
    </xf>
    <xf numFmtId="166" fontId="6" fillId="0" borderId="41" xfId="2" applyNumberFormat="1" applyFont="1" applyBorder="1" applyAlignment="1">
      <alignment horizontal="center" vertical="center"/>
    </xf>
    <xf numFmtId="166" fontId="6" fillId="0" borderId="42" xfId="2" applyNumberFormat="1" applyFont="1" applyBorder="1" applyAlignment="1">
      <alignment horizontal="center" vertical="center"/>
    </xf>
    <xf numFmtId="166" fontId="6" fillId="0" borderId="41" xfId="2" applyNumberFormat="1" applyFont="1" applyBorder="1" applyAlignment="1">
      <alignment horizontal="center"/>
    </xf>
    <xf numFmtId="0" fontId="3" fillId="0" borderId="2" xfId="0" applyFont="1" applyBorder="1" applyAlignment="1">
      <alignment wrapText="1"/>
    </xf>
    <xf numFmtId="164" fontId="0" fillId="0" borderId="2" xfId="0" applyNumberFormat="1" applyBorder="1" applyAlignment="1">
      <alignment wrapText="1"/>
    </xf>
    <xf numFmtId="2" fontId="0" fillId="0" borderId="2" xfId="0" applyNumberFormat="1" applyBorder="1"/>
    <xf numFmtId="0" fontId="0" fillId="0" borderId="2" xfId="0" applyBorder="1"/>
    <xf numFmtId="164" fontId="1" fillId="0" borderId="0" xfId="1" applyNumberFormat="1"/>
    <xf numFmtId="0" fontId="6" fillId="0" borderId="43" xfId="2" applyFont="1" applyBorder="1" applyAlignment="1">
      <alignment horizontal="center" vertical="center" wrapText="1"/>
    </xf>
    <xf numFmtId="0" fontId="6" fillId="0" borderId="44" xfId="2" applyFont="1" applyBorder="1" applyAlignment="1">
      <alignment horizontal="center" vertical="center" wrapText="1"/>
    </xf>
    <xf numFmtId="0" fontId="6" fillId="0" borderId="45" xfId="2" applyFont="1" applyBorder="1" applyAlignment="1">
      <alignment horizontal="center" vertical="center"/>
    </xf>
    <xf numFmtId="0" fontId="6" fillId="0" borderId="46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165" fontId="6" fillId="0" borderId="2" xfId="2" applyNumberFormat="1" applyFont="1" applyBorder="1" applyAlignment="1">
      <alignment horizontal="center" vertical="center"/>
    </xf>
    <xf numFmtId="0" fontId="6" fillId="0" borderId="47" xfId="2" applyFont="1" applyBorder="1" applyAlignment="1">
      <alignment horizontal="center" vertical="center"/>
    </xf>
    <xf numFmtId="165" fontId="6" fillId="0" borderId="47" xfId="2" applyNumberFormat="1" applyFont="1" applyBorder="1" applyAlignment="1">
      <alignment horizontal="center" vertical="center"/>
    </xf>
    <xf numFmtId="0" fontId="6" fillId="0" borderId="5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165" fontId="6" fillId="0" borderId="11" xfId="2" applyNumberFormat="1" applyFont="1" applyBorder="1" applyAlignment="1">
      <alignment horizontal="center" vertical="center"/>
    </xf>
    <xf numFmtId="166" fontId="6" fillId="0" borderId="52" xfId="2" applyNumberFormat="1" applyFont="1" applyBorder="1" applyAlignment="1">
      <alignment horizontal="center" vertical="center"/>
    </xf>
    <xf numFmtId="166" fontId="6" fillId="0" borderId="53" xfId="2" applyNumberFormat="1" applyFont="1" applyBorder="1" applyAlignment="1">
      <alignment horizontal="center" vertical="center"/>
    </xf>
    <xf numFmtId="166" fontId="6" fillId="0" borderId="54" xfId="2" applyNumberFormat="1" applyFont="1" applyBorder="1" applyAlignment="1">
      <alignment horizontal="center" vertical="center"/>
    </xf>
    <xf numFmtId="0" fontId="6" fillId="0" borderId="55" xfId="2" applyFont="1" applyBorder="1" applyAlignment="1">
      <alignment horizontal="center" vertical="center"/>
    </xf>
    <xf numFmtId="166" fontId="6" fillId="0" borderId="48" xfId="2" applyNumberFormat="1" applyFont="1" applyBorder="1" applyAlignment="1">
      <alignment horizontal="center"/>
    </xf>
    <xf numFmtId="0" fontId="6" fillId="0" borderId="8" xfId="2" applyFont="1" applyBorder="1" applyAlignment="1">
      <alignment horizontal="center" vertical="center"/>
    </xf>
    <xf numFmtId="166" fontId="6" fillId="0" borderId="49" xfId="2" applyNumberFormat="1" applyFont="1" applyBorder="1" applyAlignment="1">
      <alignment horizontal="center"/>
    </xf>
    <xf numFmtId="0" fontId="6" fillId="0" borderId="12" xfId="2" applyFont="1" applyBorder="1" applyAlignment="1">
      <alignment horizontal="center" vertical="center"/>
    </xf>
    <xf numFmtId="166" fontId="6" fillId="0" borderId="51" xfId="2" applyNumberFormat="1" applyFont="1" applyBorder="1" applyAlignment="1">
      <alignment horizontal="center"/>
    </xf>
    <xf numFmtId="0" fontId="1" fillId="0" borderId="0" xfId="1"/>
    <xf numFmtId="0" fontId="3" fillId="0" borderId="2" xfId="1" applyFont="1" applyFill="1" applyBorder="1" applyAlignment="1">
      <alignment wrapText="1"/>
    </xf>
    <xf numFmtId="0" fontId="3" fillId="0" borderId="0" xfId="1" applyFont="1" applyFill="1" applyBorder="1" applyAlignment="1">
      <alignment horizontal="center" wrapText="1"/>
    </xf>
    <xf numFmtId="164" fontId="1" fillId="0" borderId="0" xfId="1" applyNumberFormat="1" applyFill="1" applyBorder="1" applyAlignment="1">
      <alignment wrapText="1"/>
    </xf>
    <xf numFmtId="164" fontId="1" fillId="0" borderId="0" xfId="1" applyNumberFormat="1" applyFill="1" applyBorder="1"/>
    <xf numFmtId="0" fontId="1" fillId="0" borderId="0" xfId="1" applyBorder="1"/>
    <xf numFmtId="2" fontId="1" fillId="0" borderId="0" xfId="1" applyNumberFormat="1" applyFill="1" applyBorder="1"/>
    <xf numFmtId="0" fontId="0" fillId="0" borderId="0" xfId="0"/>
    <xf numFmtId="0" fontId="6" fillId="0" borderId="61" xfId="2" applyFont="1" applyBorder="1"/>
    <xf numFmtId="0" fontId="6" fillId="0" borderId="60" xfId="2" applyFont="1" applyBorder="1" applyAlignment="1">
      <alignment horizontal="center"/>
    </xf>
    <xf numFmtId="0" fontId="6" fillId="0" borderId="62" xfId="2" applyFont="1" applyBorder="1"/>
    <xf numFmtId="0" fontId="6" fillId="0" borderId="63" xfId="2" applyFont="1" applyBorder="1"/>
    <xf numFmtId="0" fontId="2" fillId="0" borderId="5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2" fontId="0" fillId="0" borderId="3" xfId="0" applyNumberFormat="1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2" fontId="1" fillId="0" borderId="0" xfId="1" applyNumberFormat="1"/>
    <xf numFmtId="166" fontId="6" fillId="0" borderId="65" xfId="2" applyNumberFormat="1" applyFont="1" applyFill="1" applyBorder="1" applyAlignment="1">
      <alignment horizontal="center"/>
    </xf>
    <xf numFmtId="0" fontId="6" fillId="0" borderId="66" xfId="2" applyFont="1" applyBorder="1"/>
    <xf numFmtId="166" fontId="6" fillId="0" borderId="24" xfId="2" applyNumberFormat="1" applyFont="1" applyBorder="1" applyAlignment="1">
      <alignment horizontal="center"/>
    </xf>
    <xf numFmtId="0" fontId="1" fillId="0" borderId="0" xfId="1" applyAlignment="1">
      <alignment horizontal="center"/>
    </xf>
    <xf numFmtId="0" fontId="9" fillId="3" borderId="67" xfId="0" applyFont="1" applyFill="1" applyBorder="1" applyAlignment="1">
      <alignment horizontal="left" vertical="center" readingOrder="1"/>
    </xf>
    <xf numFmtId="49" fontId="9" fillId="3" borderId="67" xfId="0" applyNumberFormat="1" applyFont="1" applyFill="1" applyBorder="1" applyAlignment="1">
      <alignment horizontal="left" vertical="center" readingOrder="1"/>
    </xf>
    <xf numFmtId="49" fontId="9" fillId="3" borderId="1" xfId="0" applyNumberFormat="1" applyFont="1" applyFill="1" applyBorder="1" applyAlignment="1">
      <alignment horizontal="left" vertical="center" readingOrder="1"/>
    </xf>
    <xf numFmtId="0" fontId="9" fillId="0" borderId="68" xfId="0" applyFont="1" applyBorder="1" applyAlignment="1">
      <alignment horizontal="left" vertical="center" readingOrder="1"/>
    </xf>
    <xf numFmtId="22" fontId="9" fillId="0" borderId="68" xfId="0" applyNumberFormat="1" applyFont="1" applyBorder="1" applyAlignment="1">
      <alignment horizontal="right" vertical="center" readingOrder="1"/>
    </xf>
    <xf numFmtId="49" fontId="9" fillId="0" borderId="68" xfId="0" applyNumberFormat="1" applyFont="1" applyBorder="1" applyAlignment="1">
      <alignment horizontal="left" vertical="center" readingOrder="1"/>
    </xf>
    <xf numFmtId="49" fontId="9" fillId="0" borderId="69" xfId="0" applyNumberFormat="1" applyFont="1" applyBorder="1" applyAlignment="1">
      <alignment horizontal="right" vertical="center" readingOrder="1"/>
    </xf>
    <xf numFmtId="49" fontId="9" fillId="0" borderId="68" xfId="0" applyNumberFormat="1" applyFont="1" applyBorder="1" applyAlignment="1">
      <alignment horizontal="right" vertical="center" readingOrder="1"/>
    </xf>
    <xf numFmtId="0" fontId="9" fillId="0" borderId="69" xfId="0" applyFont="1" applyBorder="1" applyAlignment="1">
      <alignment horizontal="right" vertical="center" readingOrder="1"/>
    </xf>
    <xf numFmtId="0" fontId="3" fillId="0" borderId="56" xfId="1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0" fillId="0" borderId="12" xfId="0" applyBorder="1"/>
    <xf numFmtId="0" fontId="0" fillId="0" borderId="11" xfId="0" applyBorder="1"/>
    <xf numFmtId="0" fontId="3" fillId="2" borderId="64" xfId="0" applyFont="1" applyFill="1" applyBorder="1" applyAlignment="1">
      <alignment horizontal="center" wrapText="1"/>
    </xf>
    <xf numFmtId="0" fontId="3" fillId="2" borderId="30" xfId="0" applyFont="1" applyFill="1" applyBorder="1" applyAlignment="1">
      <alignment horizontal="center" wrapText="1"/>
    </xf>
    <xf numFmtId="0" fontId="3" fillId="2" borderId="31" xfId="0" applyFont="1" applyFill="1" applyBorder="1" applyAlignment="1">
      <alignment horizontal="center" wrapText="1"/>
    </xf>
    <xf numFmtId="0" fontId="6" fillId="0" borderId="57" xfId="2" applyFont="1" applyBorder="1" applyAlignment="1">
      <alignment horizontal="center"/>
    </xf>
    <xf numFmtId="0" fontId="6" fillId="0" borderId="58" xfId="2" applyFont="1" applyBorder="1" applyAlignment="1">
      <alignment horizontal="center"/>
    </xf>
    <xf numFmtId="0" fontId="6" fillId="0" borderId="59" xfId="2" applyFont="1" applyBorder="1" applyAlignment="1">
      <alignment horizontal="center"/>
    </xf>
    <xf numFmtId="0" fontId="8" fillId="0" borderId="32" xfId="2" applyFont="1" applyBorder="1" applyAlignment="1">
      <alignment horizontal="center" vertical="center"/>
    </xf>
    <xf numFmtId="0" fontId="7" fillId="0" borderId="33" xfId="2" applyFont="1" applyBorder="1"/>
    <xf numFmtId="0" fontId="7" fillId="0" borderId="34" xfId="2" applyFont="1" applyBorder="1"/>
    <xf numFmtId="0" fontId="8" fillId="0" borderId="4" xfId="2" applyFont="1" applyBorder="1" applyAlignment="1">
      <alignment horizontal="center" vertical="center"/>
    </xf>
    <xf numFmtId="0" fontId="7" fillId="0" borderId="5" xfId="2" applyFont="1" applyBorder="1"/>
    <xf numFmtId="0" fontId="7" fillId="0" borderId="6" xfId="2" applyFont="1" applyBorder="1"/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26"/>
  <sheetViews>
    <sheetView workbookViewId="0">
      <selection sqref="A1:XFD1048576"/>
    </sheetView>
  </sheetViews>
  <sheetFormatPr defaultRowHeight="15" x14ac:dyDescent="0.25"/>
  <cols>
    <col min="1" max="1" width="26.5703125" style="82" bestFit="1" customWidth="1"/>
    <col min="2" max="2" width="13.140625" style="82" bestFit="1" customWidth="1"/>
    <col min="3" max="3" width="17.28515625" style="82" bestFit="1" customWidth="1"/>
    <col min="4" max="4" width="5.5703125" style="82" bestFit="1" customWidth="1"/>
    <col min="5" max="5" width="18.85546875" style="82" bestFit="1" customWidth="1"/>
    <col min="6" max="6" width="7.85546875" style="82" bestFit="1" customWidth="1"/>
    <col min="7" max="7" width="8.5703125" style="82" bestFit="1" customWidth="1"/>
    <col min="8" max="8" width="76.28515625" style="82" bestFit="1" customWidth="1"/>
    <col min="9" max="9" width="7.85546875" style="82" bestFit="1" customWidth="1"/>
    <col min="10" max="16384" width="9.140625" style="82"/>
  </cols>
  <sheetData>
    <row r="1" spans="1:9" ht="16.5" customHeight="1" x14ac:dyDescent="0.25">
      <c r="A1" s="101"/>
      <c r="B1" s="102" t="s">
        <v>0</v>
      </c>
      <c r="C1" s="102" t="s">
        <v>220</v>
      </c>
      <c r="D1" s="102" t="s">
        <v>221</v>
      </c>
      <c r="E1" s="102" t="s">
        <v>222</v>
      </c>
      <c r="F1" s="102" t="s">
        <v>223</v>
      </c>
      <c r="G1" s="102" t="s">
        <v>224</v>
      </c>
      <c r="H1" s="102" t="s">
        <v>225</v>
      </c>
      <c r="I1" s="103" t="s">
        <v>205</v>
      </c>
    </row>
    <row r="2" spans="1:9" ht="15.75" customHeight="1" x14ac:dyDescent="0.25">
      <c r="A2" s="104" t="s">
        <v>232</v>
      </c>
      <c r="B2" s="105">
        <v>45388.46319770949</v>
      </c>
      <c r="C2" s="108" t="s">
        <v>853</v>
      </c>
      <c r="D2" s="104"/>
      <c r="E2" s="104"/>
      <c r="F2" s="106" t="s">
        <v>233</v>
      </c>
      <c r="G2" s="104"/>
      <c r="H2" s="106" t="s">
        <v>854</v>
      </c>
      <c r="I2" s="109"/>
    </row>
    <row r="3" spans="1:9" ht="15.75" customHeight="1" x14ac:dyDescent="0.25">
      <c r="A3" s="104" t="s">
        <v>234</v>
      </c>
      <c r="B3" s="105">
        <v>45388.463197697914</v>
      </c>
      <c r="C3" s="108" t="s">
        <v>853</v>
      </c>
      <c r="D3" s="104"/>
      <c r="E3" s="104"/>
      <c r="F3" s="106" t="s">
        <v>233</v>
      </c>
      <c r="G3" s="104"/>
      <c r="H3" s="106" t="s">
        <v>855</v>
      </c>
      <c r="I3" s="109"/>
    </row>
    <row r="4" spans="1:9" ht="15.75" customHeight="1" x14ac:dyDescent="0.25">
      <c r="A4" s="104" t="s">
        <v>226</v>
      </c>
      <c r="B4" s="105">
        <v>45388.462934143514</v>
      </c>
      <c r="C4" s="108" t="s">
        <v>853</v>
      </c>
      <c r="D4" s="106" t="s">
        <v>359</v>
      </c>
      <c r="E4" s="106" t="s">
        <v>207</v>
      </c>
      <c r="F4" s="106" t="s">
        <v>233</v>
      </c>
      <c r="G4" s="104"/>
      <c r="H4" s="106" t="s">
        <v>856</v>
      </c>
      <c r="I4" s="107" t="s">
        <v>354</v>
      </c>
    </row>
    <row r="5" spans="1:9" ht="15.75" customHeight="1" x14ac:dyDescent="0.25">
      <c r="A5" s="104" t="s">
        <v>226</v>
      </c>
      <c r="B5" s="105">
        <v>45388.462854502315</v>
      </c>
      <c r="C5" s="108" t="s">
        <v>853</v>
      </c>
      <c r="D5" s="106" t="s">
        <v>228</v>
      </c>
      <c r="E5" s="106" t="s">
        <v>194</v>
      </c>
      <c r="F5" s="106" t="s">
        <v>233</v>
      </c>
      <c r="G5" s="104"/>
      <c r="H5" s="106" t="s">
        <v>857</v>
      </c>
      <c r="I5" s="107" t="s">
        <v>634</v>
      </c>
    </row>
    <row r="6" spans="1:9" ht="15.75" customHeight="1" x14ac:dyDescent="0.25">
      <c r="A6" s="104" t="s">
        <v>226</v>
      </c>
      <c r="B6" s="105">
        <v>45388.462798935187</v>
      </c>
      <c r="C6" s="108" t="s">
        <v>853</v>
      </c>
      <c r="D6" s="106" t="s">
        <v>230</v>
      </c>
      <c r="E6" s="106" t="s">
        <v>169</v>
      </c>
      <c r="F6" s="106" t="s">
        <v>233</v>
      </c>
      <c r="G6" s="104"/>
      <c r="H6" s="106" t="s">
        <v>858</v>
      </c>
      <c r="I6" s="107" t="s">
        <v>254</v>
      </c>
    </row>
    <row r="7" spans="1:9" ht="15.75" customHeight="1" x14ac:dyDescent="0.25">
      <c r="A7" s="104" t="s">
        <v>226</v>
      </c>
      <c r="B7" s="105">
        <v>45388.462717465278</v>
      </c>
      <c r="C7" s="108" t="s">
        <v>853</v>
      </c>
      <c r="D7" s="106" t="s">
        <v>229</v>
      </c>
      <c r="E7" s="106" t="s">
        <v>206</v>
      </c>
      <c r="F7" s="106" t="s">
        <v>233</v>
      </c>
      <c r="G7" s="104"/>
      <c r="H7" s="106" t="s">
        <v>859</v>
      </c>
      <c r="I7" s="107" t="s">
        <v>482</v>
      </c>
    </row>
    <row r="8" spans="1:9" ht="15.75" customHeight="1" x14ac:dyDescent="0.25">
      <c r="A8" s="104" t="s">
        <v>226</v>
      </c>
      <c r="B8" s="105">
        <v>45388.462658217592</v>
      </c>
      <c r="C8" s="108" t="s">
        <v>853</v>
      </c>
      <c r="D8" s="106" t="s">
        <v>286</v>
      </c>
      <c r="E8" s="106" t="s">
        <v>860</v>
      </c>
      <c r="F8" s="106" t="s">
        <v>233</v>
      </c>
      <c r="G8" s="104"/>
      <c r="H8" s="106" t="s">
        <v>861</v>
      </c>
      <c r="I8" s="107" t="s">
        <v>740</v>
      </c>
    </row>
    <row r="9" spans="1:9" ht="15.75" customHeight="1" x14ac:dyDescent="0.25">
      <c r="A9" s="104" t="s">
        <v>226</v>
      </c>
      <c r="B9" s="105">
        <v>45388.46263159722</v>
      </c>
      <c r="C9" s="108" t="s">
        <v>853</v>
      </c>
      <c r="D9" s="106" t="s">
        <v>227</v>
      </c>
      <c r="E9" s="106" t="s">
        <v>862</v>
      </c>
      <c r="F9" s="106" t="s">
        <v>233</v>
      </c>
      <c r="G9" s="104"/>
      <c r="H9" s="106" t="s">
        <v>863</v>
      </c>
      <c r="I9" s="107" t="s">
        <v>864</v>
      </c>
    </row>
    <row r="10" spans="1:9" ht="15.75" customHeight="1" x14ac:dyDescent="0.25">
      <c r="A10" s="104" t="s">
        <v>226</v>
      </c>
      <c r="B10" s="105">
        <v>45388.462550324075</v>
      </c>
      <c r="C10" s="108" t="s">
        <v>853</v>
      </c>
      <c r="D10" s="106" t="s">
        <v>231</v>
      </c>
      <c r="E10" s="106" t="s">
        <v>212</v>
      </c>
      <c r="F10" s="106" t="s">
        <v>233</v>
      </c>
      <c r="G10" s="104"/>
      <c r="H10" s="106" t="s">
        <v>865</v>
      </c>
      <c r="I10" s="107" t="s">
        <v>243</v>
      </c>
    </row>
    <row r="11" spans="1:9" ht="15.75" customHeight="1" x14ac:dyDescent="0.25">
      <c r="A11" s="104" t="s">
        <v>226</v>
      </c>
      <c r="B11" s="105">
        <v>45388.462518391199</v>
      </c>
      <c r="C11" s="108" t="s">
        <v>853</v>
      </c>
      <c r="D11" s="106" t="s">
        <v>235</v>
      </c>
      <c r="E11" s="106" t="s">
        <v>866</v>
      </c>
      <c r="F11" s="106" t="s">
        <v>233</v>
      </c>
      <c r="G11" s="104"/>
      <c r="H11" s="106" t="s">
        <v>867</v>
      </c>
      <c r="I11" s="107" t="s">
        <v>819</v>
      </c>
    </row>
    <row r="12" spans="1:9" ht="15.75" customHeight="1" x14ac:dyDescent="0.25">
      <c r="A12" s="104" t="s">
        <v>226</v>
      </c>
      <c r="B12" s="105">
        <v>45388.462453125001</v>
      </c>
      <c r="C12" s="108" t="s">
        <v>853</v>
      </c>
      <c r="D12" s="106" t="s">
        <v>359</v>
      </c>
      <c r="E12" s="106" t="s">
        <v>207</v>
      </c>
      <c r="F12" s="106" t="s">
        <v>233</v>
      </c>
      <c r="G12" s="104"/>
      <c r="H12" s="106" t="s">
        <v>856</v>
      </c>
      <c r="I12" s="107" t="s">
        <v>868</v>
      </c>
    </row>
    <row r="13" spans="1:9" ht="15.75" customHeight="1" x14ac:dyDescent="0.25">
      <c r="A13" s="104" t="s">
        <v>226</v>
      </c>
      <c r="B13" s="105">
        <v>45388.462364467588</v>
      </c>
      <c r="C13" s="108" t="s">
        <v>853</v>
      </c>
      <c r="D13" s="106" t="s">
        <v>228</v>
      </c>
      <c r="E13" s="106" t="s">
        <v>194</v>
      </c>
      <c r="F13" s="106" t="s">
        <v>233</v>
      </c>
      <c r="G13" s="104"/>
      <c r="H13" s="106" t="s">
        <v>857</v>
      </c>
      <c r="I13" s="107" t="s">
        <v>274</v>
      </c>
    </row>
    <row r="14" spans="1:9" ht="15.75" customHeight="1" x14ac:dyDescent="0.25">
      <c r="A14" s="104" t="s">
        <v>226</v>
      </c>
      <c r="B14" s="105">
        <v>45388.462317013888</v>
      </c>
      <c r="C14" s="108" t="s">
        <v>853</v>
      </c>
      <c r="D14" s="106" t="s">
        <v>230</v>
      </c>
      <c r="E14" s="106" t="s">
        <v>169</v>
      </c>
      <c r="F14" s="106" t="s">
        <v>233</v>
      </c>
      <c r="G14" s="104"/>
      <c r="H14" s="106" t="s">
        <v>858</v>
      </c>
      <c r="I14" s="107" t="s">
        <v>869</v>
      </c>
    </row>
    <row r="15" spans="1:9" ht="15.75" customHeight="1" x14ac:dyDescent="0.25">
      <c r="A15" s="104" t="s">
        <v>226</v>
      </c>
      <c r="B15" s="105">
        <v>45388.462229490739</v>
      </c>
      <c r="C15" s="108" t="s">
        <v>853</v>
      </c>
      <c r="D15" s="106" t="s">
        <v>229</v>
      </c>
      <c r="E15" s="106" t="s">
        <v>206</v>
      </c>
      <c r="F15" s="106" t="s">
        <v>233</v>
      </c>
      <c r="G15" s="104"/>
      <c r="H15" s="106" t="s">
        <v>859</v>
      </c>
      <c r="I15" s="107" t="s">
        <v>835</v>
      </c>
    </row>
    <row r="16" spans="1:9" ht="15.75" customHeight="1" x14ac:dyDescent="0.25">
      <c r="A16" s="104" t="s">
        <v>226</v>
      </c>
      <c r="B16" s="105">
        <v>45388.462162824071</v>
      </c>
      <c r="C16" s="108" t="s">
        <v>853</v>
      </c>
      <c r="D16" s="106" t="s">
        <v>286</v>
      </c>
      <c r="E16" s="106" t="s">
        <v>860</v>
      </c>
      <c r="F16" s="106" t="s">
        <v>233</v>
      </c>
      <c r="G16" s="104"/>
      <c r="H16" s="106" t="s">
        <v>861</v>
      </c>
      <c r="I16" s="107" t="s">
        <v>870</v>
      </c>
    </row>
    <row r="17" spans="1:9" ht="15.75" customHeight="1" x14ac:dyDescent="0.25">
      <c r="A17" s="104" t="s">
        <v>226</v>
      </c>
      <c r="B17" s="105">
        <v>45388.462114675924</v>
      </c>
      <c r="C17" s="108" t="s">
        <v>853</v>
      </c>
      <c r="D17" s="106" t="s">
        <v>227</v>
      </c>
      <c r="E17" s="106" t="s">
        <v>862</v>
      </c>
      <c r="F17" s="106" t="s">
        <v>233</v>
      </c>
      <c r="G17" s="104"/>
      <c r="H17" s="106" t="s">
        <v>863</v>
      </c>
      <c r="I17" s="107" t="s">
        <v>871</v>
      </c>
    </row>
    <row r="18" spans="1:9" ht="15.75" customHeight="1" x14ac:dyDescent="0.25">
      <c r="A18" s="104" t="s">
        <v>226</v>
      </c>
      <c r="B18" s="105">
        <v>45388.462071863425</v>
      </c>
      <c r="C18" s="108" t="s">
        <v>853</v>
      </c>
      <c r="D18" s="106" t="s">
        <v>231</v>
      </c>
      <c r="E18" s="106" t="s">
        <v>212</v>
      </c>
      <c r="F18" s="106" t="s">
        <v>233</v>
      </c>
      <c r="G18" s="104"/>
      <c r="H18" s="106" t="s">
        <v>865</v>
      </c>
      <c r="I18" s="107" t="s">
        <v>872</v>
      </c>
    </row>
    <row r="19" spans="1:9" ht="15.75" customHeight="1" x14ac:dyDescent="0.25">
      <c r="A19" s="104" t="s">
        <v>226</v>
      </c>
      <c r="B19" s="105">
        <v>45388.462042453699</v>
      </c>
      <c r="C19" s="108" t="s">
        <v>853</v>
      </c>
      <c r="D19" s="106" t="s">
        <v>235</v>
      </c>
      <c r="E19" s="106" t="s">
        <v>866</v>
      </c>
      <c r="F19" s="106" t="s">
        <v>233</v>
      </c>
      <c r="G19" s="104"/>
      <c r="H19" s="106" t="s">
        <v>867</v>
      </c>
      <c r="I19" s="107" t="s">
        <v>553</v>
      </c>
    </row>
    <row r="20" spans="1:9" ht="15.75" customHeight="1" x14ac:dyDescent="0.25">
      <c r="A20" s="104" t="s">
        <v>226</v>
      </c>
      <c r="B20" s="105">
        <v>45388.461972800927</v>
      </c>
      <c r="C20" s="108" t="s">
        <v>853</v>
      </c>
      <c r="D20" s="106" t="s">
        <v>359</v>
      </c>
      <c r="E20" s="106" t="s">
        <v>207</v>
      </c>
      <c r="F20" s="106" t="s">
        <v>233</v>
      </c>
      <c r="G20" s="104"/>
      <c r="H20" s="106" t="s">
        <v>856</v>
      </c>
      <c r="I20" s="107" t="s">
        <v>873</v>
      </c>
    </row>
    <row r="21" spans="1:9" ht="15.75" customHeight="1" x14ac:dyDescent="0.25">
      <c r="A21" s="104" t="s">
        <v>226</v>
      </c>
      <c r="B21" s="105">
        <v>45388.461879502313</v>
      </c>
      <c r="C21" s="108" t="s">
        <v>853</v>
      </c>
      <c r="D21" s="106" t="s">
        <v>228</v>
      </c>
      <c r="E21" s="106" t="s">
        <v>194</v>
      </c>
      <c r="F21" s="106" t="s">
        <v>233</v>
      </c>
      <c r="G21" s="104"/>
      <c r="H21" s="106" t="s">
        <v>857</v>
      </c>
      <c r="I21" s="107" t="s">
        <v>706</v>
      </c>
    </row>
    <row r="22" spans="1:9" ht="15.75" customHeight="1" x14ac:dyDescent="0.25">
      <c r="A22" s="104" t="s">
        <v>226</v>
      </c>
      <c r="B22" s="105">
        <v>45388.461833668982</v>
      </c>
      <c r="C22" s="108" t="s">
        <v>853</v>
      </c>
      <c r="D22" s="106" t="s">
        <v>230</v>
      </c>
      <c r="E22" s="106" t="s">
        <v>169</v>
      </c>
      <c r="F22" s="106" t="s">
        <v>233</v>
      </c>
      <c r="G22" s="104"/>
      <c r="H22" s="106" t="s">
        <v>858</v>
      </c>
      <c r="I22" s="107" t="s">
        <v>367</v>
      </c>
    </row>
    <row r="23" spans="1:9" ht="15.75" customHeight="1" x14ac:dyDescent="0.25">
      <c r="A23" s="104" t="s">
        <v>226</v>
      </c>
      <c r="B23" s="105">
        <v>45388.461747303241</v>
      </c>
      <c r="C23" s="108" t="s">
        <v>853</v>
      </c>
      <c r="D23" s="106" t="s">
        <v>229</v>
      </c>
      <c r="E23" s="106" t="s">
        <v>206</v>
      </c>
      <c r="F23" s="106" t="s">
        <v>233</v>
      </c>
      <c r="G23" s="104"/>
      <c r="H23" s="106" t="s">
        <v>859</v>
      </c>
      <c r="I23" s="107" t="s">
        <v>874</v>
      </c>
    </row>
    <row r="24" spans="1:9" ht="15.75" customHeight="1" x14ac:dyDescent="0.25">
      <c r="A24" s="104" t="s">
        <v>226</v>
      </c>
      <c r="B24" s="105">
        <v>45388.461664918977</v>
      </c>
      <c r="C24" s="108" t="s">
        <v>853</v>
      </c>
      <c r="D24" s="106" t="s">
        <v>286</v>
      </c>
      <c r="E24" s="106" t="s">
        <v>860</v>
      </c>
      <c r="F24" s="106" t="s">
        <v>233</v>
      </c>
      <c r="G24" s="104"/>
      <c r="H24" s="106" t="s">
        <v>861</v>
      </c>
      <c r="I24" s="107" t="s">
        <v>851</v>
      </c>
    </row>
    <row r="25" spans="1:9" ht="15.75" customHeight="1" x14ac:dyDescent="0.25">
      <c r="A25" s="104" t="s">
        <v>226</v>
      </c>
      <c r="B25" s="105">
        <v>45388.46160819444</v>
      </c>
      <c r="C25" s="108" t="s">
        <v>853</v>
      </c>
      <c r="D25" s="106" t="s">
        <v>227</v>
      </c>
      <c r="E25" s="106" t="s">
        <v>862</v>
      </c>
      <c r="F25" s="106" t="s">
        <v>233</v>
      </c>
      <c r="G25" s="104"/>
      <c r="H25" s="106" t="s">
        <v>863</v>
      </c>
      <c r="I25" s="107" t="s">
        <v>875</v>
      </c>
    </row>
    <row r="26" spans="1:9" ht="15.75" customHeight="1" x14ac:dyDescent="0.25">
      <c r="A26" s="104" t="s">
        <v>226</v>
      </c>
      <c r="B26" s="105">
        <v>45388.461592453699</v>
      </c>
      <c r="C26" s="108" t="s">
        <v>853</v>
      </c>
      <c r="D26" s="106" t="s">
        <v>231</v>
      </c>
      <c r="E26" s="106" t="s">
        <v>212</v>
      </c>
      <c r="F26" s="106" t="s">
        <v>233</v>
      </c>
      <c r="G26" s="104"/>
      <c r="H26" s="106" t="s">
        <v>865</v>
      </c>
      <c r="I26" s="107" t="s">
        <v>241</v>
      </c>
    </row>
    <row r="27" spans="1:9" ht="15.75" customHeight="1" x14ac:dyDescent="0.25">
      <c r="A27" s="104" t="s">
        <v>226</v>
      </c>
      <c r="B27" s="105">
        <v>45388.46156560185</v>
      </c>
      <c r="C27" s="108" t="s">
        <v>853</v>
      </c>
      <c r="D27" s="106" t="s">
        <v>235</v>
      </c>
      <c r="E27" s="106" t="s">
        <v>866</v>
      </c>
      <c r="F27" s="106" t="s">
        <v>233</v>
      </c>
      <c r="G27" s="104"/>
      <c r="H27" s="106" t="s">
        <v>867</v>
      </c>
      <c r="I27" s="107" t="s">
        <v>876</v>
      </c>
    </row>
    <row r="28" spans="1:9" ht="15.75" customHeight="1" x14ac:dyDescent="0.25">
      <c r="A28" s="104" t="s">
        <v>226</v>
      </c>
      <c r="B28" s="105">
        <v>45388.461489907408</v>
      </c>
      <c r="C28" s="108" t="s">
        <v>853</v>
      </c>
      <c r="D28" s="106" t="s">
        <v>359</v>
      </c>
      <c r="E28" s="106" t="s">
        <v>207</v>
      </c>
      <c r="F28" s="106" t="s">
        <v>233</v>
      </c>
      <c r="G28" s="104"/>
      <c r="H28" s="106" t="s">
        <v>856</v>
      </c>
      <c r="I28" s="107" t="s">
        <v>728</v>
      </c>
    </row>
    <row r="29" spans="1:9" ht="15.75" customHeight="1" x14ac:dyDescent="0.25">
      <c r="A29" s="104" t="s">
        <v>226</v>
      </c>
      <c r="B29" s="105">
        <v>45388.46139546296</v>
      </c>
      <c r="C29" s="108" t="s">
        <v>853</v>
      </c>
      <c r="D29" s="106" t="s">
        <v>228</v>
      </c>
      <c r="E29" s="106" t="s">
        <v>194</v>
      </c>
      <c r="F29" s="106" t="s">
        <v>233</v>
      </c>
      <c r="G29" s="104"/>
      <c r="H29" s="106" t="s">
        <v>857</v>
      </c>
      <c r="I29" s="107" t="s">
        <v>725</v>
      </c>
    </row>
    <row r="30" spans="1:9" ht="15.75" customHeight="1" x14ac:dyDescent="0.25">
      <c r="A30" s="104" t="s">
        <v>226</v>
      </c>
      <c r="B30" s="105">
        <v>45388.461351481477</v>
      </c>
      <c r="C30" s="108" t="s">
        <v>853</v>
      </c>
      <c r="D30" s="106" t="s">
        <v>230</v>
      </c>
      <c r="E30" s="106" t="s">
        <v>169</v>
      </c>
      <c r="F30" s="106" t="s">
        <v>233</v>
      </c>
      <c r="G30" s="104"/>
      <c r="H30" s="106" t="s">
        <v>858</v>
      </c>
      <c r="I30" s="107" t="s">
        <v>877</v>
      </c>
    </row>
    <row r="31" spans="1:9" ht="15.75" customHeight="1" x14ac:dyDescent="0.25">
      <c r="A31" s="104" t="s">
        <v>226</v>
      </c>
      <c r="B31" s="105">
        <v>45388.461264224534</v>
      </c>
      <c r="C31" s="108" t="s">
        <v>853</v>
      </c>
      <c r="D31" s="106" t="s">
        <v>229</v>
      </c>
      <c r="E31" s="106" t="s">
        <v>206</v>
      </c>
      <c r="F31" s="106" t="s">
        <v>233</v>
      </c>
      <c r="G31" s="104"/>
      <c r="H31" s="106" t="s">
        <v>859</v>
      </c>
      <c r="I31" s="107" t="s">
        <v>410</v>
      </c>
    </row>
    <row r="32" spans="1:9" ht="15.75" customHeight="1" x14ac:dyDescent="0.25">
      <c r="A32" s="104" t="s">
        <v>226</v>
      </c>
      <c r="B32" s="105">
        <v>45388.461168611109</v>
      </c>
      <c r="C32" s="108" t="s">
        <v>853</v>
      </c>
      <c r="D32" s="106" t="s">
        <v>286</v>
      </c>
      <c r="E32" s="106" t="s">
        <v>860</v>
      </c>
      <c r="F32" s="106" t="s">
        <v>233</v>
      </c>
      <c r="G32" s="104"/>
      <c r="H32" s="106" t="s">
        <v>861</v>
      </c>
      <c r="I32" s="107" t="s">
        <v>240</v>
      </c>
    </row>
    <row r="33" spans="1:9" ht="15.75" customHeight="1" x14ac:dyDescent="0.25">
      <c r="A33" s="104" t="s">
        <v>226</v>
      </c>
      <c r="B33" s="105">
        <v>45388.461111886572</v>
      </c>
      <c r="C33" s="108" t="s">
        <v>853</v>
      </c>
      <c r="D33" s="106" t="s">
        <v>231</v>
      </c>
      <c r="E33" s="106" t="s">
        <v>212</v>
      </c>
      <c r="F33" s="106" t="s">
        <v>233</v>
      </c>
      <c r="G33" s="104"/>
      <c r="H33" s="106" t="s">
        <v>865</v>
      </c>
      <c r="I33" s="107" t="s">
        <v>878</v>
      </c>
    </row>
    <row r="34" spans="1:9" ht="15.75" customHeight="1" x14ac:dyDescent="0.25">
      <c r="A34" s="104" t="s">
        <v>226</v>
      </c>
      <c r="B34" s="105">
        <v>45388.461089224533</v>
      </c>
      <c r="C34" s="108" t="s">
        <v>853</v>
      </c>
      <c r="D34" s="106" t="s">
        <v>235</v>
      </c>
      <c r="E34" s="106" t="s">
        <v>866</v>
      </c>
      <c r="F34" s="106" t="s">
        <v>233</v>
      </c>
      <c r="G34" s="104"/>
      <c r="H34" s="106" t="s">
        <v>867</v>
      </c>
      <c r="I34" s="107" t="s">
        <v>310</v>
      </c>
    </row>
    <row r="35" spans="1:9" ht="15.75" customHeight="1" x14ac:dyDescent="0.25">
      <c r="A35" s="104" t="s">
        <v>226</v>
      </c>
      <c r="B35" s="105">
        <v>45388.46107532407</v>
      </c>
      <c r="C35" s="108" t="s">
        <v>853</v>
      </c>
      <c r="D35" s="106" t="s">
        <v>227</v>
      </c>
      <c r="E35" s="106" t="s">
        <v>862</v>
      </c>
      <c r="F35" s="106" t="s">
        <v>233</v>
      </c>
      <c r="G35" s="104"/>
      <c r="H35" s="106" t="s">
        <v>863</v>
      </c>
      <c r="I35" s="107" t="s">
        <v>879</v>
      </c>
    </row>
    <row r="36" spans="1:9" ht="15.75" customHeight="1" x14ac:dyDescent="0.25">
      <c r="A36" s="104" t="s">
        <v>226</v>
      </c>
      <c r="B36" s="105">
        <v>45388.461007037033</v>
      </c>
      <c r="C36" s="108" t="s">
        <v>853</v>
      </c>
      <c r="D36" s="106" t="s">
        <v>359</v>
      </c>
      <c r="E36" s="106" t="s">
        <v>207</v>
      </c>
      <c r="F36" s="106" t="s">
        <v>233</v>
      </c>
      <c r="G36" s="104"/>
      <c r="H36" s="106" t="s">
        <v>856</v>
      </c>
      <c r="I36" s="107" t="s">
        <v>880</v>
      </c>
    </row>
    <row r="37" spans="1:9" ht="15.75" customHeight="1" x14ac:dyDescent="0.25">
      <c r="A37" s="104" t="s">
        <v>226</v>
      </c>
      <c r="B37" s="105">
        <v>45388.460909351852</v>
      </c>
      <c r="C37" s="108" t="s">
        <v>853</v>
      </c>
      <c r="D37" s="106" t="s">
        <v>228</v>
      </c>
      <c r="E37" s="106" t="s">
        <v>194</v>
      </c>
      <c r="F37" s="106" t="s">
        <v>233</v>
      </c>
      <c r="G37" s="104"/>
      <c r="H37" s="106" t="s">
        <v>857</v>
      </c>
      <c r="I37" s="107" t="s">
        <v>701</v>
      </c>
    </row>
    <row r="38" spans="1:9" ht="15.75" customHeight="1" x14ac:dyDescent="0.25">
      <c r="A38" s="104" t="s">
        <v>226</v>
      </c>
      <c r="B38" s="105">
        <v>45388.460869999995</v>
      </c>
      <c r="C38" s="108" t="s">
        <v>853</v>
      </c>
      <c r="D38" s="106" t="s">
        <v>230</v>
      </c>
      <c r="E38" s="106" t="s">
        <v>169</v>
      </c>
      <c r="F38" s="106" t="s">
        <v>233</v>
      </c>
      <c r="G38" s="104"/>
      <c r="H38" s="106" t="s">
        <v>858</v>
      </c>
      <c r="I38" s="107" t="s">
        <v>324</v>
      </c>
    </row>
    <row r="39" spans="1:9" ht="15.75" customHeight="1" x14ac:dyDescent="0.25">
      <c r="A39" s="104" t="s">
        <v>226</v>
      </c>
      <c r="B39" s="105">
        <v>45388.460782488422</v>
      </c>
      <c r="C39" s="108" t="s">
        <v>853</v>
      </c>
      <c r="D39" s="106" t="s">
        <v>229</v>
      </c>
      <c r="E39" s="106" t="s">
        <v>206</v>
      </c>
      <c r="F39" s="106" t="s">
        <v>233</v>
      </c>
      <c r="G39" s="104"/>
      <c r="H39" s="106" t="s">
        <v>859</v>
      </c>
      <c r="I39" s="107" t="s">
        <v>881</v>
      </c>
    </row>
    <row r="40" spans="1:9" ht="15.75" customHeight="1" x14ac:dyDescent="0.25">
      <c r="A40" s="104" t="s">
        <v>226</v>
      </c>
      <c r="B40" s="105">
        <v>45388.460670706016</v>
      </c>
      <c r="C40" s="108" t="s">
        <v>853</v>
      </c>
      <c r="D40" s="106" t="s">
        <v>286</v>
      </c>
      <c r="E40" s="106" t="s">
        <v>860</v>
      </c>
      <c r="F40" s="106" t="s">
        <v>233</v>
      </c>
      <c r="G40" s="104"/>
      <c r="H40" s="106" t="s">
        <v>861</v>
      </c>
      <c r="I40" s="107" t="s">
        <v>882</v>
      </c>
    </row>
    <row r="41" spans="1:9" ht="15.75" customHeight="1" x14ac:dyDescent="0.25">
      <c r="A41" s="104" t="s">
        <v>226</v>
      </c>
      <c r="B41" s="105">
        <v>45388.460633425922</v>
      </c>
      <c r="C41" s="108" t="s">
        <v>853</v>
      </c>
      <c r="D41" s="106" t="s">
        <v>231</v>
      </c>
      <c r="E41" s="106" t="s">
        <v>212</v>
      </c>
      <c r="F41" s="106" t="s">
        <v>233</v>
      </c>
      <c r="G41" s="104"/>
      <c r="H41" s="106" t="s">
        <v>865</v>
      </c>
      <c r="I41" s="107" t="s">
        <v>248</v>
      </c>
    </row>
    <row r="42" spans="1:9" ht="15.75" customHeight="1" x14ac:dyDescent="0.25">
      <c r="A42" s="104" t="s">
        <v>226</v>
      </c>
      <c r="B42" s="105">
        <v>45388.460613287032</v>
      </c>
      <c r="C42" s="108" t="s">
        <v>853</v>
      </c>
      <c r="D42" s="106" t="s">
        <v>235</v>
      </c>
      <c r="E42" s="106" t="s">
        <v>866</v>
      </c>
      <c r="F42" s="106" t="s">
        <v>233</v>
      </c>
      <c r="G42" s="104"/>
      <c r="H42" s="106" t="s">
        <v>867</v>
      </c>
      <c r="I42" s="107" t="s">
        <v>741</v>
      </c>
    </row>
    <row r="43" spans="1:9" ht="15.75" customHeight="1" x14ac:dyDescent="0.25">
      <c r="A43" s="104" t="s">
        <v>226</v>
      </c>
      <c r="B43" s="105">
        <v>45388.460571620366</v>
      </c>
      <c r="C43" s="108" t="s">
        <v>853</v>
      </c>
      <c r="D43" s="106" t="s">
        <v>227</v>
      </c>
      <c r="E43" s="106" t="s">
        <v>862</v>
      </c>
      <c r="F43" s="106" t="s">
        <v>233</v>
      </c>
      <c r="G43" s="104"/>
      <c r="H43" s="106" t="s">
        <v>863</v>
      </c>
      <c r="I43" s="107" t="s">
        <v>508</v>
      </c>
    </row>
    <row r="44" spans="1:9" ht="15.75" customHeight="1" x14ac:dyDescent="0.25">
      <c r="A44" s="104" t="s">
        <v>226</v>
      </c>
      <c r="B44" s="105">
        <v>45388.460527881944</v>
      </c>
      <c r="C44" s="108" t="s">
        <v>853</v>
      </c>
      <c r="D44" s="106" t="s">
        <v>359</v>
      </c>
      <c r="E44" s="106" t="s">
        <v>207</v>
      </c>
      <c r="F44" s="106" t="s">
        <v>233</v>
      </c>
      <c r="G44" s="104"/>
      <c r="H44" s="106" t="s">
        <v>856</v>
      </c>
      <c r="I44" s="107" t="s">
        <v>708</v>
      </c>
    </row>
    <row r="45" spans="1:9" ht="15.75" customHeight="1" x14ac:dyDescent="0.25">
      <c r="A45" s="104" t="s">
        <v>226</v>
      </c>
      <c r="B45" s="105">
        <v>45388.460426712962</v>
      </c>
      <c r="C45" s="108" t="s">
        <v>853</v>
      </c>
      <c r="D45" s="106" t="s">
        <v>228</v>
      </c>
      <c r="E45" s="106" t="s">
        <v>194</v>
      </c>
      <c r="F45" s="106" t="s">
        <v>233</v>
      </c>
      <c r="G45" s="104"/>
      <c r="H45" s="106" t="s">
        <v>857</v>
      </c>
      <c r="I45" s="107" t="s">
        <v>646</v>
      </c>
    </row>
    <row r="46" spans="1:9" ht="15.75" customHeight="1" x14ac:dyDescent="0.25">
      <c r="A46" s="104" t="s">
        <v>226</v>
      </c>
      <c r="B46" s="105">
        <v>45388.460386192128</v>
      </c>
      <c r="C46" s="108" t="s">
        <v>853</v>
      </c>
      <c r="D46" s="106" t="s">
        <v>230</v>
      </c>
      <c r="E46" s="106" t="s">
        <v>169</v>
      </c>
      <c r="F46" s="106" t="s">
        <v>233</v>
      </c>
      <c r="G46" s="104"/>
      <c r="H46" s="106" t="s">
        <v>858</v>
      </c>
      <c r="I46" s="107" t="s">
        <v>883</v>
      </c>
    </row>
    <row r="47" spans="1:9" ht="15.75" customHeight="1" x14ac:dyDescent="0.25">
      <c r="A47" s="104" t="s">
        <v>226</v>
      </c>
      <c r="B47" s="105">
        <v>45388.460298472222</v>
      </c>
      <c r="C47" s="108" t="s">
        <v>853</v>
      </c>
      <c r="D47" s="106" t="s">
        <v>229</v>
      </c>
      <c r="E47" s="106" t="s">
        <v>206</v>
      </c>
      <c r="F47" s="106" t="s">
        <v>233</v>
      </c>
      <c r="G47" s="104"/>
      <c r="H47" s="106" t="s">
        <v>859</v>
      </c>
      <c r="I47" s="107" t="s">
        <v>314</v>
      </c>
    </row>
    <row r="48" spans="1:9" ht="15.75" customHeight="1" x14ac:dyDescent="0.25">
      <c r="A48" s="104" t="s">
        <v>226</v>
      </c>
      <c r="B48" s="105">
        <v>45388.460169305552</v>
      </c>
      <c r="C48" s="108" t="s">
        <v>853</v>
      </c>
      <c r="D48" s="106" t="s">
        <v>286</v>
      </c>
      <c r="E48" s="106" t="s">
        <v>860</v>
      </c>
      <c r="F48" s="106" t="s">
        <v>233</v>
      </c>
      <c r="G48" s="104"/>
      <c r="H48" s="106" t="s">
        <v>861</v>
      </c>
      <c r="I48" s="107" t="s">
        <v>400</v>
      </c>
    </row>
    <row r="49" spans="1:9" ht="15.75" customHeight="1" x14ac:dyDescent="0.25">
      <c r="A49" s="104" t="s">
        <v>226</v>
      </c>
      <c r="B49" s="105">
        <v>45388.460156342589</v>
      </c>
      <c r="C49" s="108" t="s">
        <v>853</v>
      </c>
      <c r="D49" s="106" t="s">
        <v>231</v>
      </c>
      <c r="E49" s="106" t="s">
        <v>212</v>
      </c>
      <c r="F49" s="106" t="s">
        <v>233</v>
      </c>
      <c r="G49" s="104"/>
      <c r="H49" s="106" t="s">
        <v>865</v>
      </c>
      <c r="I49" s="107" t="s">
        <v>526</v>
      </c>
    </row>
    <row r="50" spans="1:9" ht="15.75" customHeight="1" x14ac:dyDescent="0.25">
      <c r="A50" s="104" t="s">
        <v>226</v>
      </c>
      <c r="B50" s="105">
        <v>45388.460135057867</v>
      </c>
      <c r="C50" s="108" t="s">
        <v>853</v>
      </c>
      <c r="D50" s="106" t="s">
        <v>235</v>
      </c>
      <c r="E50" s="106" t="s">
        <v>866</v>
      </c>
      <c r="F50" s="106" t="s">
        <v>233</v>
      </c>
      <c r="G50" s="104"/>
      <c r="H50" s="106" t="s">
        <v>867</v>
      </c>
      <c r="I50" s="107" t="s">
        <v>709</v>
      </c>
    </row>
    <row r="51" spans="1:9" ht="15.75" customHeight="1" x14ac:dyDescent="0.25">
      <c r="A51" s="104" t="s">
        <v>226</v>
      </c>
      <c r="B51" s="105">
        <v>45388.460068611108</v>
      </c>
      <c r="C51" s="108" t="s">
        <v>853</v>
      </c>
      <c r="D51" s="106" t="s">
        <v>227</v>
      </c>
      <c r="E51" s="106" t="s">
        <v>862</v>
      </c>
      <c r="F51" s="106" t="s">
        <v>233</v>
      </c>
      <c r="G51" s="104"/>
      <c r="H51" s="106" t="s">
        <v>863</v>
      </c>
      <c r="I51" s="107" t="s">
        <v>884</v>
      </c>
    </row>
    <row r="52" spans="1:9" ht="15.75" customHeight="1" x14ac:dyDescent="0.25">
      <c r="A52" s="104" t="s">
        <v>226</v>
      </c>
      <c r="B52" s="105">
        <v>45388.460043842591</v>
      </c>
      <c r="C52" s="108" t="s">
        <v>853</v>
      </c>
      <c r="D52" s="106" t="s">
        <v>359</v>
      </c>
      <c r="E52" s="106" t="s">
        <v>207</v>
      </c>
      <c r="F52" s="106" t="s">
        <v>233</v>
      </c>
      <c r="G52" s="104"/>
      <c r="H52" s="106" t="s">
        <v>856</v>
      </c>
      <c r="I52" s="107" t="s">
        <v>468</v>
      </c>
    </row>
    <row r="53" spans="1:9" ht="15.75" customHeight="1" x14ac:dyDescent="0.25">
      <c r="A53" s="104" t="s">
        <v>226</v>
      </c>
      <c r="B53" s="105">
        <v>45388.459941064815</v>
      </c>
      <c r="C53" s="108" t="s">
        <v>853</v>
      </c>
      <c r="D53" s="106" t="s">
        <v>228</v>
      </c>
      <c r="E53" s="106" t="s">
        <v>194</v>
      </c>
      <c r="F53" s="106" t="s">
        <v>233</v>
      </c>
      <c r="G53" s="104"/>
      <c r="H53" s="106" t="s">
        <v>857</v>
      </c>
      <c r="I53" s="107" t="s">
        <v>700</v>
      </c>
    </row>
    <row r="54" spans="1:9" ht="15.75" customHeight="1" x14ac:dyDescent="0.25">
      <c r="A54" s="104" t="s">
        <v>226</v>
      </c>
      <c r="B54" s="105">
        <v>45388.45990170139</v>
      </c>
      <c r="C54" s="108" t="s">
        <v>853</v>
      </c>
      <c r="D54" s="106" t="s">
        <v>230</v>
      </c>
      <c r="E54" s="106" t="s">
        <v>169</v>
      </c>
      <c r="F54" s="106" t="s">
        <v>233</v>
      </c>
      <c r="G54" s="104"/>
      <c r="H54" s="106" t="s">
        <v>858</v>
      </c>
      <c r="I54" s="107" t="s">
        <v>499</v>
      </c>
    </row>
    <row r="55" spans="1:9" ht="15.75" customHeight="1" x14ac:dyDescent="0.25">
      <c r="A55" s="104" t="s">
        <v>226</v>
      </c>
      <c r="B55" s="105">
        <v>45388.459816053241</v>
      </c>
      <c r="C55" s="108" t="s">
        <v>853</v>
      </c>
      <c r="D55" s="106" t="s">
        <v>229</v>
      </c>
      <c r="E55" s="106" t="s">
        <v>206</v>
      </c>
      <c r="F55" s="106" t="s">
        <v>233</v>
      </c>
      <c r="G55" s="104"/>
      <c r="H55" s="106" t="s">
        <v>859</v>
      </c>
      <c r="I55" s="107" t="s">
        <v>885</v>
      </c>
    </row>
    <row r="56" spans="1:9" ht="15.75" customHeight="1" x14ac:dyDescent="0.25">
      <c r="A56" s="104" t="s">
        <v>226</v>
      </c>
      <c r="B56" s="105">
        <v>45388.459670914352</v>
      </c>
      <c r="C56" s="108" t="s">
        <v>853</v>
      </c>
      <c r="D56" s="106" t="s">
        <v>231</v>
      </c>
      <c r="E56" s="106" t="s">
        <v>212</v>
      </c>
      <c r="F56" s="106" t="s">
        <v>233</v>
      </c>
      <c r="G56" s="104"/>
      <c r="H56" s="106" t="s">
        <v>865</v>
      </c>
      <c r="I56" s="107" t="s">
        <v>838</v>
      </c>
    </row>
    <row r="57" spans="1:9" ht="15.75" customHeight="1" x14ac:dyDescent="0.25">
      <c r="A57" s="104" t="s">
        <v>226</v>
      </c>
      <c r="B57" s="105">
        <v>45388.45965611111</v>
      </c>
      <c r="C57" s="108" t="s">
        <v>853</v>
      </c>
      <c r="D57" s="106" t="s">
        <v>235</v>
      </c>
      <c r="E57" s="106" t="s">
        <v>866</v>
      </c>
      <c r="F57" s="106" t="s">
        <v>233</v>
      </c>
      <c r="G57" s="104"/>
      <c r="H57" s="106" t="s">
        <v>867</v>
      </c>
      <c r="I57" s="107" t="s">
        <v>581</v>
      </c>
    </row>
    <row r="58" spans="1:9" ht="15.75" customHeight="1" x14ac:dyDescent="0.25">
      <c r="A58" s="104" t="s">
        <v>226</v>
      </c>
      <c r="B58" s="105">
        <v>45388.459646608797</v>
      </c>
      <c r="C58" s="108" t="s">
        <v>853</v>
      </c>
      <c r="D58" s="106" t="s">
        <v>286</v>
      </c>
      <c r="E58" s="106" t="s">
        <v>860</v>
      </c>
      <c r="F58" s="106" t="s">
        <v>233</v>
      </c>
      <c r="G58" s="104"/>
      <c r="H58" s="106" t="s">
        <v>861</v>
      </c>
      <c r="I58" s="107" t="s">
        <v>277</v>
      </c>
    </row>
    <row r="59" spans="1:9" ht="15.75" customHeight="1" x14ac:dyDescent="0.25">
      <c r="A59" s="104" t="s">
        <v>226</v>
      </c>
      <c r="B59" s="105">
        <v>45388.459560972224</v>
      </c>
      <c r="C59" s="108" t="s">
        <v>853</v>
      </c>
      <c r="D59" s="106" t="s">
        <v>359</v>
      </c>
      <c r="E59" s="106" t="s">
        <v>207</v>
      </c>
      <c r="F59" s="106" t="s">
        <v>233</v>
      </c>
      <c r="G59" s="104"/>
      <c r="H59" s="106" t="s">
        <v>856</v>
      </c>
      <c r="I59" s="107" t="s">
        <v>886</v>
      </c>
    </row>
    <row r="60" spans="1:9" ht="15.75" customHeight="1" x14ac:dyDescent="0.25">
      <c r="A60" s="104" t="s">
        <v>226</v>
      </c>
      <c r="B60" s="105">
        <v>45388.459546851853</v>
      </c>
      <c r="C60" s="108" t="s">
        <v>853</v>
      </c>
      <c r="D60" s="106" t="s">
        <v>227</v>
      </c>
      <c r="E60" s="106" t="s">
        <v>862</v>
      </c>
      <c r="F60" s="106" t="s">
        <v>233</v>
      </c>
      <c r="G60" s="104"/>
      <c r="H60" s="106" t="s">
        <v>863</v>
      </c>
      <c r="I60" s="107" t="s">
        <v>815</v>
      </c>
    </row>
    <row r="61" spans="1:9" ht="15.75" customHeight="1" x14ac:dyDescent="0.25">
      <c r="A61" s="104" t="s">
        <v>226</v>
      </c>
      <c r="B61" s="105">
        <v>45388.459458634257</v>
      </c>
      <c r="C61" s="108" t="s">
        <v>853</v>
      </c>
      <c r="D61" s="106" t="s">
        <v>228</v>
      </c>
      <c r="E61" s="106" t="s">
        <v>194</v>
      </c>
      <c r="F61" s="106" t="s">
        <v>233</v>
      </c>
      <c r="G61" s="104"/>
      <c r="H61" s="106" t="s">
        <v>857</v>
      </c>
      <c r="I61" s="107" t="s">
        <v>311</v>
      </c>
    </row>
    <row r="62" spans="1:9" ht="15.75" customHeight="1" x14ac:dyDescent="0.25">
      <c r="A62" s="104" t="s">
        <v>226</v>
      </c>
      <c r="B62" s="105">
        <v>45388.459419525461</v>
      </c>
      <c r="C62" s="108" t="s">
        <v>853</v>
      </c>
      <c r="D62" s="106" t="s">
        <v>230</v>
      </c>
      <c r="E62" s="106" t="s">
        <v>169</v>
      </c>
      <c r="F62" s="106" t="s">
        <v>233</v>
      </c>
      <c r="G62" s="104"/>
      <c r="H62" s="106" t="s">
        <v>858</v>
      </c>
      <c r="I62" s="107" t="s">
        <v>448</v>
      </c>
    </row>
    <row r="63" spans="1:9" ht="15.75" customHeight="1" x14ac:dyDescent="0.25">
      <c r="A63" s="104" t="s">
        <v>226</v>
      </c>
      <c r="B63" s="105">
        <v>45388.459337118053</v>
      </c>
      <c r="C63" s="108" t="s">
        <v>853</v>
      </c>
      <c r="D63" s="106" t="s">
        <v>229</v>
      </c>
      <c r="E63" s="106" t="s">
        <v>206</v>
      </c>
      <c r="F63" s="106" t="s">
        <v>233</v>
      </c>
      <c r="G63" s="104"/>
      <c r="H63" s="106" t="s">
        <v>859</v>
      </c>
      <c r="I63" s="107" t="s">
        <v>643</v>
      </c>
    </row>
    <row r="64" spans="1:9" ht="15.75" customHeight="1" x14ac:dyDescent="0.25">
      <c r="A64" s="104" t="s">
        <v>226</v>
      </c>
      <c r="B64" s="105">
        <v>45388.459195243056</v>
      </c>
      <c r="C64" s="108" t="s">
        <v>853</v>
      </c>
      <c r="D64" s="106" t="s">
        <v>231</v>
      </c>
      <c r="E64" s="106" t="s">
        <v>212</v>
      </c>
      <c r="F64" s="106" t="s">
        <v>233</v>
      </c>
      <c r="G64" s="104"/>
      <c r="H64" s="106" t="s">
        <v>865</v>
      </c>
      <c r="I64" s="107" t="s">
        <v>616</v>
      </c>
    </row>
    <row r="65" spans="1:9" ht="15.75" customHeight="1" x14ac:dyDescent="0.25">
      <c r="A65" s="104" t="s">
        <v>226</v>
      </c>
      <c r="B65" s="105">
        <v>45388.45917671296</v>
      </c>
      <c r="C65" s="108" t="s">
        <v>853</v>
      </c>
      <c r="D65" s="106" t="s">
        <v>235</v>
      </c>
      <c r="E65" s="106" t="s">
        <v>866</v>
      </c>
      <c r="F65" s="106" t="s">
        <v>233</v>
      </c>
      <c r="G65" s="104"/>
      <c r="H65" s="106" t="s">
        <v>867</v>
      </c>
      <c r="I65" s="107" t="s">
        <v>732</v>
      </c>
    </row>
    <row r="66" spans="1:9" ht="15.75" customHeight="1" x14ac:dyDescent="0.25">
      <c r="A66" s="104" t="s">
        <v>226</v>
      </c>
      <c r="B66" s="105">
        <v>45388.45914637731</v>
      </c>
      <c r="C66" s="108" t="s">
        <v>853</v>
      </c>
      <c r="D66" s="106" t="s">
        <v>286</v>
      </c>
      <c r="E66" s="106" t="s">
        <v>860</v>
      </c>
      <c r="F66" s="106" t="s">
        <v>233</v>
      </c>
      <c r="G66" s="104"/>
      <c r="H66" s="106" t="s">
        <v>861</v>
      </c>
      <c r="I66" s="107" t="s">
        <v>887</v>
      </c>
    </row>
    <row r="67" spans="1:9" ht="15.75" customHeight="1" x14ac:dyDescent="0.25">
      <c r="A67" s="104" t="s">
        <v>226</v>
      </c>
      <c r="B67" s="105">
        <v>45388.459082719906</v>
      </c>
      <c r="C67" s="108" t="s">
        <v>853</v>
      </c>
      <c r="D67" s="106" t="s">
        <v>359</v>
      </c>
      <c r="E67" s="106" t="s">
        <v>207</v>
      </c>
      <c r="F67" s="106" t="s">
        <v>233</v>
      </c>
      <c r="G67" s="104"/>
      <c r="H67" s="106" t="s">
        <v>856</v>
      </c>
      <c r="I67" s="107" t="s">
        <v>621</v>
      </c>
    </row>
    <row r="68" spans="1:9" ht="15.75" customHeight="1" x14ac:dyDescent="0.25">
      <c r="A68" s="104" t="s">
        <v>226</v>
      </c>
      <c r="B68" s="105">
        <v>45388.459036666667</v>
      </c>
      <c r="C68" s="108" t="s">
        <v>853</v>
      </c>
      <c r="D68" s="106" t="s">
        <v>227</v>
      </c>
      <c r="E68" s="106" t="s">
        <v>862</v>
      </c>
      <c r="F68" s="106" t="s">
        <v>233</v>
      </c>
      <c r="G68" s="104"/>
      <c r="H68" s="106" t="s">
        <v>863</v>
      </c>
      <c r="I68" s="107" t="s">
        <v>888</v>
      </c>
    </row>
    <row r="69" spans="1:9" ht="15.75" customHeight="1" x14ac:dyDescent="0.25">
      <c r="A69" s="104" t="s">
        <v>226</v>
      </c>
      <c r="B69" s="105">
        <v>45388.458974398149</v>
      </c>
      <c r="C69" s="108" t="s">
        <v>853</v>
      </c>
      <c r="D69" s="106" t="s">
        <v>228</v>
      </c>
      <c r="E69" s="106" t="s">
        <v>194</v>
      </c>
      <c r="F69" s="106" t="s">
        <v>233</v>
      </c>
      <c r="G69" s="104"/>
      <c r="H69" s="106" t="s">
        <v>857</v>
      </c>
      <c r="I69" s="107" t="s">
        <v>889</v>
      </c>
    </row>
    <row r="70" spans="1:9" ht="15.75" customHeight="1" x14ac:dyDescent="0.25">
      <c r="A70" s="104" t="s">
        <v>226</v>
      </c>
      <c r="B70" s="105">
        <v>45388.458936643518</v>
      </c>
      <c r="C70" s="108" t="s">
        <v>853</v>
      </c>
      <c r="D70" s="106" t="s">
        <v>230</v>
      </c>
      <c r="E70" s="106" t="s">
        <v>169</v>
      </c>
      <c r="F70" s="106" t="s">
        <v>233</v>
      </c>
      <c r="G70" s="104"/>
      <c r="H70" s="106" t="s">
        <v>858</v>
      </c>
      <c r="I70" s="107" t="s">
        <v>792</v>
      </c>
    </row>
    <row r="71" spans="1:9" ht="15.75" customHeight="1" x14ac:dyDescent="0.25">
      <c r="A71" s="104" t="s">
        <v>226</v>
      </c>
      <c r="B71" s="105">
        <v>45388.458855173609</v>
      </c>
      <c r="C71" s="108" t="s">
        <v>853</v>
      </c>
      <c r="D71" s="106" t="s">
        <v>229</v>
      </c>
      <c r="E71" s="106" t="s">
        <v>206</v>
      </c>
      <c r="F71" s="106" t="s">
        <v>233</v>
      </c>
      <c r="G71" s="104"/>
      <c r="H71" s="106" t="s">
        <v>859</v>
      </c>
      <c r="I71" s="107" t="s">
        <v>890</v>
      </c>
    </row>
    <row r="72" spans="1:9" ht="15.75" customHeight="1" x14ac:dyDescent="0.25">
      <c r="A72" s="104" t="s">
        <v>226</v>
      </c>
      <c r="B72" s="105">
        <v>45388.45872091435</v>
      </c>
      <c r="C72" s="108" t="s">
        <v>853</v>
      </c>
      <c r="D72" s="106" t="s">
        <v>231</v>
      </c>
      <c r="E72" s="106" t="s">
        <v>212</v>
      </c>
      <c r="F72" s="106" t="s">
        <v>233</v>
      </c>
      <c r="G72" s="104"/>
      <c r="H72" s="106" t="s">
        <v>865</v>
      </c>
      <c r="I72" s="107" t="s">
        <v>334</v>
      </c>
    </row>
    <row r="73" spans="1:9" ht="15.75" customHeight="1" x14ac:dyDescent="0.25">
      <c r="A73" s="104" t="s">
        <v>226</v>
      </c>
      <c r="B73" s="105">
        <v>45388.458698460643</v>
      </c>
      <c r="C73" s="108" t="s">
        <v>853</v>
      </c>
      <c r="D73" s="106" t="s">
        <v>235</v>
      </c>
      <c r="E73" s="106" t="s">
        <v>866</v>
      </c>
      <c r="F73" s="106" t="s">
        <v>233</v>
      </c>
      <c r="G73" s="104"/>
      <c r="H73" s="106" t="s">
        <v>867</v>
      </c>
      <c r="I73" s="107" t="s">
        <v>891</v>
      </c>
    </row>
    <row r="74" spans="1:9" ht="15.75" customHeight="1" x14ac:dyDescent="0.25">
      <c r="A74" s="104" t="s">
        <v>226</v>
      </c>
      <c r="B74" s="105">
        <v>45388.458646145831</v>
      </c>
      <c r="C74" s="108" t="s">
        <v>853</v>
      </c>
      <c r="D74" s="106" t="s">
        <v>286</v>
      </c>
      <c r="E74" s="106" t="s">
        <v>860</v>
      </c>
      <c r="F74" s="106" t="s">
        <v>233</v>
      </c>
      <c r="G74" s="104"/>
      <c r="H74" s="106" t="s">
        <v>861</v>
      </c>
      <c r="I74" s="107" t="s">
        <v>892</v>
      </c>
    </row>
    <row r="75" spans="1:9" ht="15.75" customHeight="1" x14ac:dyDescent="0.25">
      <c r="A75" s="104" t="s">
        <v>226</v>
      </c>
      <c r="B75" s="105">
        <v>45388.458605173611</v>
      </c>
      <c r="C75" s="108" t="s">
        <v>853</v>
      </c>
      <c r="D75" s="106" t="s">
        <v>359</v>
      </c>
      <c r="E75" s="106" t="s">
        <v>207</v>
      </c>
      <c r="F75" s="106" t="s">
        <v>233</v>
      </c>
      <c r="G75" s="104"/>
      <c r="H75" s="106" t="s">
        <v>856</v>
      </c>
      <c r="I75" s="107" t="s">
        <v>893</v>
      </c>
    </row>
    <row r="76" spans="1:9" ht="15.75" customHeight="1" x14ac:dyDescent="0.25">
      <c r="A76" s="104" t="s">
        <v>226</v>
      </c>
      <c r="B76" s="105">
        <v>45388.458540347223</v>
      </c>
      <c r="C76" s="108" t="s">
        <v>853</v>
      </c>
      <c r="D76" s="106" t="s">
        <v>227</v>
      </c>
      <c r="E76" s="106" t="s">
        <v>862</v>
      </c>
      <c r="F76" s="106" t="s">
        <v>233</v>
      </c>
      <c r="G76" s="104"/>
      <c r="H76" s="106" t="s">
        <v>863</v>
      </c>
      <c r="I76" s="107" t="s">
        <v>727</v>
      </c>
    </row>
    <row r="77" spans="1:9" ht="15.75" customHeight="1" x14ac:dyDescent="0.25">
      <c r="A77" s="104" t="s">
        <v>226</v>
      </c>
      <c r="B77" s="105">
        <v>45388.458492199075</v>
      </c>
      <c r="C77" s="108" t="s">
        <v>853</v>
      </c>
      <c r="D77" s="106" t="s">
        <v>228</v>
      </c>
      <c r="E77" s="106" t="s">
        <v>194</v>
      </c>
      <c r="F77" s="106" t="s">
        <v>233</v>
      </c>
      <c r="G77" s="104"/>
      <c r="H77" s="106" t="s">
        <v>857</v>
      </c>
      <c r="I77" s="107" t="s">
        <v>510</v>
      </c>
    </row>
    <row r="78" spans="1:9" ht="15.75" customHeight="1" x14ac:dyDescent="0.25">
      <c r="A78" s="104" t="s">
        <v>226</v>
      </c>
      <c r="B78" s="105">
        <v>45388.458451921295</v>
      </c>
      <c r="C78" s="108" t="s">
        <v>853</v>
      </c>
      <c r="D78" s="106" t="s">
        <v>230</v>
      </c>
      <c r="E78" s="106" t="s">
        <v>169</v>
      </c>
      <c r="F78" s="106" t="s">
        <v>233</v>
      </c>
      <c r="G78" s="104"/>
      <c r="H78" s="106" t="s">
        <v>858</v>
      </c>
      <c r="I78" s="107" t="s">
        <v>894</v>
      </c>
    </row>
    <row r="79" spans="1:9" ht="15.75" customHeight="1" x14ac:dyDescent="0.25">
      <c r="A79" s="104" t="s">
        <v>226</v>
      </c>
      <c r="B79" s="105">
        <v>45388.458373217589</v>
      </c>
      <c r="C79" s="108" t="s">
        <v>853</v>
      </c>
      <c r="D79" s="106" t="s">
        <v>229</v>
      </c>
      <c r="E79" s="106" t="s">
        <v>206</v>
      </c>
      <c r="F79" s="106" t="s">
        <v>233</v>
      </c>
      <c r="G79" s="104"/>
      <c r="H79" s="106" t="s">
        <v>859</v>
      </c>
      <c r="I79" s="107" t="s">
        <v>463</v>
      </c>
    </row>
    <row r="80" spans="1:9" ht="15.75" customHeight="1" x14ac:dyDescent="0.25">
      <c r="A80" s="104" t="s">
        <v>226</v>
      </c>
      <c r="B80" s="105">
        <v>45388.458247754628</v>
      </c>
      <c r="C80" s="108" t="s">
        <v>853</v>
      </c>
      <c r="D80" s="106" t="s">
        <v>231</v>
      </c>
      <c r="E80" s="106" t="s">
        <v>212</v>
      </c>
      <c r="F80" s="106" t="s">
        <v>233</v>
      </c>
      <c r="G80" s="104"/>
      <c r="H80" s="106" t="s">
        <v>865</v>
      </c>
      <c r="I80" s="107" t="s">
        <v>895</v>
      </c>
    </row>
    <row r="81" spans="1:9" ht="15.75" customHeight="1" x14ac:dyDescent="0.25">
      <c r="A81" s="104" t="s">
        <v>226</v>
      </c>
      <c r="B81" s="105">
        <v>45388.458221597219</v>
      </c>
      <c r="C81" s="108" t="s">
        <v>853</v>
      </c>
      <c r="D81" s="106" t="s">
        <v>235</v>
      </c>
      <c r="E81" s="106" t="s">
        <v>866</v>
      </c>
      <c r="F81" s="106" t="s">
        <v>233</v>
      </c>
      <c r="G81" s="104"/>
      <c r="H81" s="106" t="s">
        <v>867</v>
      </c>
      <c r="I81" s="107" t="s">
        <v>631</v>
      </c>
    </row>
    <row r="82" spans="1:9" ht="15.75" customHeight="1" x14ac:dyDescent="0.25">
      <c r="A82" s="104" t="s">
        <v>226</v>
      </c>
      <c r="B82" s="105">
        <v>45388.458143356482</v>
      </c>
      <c r="C82" s="108" t="s">
        <v>853</v>
      </c>
      <c r="D82" s="106" t="s">
        <v>286</v>
      </c>
      <c r="E82" s="106" t="s">
        <v>860</v>
      </c>
      <c r="F82" s="106" t="s">
        <v>233</v>
      </c>
      <c r="G82" s="104"/>
      <c r="H82" s="106" t="s">
        <v>861</v>
      </c>
      <c r="I82" s="107" t="s">
        <v>896</v>
      </c>
    </row>
    <row r="83" spans="1:9" ht="15.75" customHeight="1" x14ac:dyDescent="0.25">
      <c r="A83" s="104" t="s">
        <v>226</v>
      </c>
      <c r="B83" s="105">
        <v>45388.458118136572</v>
      </c>
      <c r="C83" s="108" t="s">
        <v>853</v>
      </c>
      <c r="D83" s="106" t="s">
        <v>359</v>
      </c>
      <c r="E83" s="106" t="s">
        <v>207</v>
      </c>
      <c r="F83" s="106" t="s">
        <v>233</v>
      </c>
      <c r="G83" s="104"/>
      <c r="H83" s="106" t="s">
        <v>856</v>
      </c>
      <c r="I83" s="107" t="s">
        <v>897</v>
      </c>
    </row>
    <row r="84" spans="1:9" ht="15.75" customHeight="1" x14ac:dyDescent="0.25">
      <c r="A84" s="104" t="s">
        <v>226</v>
      </c>
      <c r="B84" s="105">
        <v>45388.458033182869</v>
      </c>
      <c r="C84" s="108" t="s">
        <v>853</v>
      </c>
      <c r="D84" s="106" t="s">
        <v>227</v>
      </c>
      <c r="E84" s="106" t="s">
        <v>862</v>
      </c>
      <c r="F84" s="106" t="s">
        <v>233</v>
      </c>
      <c r="G84" s="104"/>
      <c r="H84" s="106" t="s">
        <v>863</v>
      </c>
      <c r="I84" s="107" t="s">
        <v>898</v>
      </c>
    </row>
    <row r="85" spans="1:9" ht="15.75" customHeight="1" x14ac:dyDescent="0.25">
      <c r="A85" s="104" t="s">
        <v>226</v>
      </c>
      <c r="B85" s="105">
        <v>45388.458004699074</v>
      </c>
      <c r="C85" s="108" t="s">
        <v>853</v>
      </c>
      <c r="D85" s="106" t="s">
        <v>228</v>
      </c>
      <c r="E85" s="106" t="s">
        <v>194</v>
      </c>
      <c r="F85" s="106" t="s">
        <v>233</v>
      </c>
      <c r="G85" s="104"/>
      <c r="H85" s="106" t="s">
        <v>857</v>
      </c>
      <c r="I85" s="107" t="s">
        <v>703</v>
      </c>
    </row>
    <row r="86" spans="1:9" ht="15.75" customHeight="1" x14ac:dyDescent="0.25">
      <c r="A86" s="104" t="s">
        <v>226</v>
      </c>
      <c r="B86" s="105">
        <v>45388.457964652778</v>
      </c>
      <c r="C86" s="108" t="s">
        <v>853</v>
      </c>
      <c r="D86" s="106" t="s">
        <v>230</v>
      </c>
      <c r="E86" s="106" t="s">
        <v>169</v>
      </c>
      <c r="F86" s="106" t="s">
        <v>233</v>
      </c>
      <c r="G86" s="104"/>
      <c r="H86" s="106" t="s">
        <v>858</v>
      </c>
      <c r="I86" s="107" t="s">
        <v>488</v>
      </c>
    </row>
    <row r="87" spans="1:9" ht="15.75" customHeight="1" x14ac:dyDescent="0.25">
      <c r="A87" s="104" t="s">
        <v>226</v>
      </c>
      <c r="B87" s="105">
        <v>45388.457891030092</v>
      </c>
      <c r="C87" s="108" t="s">
        <v>853</v>
      </c>
      <c r="D87" s="106" t="s">
        <v>229</v>
      </c>
      <c r="E87" s="106" t="s">
        <v>206</v>
      </c>
      <c r="F87" s="106" t="s">
        <v>233</v>
      </c>
      <c r="G87" s="104"/>
      <c r="H87" s="106" t="s">
        <v>859</v>
      </c>
      <c r="I87" s="107" t="s">
        <v>820</v>
      </c>
    </row>
    <row r="88" spans="1:9" ht="15.75" customHeight="1" x14ac:dyDescent="0.25">
      <c r="A88" s="104" t="s">
        <v>226</v>
      </c>
      <c r="B88" s="105">
        <v>45388.457770439811</v>
      </c>
      <c r="C88" s="108" t="s">
        <v>853</v>
      </c>
      <c r="D88" s="106" t="s">
        <v>231</v>
      </c>
      <c r="E88" s="106" t="s">
        <v>212</v>
      </c>
      <c r="F88" s="106" t="s">
        <v>233</v>
      </c>
      <c r="G88" s="104"/>
      <c r="H88" s="106" t="s">
        <v>865</v>
      </c>
      <c r="I88" s="107" t="s">
        <v>471</v>
      </c>
    </row>
    <row r="89" spans="1:9" ht="15.75" customHeight="1" x14ac:dyDescent="0.25">
      <c r="A89" s="104" t="s">
        <v>226</v>
      </c>
      <c r="B89" s="105">
        <v>45388.457744293977</v>
      </c>
      <c r="C89" s="108" t="s">
        <v>853</v>
      </c>
      <c r="D89" s="106" t="s">
        <v>235</v>
      </c>
      <c r="E89" s="106" t="s">
        <v>866</v>
      </c>
      <c r="F89" s="106" t="s">
        <v>233</v>
      </c>
      <c r="G89" s="104"/>
      <c r="H89" s="106" t="s">
        <v>867</v>
      </c>
      <c r="I89" s="107" t="s">
        <v>899</v>
      </c>
    </row>
    <row r="90" spans="1:9" ht="15.75" customHeight="1" x14ac:dyDescent="0.25">
      <c r="A90" s="104" t="s">
        <v>226</v>
      </c>
      <c r="B90" s="105">
        <v>45388.457629699071</v>
      </c>
      <c r="C90" s="108" t="s">
        <v>853</v>
      </c>
      <c r="D90" s="106" t="s">
        <v>359</v>
      </c>
      <c r="E90" s="106" t="s">
        <v>207</v>
      </c>
      <c r="F90" s="106" t="s">
        <v>233</v>
      </c>
      <c r="G90" s="104"/>
      <c r="H90" s="106" t="s">
        <v>856</v>
      </c>
      <c r="I90" s="107" t="s">
        <v>781</v>
      </c>
    </row>
    <row r="91" spans="1:9" ht="15.75" customHeight="1" x14ac:dyDescent="0.25">
      <c r="A91" s="104" t="s">
        <v>226</v>
      </c>
      <c r="B91" s="105">
        <v>45388.457607245371</v>
      </c>
      <c r="C91" s="108" t="s">
        <v>853</v>
      </c>
      <c r="D91" s="106" t="s">
        <v>286</v>
      </c>
      <c r="E91" s="106" t="s">
        <v>860</v>
      </c>
      <c r="F91" s="106" t="s">
        <v>233</v>
      </c>
      <c r="G91" s="104"/>
      <c r="H91" s="106" t="s">
        <v>861</v>
      </c>
      <c r="I91" s="107" t="s">
        <v>366</v>
      </c>
    </row>
    <row r="92" spans="1:9" ht="15.75" customHeight="1" x14ac:dyDescent="0.25">
      <c r="A92" s="104" t="s">
        <v>226</v>
      </c>
      <c r="B92" s="105">
        <v>45388.457518124997</v>
      </c>
      <c r="C92" s="108" t="s">
        <v>853</v>
      </c>
      <c r="D92" s="106" t="s">
        <v>227</v>
      </c>
      <c r="E92" s="106" t="s">
        <v>862</v>
      </c>
      <c r="F92" s="106" t="s">
        <v>233</v>
      </c>
      <c r="G92" s="104"/>
      <c r="H92" s="106" t="s">
        <v>863</v>
      </c>
      <c r="I92" s="107" t="s">
        <v>900</v>
      </c>
    </row>
    <row r="93" spans="1:9" ht="15.75" customHeight="1" x14ac:dyDescent="0.25">
      <c r="A93" s="104" t="s">
        <v>226</v>
      </c>
      <c r="B93" s="105">
        <v>45388.457516724535</v>
      </c>
      <c r="C93" s="108" t="s">
        <v>853</v>
      </c>
      <c r="D93" s="106" t="s">
        <v>228</v>
      </c>
      <c r="E93" s="106" t="s">
        <v>194</v>
      </c>
      <c r="F93" s="106" t="s">
        <v>233</v>
      </c>
      <c r="G93" s="104"/>
      <c r="H93" s="106" t="s">
        <v>857</v>
      </c>
      <c r="I93" s="107" t="s">
        <v>272</v>
      </c>
    </row>
    <row r="94" spans="1:9" ht="15.75" customHeight="1" x14ac:dyDescent="0.25">
      <c r="A94" s="104" t="s">
        <v>226</v>
      </c>
      <c r="B94" s="105">
        <v>45388.457482002312</v>
      </c>
      <c r="C94" s="108" t="s">
        <v>853</v>
      </c>
      <c r="D94" s="106" t="s">
        <v>230</v>
      </c>
      <c r="E94" s="106" t="s">
        <v>169</v>
      </c>
      <c r="F94" s="106" t="s">
        <v>233</v>
      </c>
      <c r="G94" s="104"/>
      <c r="H94" s="106" t="s">
        <v>858</v>
      </c>
      <c r="I94" s="107" t="s">
        <v>678</v>
      </c>
    </row>
    <row r="95" spans="1:9" ht="15.75" customHeight="1" x14ac:dyDescent="0.25">
      <c r="A95" s="104" t="s">
        <v>226</v>
      </c>
      <c r="B95" s="105">
        <v>45388.457406539354</v>
      </c>
      <c r="C95" s="108" t="s">
        <v>853</v>
      </c>
      <c r="D95" s="106" t="s">
        <v>229</v>
      </c>
      <c r="E95" s="106" t="s">
        <v>206</v>
      </c>
      <c r="F95" s="106" t="s">
        <v>233</v>
      </c>
      <c r="G95" s="104"/>
      <c r="H95" s="106" t="s">
        <v>859</v>
      </c>
      <c r="I95" s="107" t="s">
        <v>694</v>
      </c>
    </row>
    <row r="96" spans="1:9" ht="15.75" customHeight="1" x14ac:dyDescent="0.25">
      <c r="A96" s="104" t="s">
        <v>226</v>
      </c>
      <c r="B96" s="105">
        <v>45388.457296134256</v>
      </c>
      <c r="C96" s="108" t="s">
        <v>853</v>
      </c>
      <c r="D96" s="106" t="s">
        <v>231</v>
      </c>
      <c r="E96" s="106" t="s">
        <v>212</v>
      </c>
      <c r="F96" s="106" t="s">
        <v>233</v>
      </c>
      <c r="G96" s="104"/>
      <c r="H96" s="106" t="s">
        <v>865</v>
      </c>
      <c r="I96" s="107" t="s">
        <v>425</v>
      </c>
    </row>
    <row r="97" spans="1:9" ht="15.75" customHeight="1" x14ac:dyDescent="0.25">
      <c r="A97" s="104" t="s">
        <v>226</v>
      </c>
      <c r="B97" s="105">
        <v>45388.457267800921</v>
      </c>
      <c r="C97" s="108" t="s">
        <v>853</v>
      </c>
      <c r="D97" s="106" t="s">
        <v>235</v>
      </c>
      <c r="E97" s="106" t="s">
        <v>866</v>
      </c>
      <c r="F97" s="106" t="s">
        <v>233</v>
      </c>
      <c r="G97" s="104"/>
      <c r="H97" s="106" t="s">
        <v>867</v>
      </c>
      <c r="I97" s="107" t="s">
        <v>588</v>
      </c>
    </row>
    <row r="98" spans="1:9" ht="15.75" customHeight="1" x14ac:dyDescent="0.25">
      <c r="A98" s="104" t="s">
        <v>226</v>
      </c>
      <c r="B98" s="105">
        <v>45388.457149618051</v>
      </c>
      <c r="C98" s="108" t="s">
        <v>853</v>
      </c>
      <c r="D98" s="106" t="s">
        <v>359</v>
      </c>
      <c r="E98" s="106" t="s">
        <v>207</v>
      </c>
      <c r="F98" s="106" t="s">
        <v>233</v>
      </c>
      <c r="G98" s="104"/>
      <c r="H98" s="106" t="s">
        <v>856</v>
      </c>
      <c r="I98" s="107" t="s">
        <v>901</v>
      </c>
    </row>
    <row r="99" spans="1:9" ht="15.75" customHeight="1" x14ac:dyDescent="0.25">
      <c r="A99" s="104" t="s">
        <v>226</v>
      </c>
      <c r="B99" s="105">
        <v>45388.457109097217</v>
      </c>
      <c r="C99" s="108" t="s">
        <v>853</v>
      </c>
      <c r="D99" s="106" t="s">
        <v>286</v>
      </c>
      <c r="E99" s="106" t="s">
        <v>860</v>
      </c>
      <c r="F99" s="106" t="s">
        <v>233</v>
      </c>
      <c r="G99" s="104"/>
      <c r="H99" s="106" t="s">
        <v>861</v>
      </c>
      <c r="I99" s="107" t="s">
        <v>749</v>
      </c>
    </row>
    <row r="100" spans="1:9" ht="15.75" customHeight="1" x14ac:dyDescent="0.25">
      <c r="A100" s="104" t="s">
        <v>226</v>
      </c>
      <c r="B100" s="105">
        <v>45388.457032245366</v>
      </c>
      <c r="C100" s="108" t="s">
        <v>853</v>
      </c>
      <c r="D100" s="106" t="s">
        <v>228</v>
      </c>
      <c r="E100" s="106" t="s">
        <v>194</v>
      </c>
      <c r="F100" s="106" t="s">
        <v>233</v>
      </c>
      <c r="G100" s="104"/>
      <c r="H100" s="106" t="s">
        <v>857</v>
      </c>
      <c r="I100" s="107" t="s">
        <v>804</v>
      </c>
    </row>
    <row r="101" spans="1:9" ht="15.75" customHeight="1" x14ac:dyDescent="0.25">
      <c r="A101" s="104" t="s">
        <v>226</v>
      </c>
      <c r="B101" s="105">
        <v>45388.456998900459</v>
      </c>
      <c r="C101" s="108" t="s">
        <v>853</v>
      </c>
      <c r="D101" s="106" t="s">
        <v>230</v>
      </c>
      <c r="E101" s="106" t="s">
        <v>169</v>
      </c>
      <c r="F101" s="106" t="s">
        <v>233</v>
      </c>
      <c r="G101" s="104"/>
      <c r="H101" s="106" t="s">
        <v>858</v>
      </c>
      <c r="I101" s="107" t="s">
        <v>368</v>
      </c>
    </row>
    <row r="102" spans="1:9" ht="15.75" customHeight="1" x14ac:dyDescent="0.25">
      <c r="A102" s="104" t="s">
        <v>226</v>
      </c>
      <c r="B102" s="105">
        <v>45388.456986168982</v>
      </c>
      <c r="C102" s="108" t="s">
        <v>853</v>
      </c>
      <c r="D102" s="106" t="s">
        <v>227</v>
      </c>
      <c r="E102" s="106" t="s">
        <v>862</v>
      </c>
      <c r="F102" s="106" t="s">
        <v>233</v>
      </c>
      <c r="G102" s="104"/>
      <c r="H102" s="106" t="s">
        <v>863</v>
      </c>
      <c r="I102" s="107" t="s">
        <v>902</v>
      </c>
    </row>
    <row r="103" spans="1:9" ht="15.75" customHeight="1" x14ac:dyDescent="0.25">
      <c r="A103" s="104" t="s">
        <v>226</v>
      </c>
      <c r="B103" s="105">
        <v>45388.45692506944</v>
      </c>
      <c r="C103" s="108" t="s">
        <v>853</v>
      </c>
      <c r="D103" s="106" t="s">
        <v>229</v>
      </c>
      <c r="E103" s="106" t="s">
        <v>206</v>
      </c>
      <c r="F103" s="106" t="s">
        <v>233</v>
      </c>
      <c r="G103" s="104"/>
      <c r="H103" s="106" t="s">
        <v>859</v>
      </c>
      <c r="I103" s="107" t="s">
        <v>619</v>
      </c>
    </row>
    <row r="104" spans="1:9" ht="15.75" customHeight="1" x14ac:dyDescent="0.25">
      <c r="A104" s="104" t="s">
        <v>226</v>
      </c>
      <c r="B104" s="105">
        <v>45388.456821354164</v>
      </c>
      <c r="C104" s="108" t="s">
        <v>853</v>
      </c>
      <c r="D104" s="106" t="s">
        <v>231</v>
      </c>
      <c r="E104" s="106" t="s">
        <v>212</v>
      </c>
      <c r="F104" s="106" t="s">
        <v>233</v>
      </c>
      <c r="G104" s="104"/>
      <c r="H104" s="106" t="s">
        <v>865</v>
      </c>
      <c r="I104" s="107" t="s">
        <v>308</v>
      </c>
    </row>
    <row r="105" spans="1:9" ht="15.75" customHeight="1" x14ac:dyDescent="0.25">
      <c r="A105" s="104" t="s">
        <v>226</v>
      </c>
      <c r="B105" s="105">
        <v>45388.456788020834</v>
      </c>
      <c r="C105" s="108" t="s">
        <v>853</v>
      </c>
      <c r="D105" s="106" t="s">
        <v>235</v>
      </c>
      <c r="E105" s="106" t="s">
        <v>866</v>
      </c>
      <c r="F105" s="106" t="s">
        <v>233</v>
      </c>
      <c r="G105" s="104"/>
      <c r="H105" s="106" t="s">
        <v>867</v>
      </c>
      <c r="I105" s="107" t="s">
        <v>903</v>
      </c>
    </row>
    <row r="106" spans="1:9" ht="15.75" customHeight="1" x14ac:dyDescent="0.25">
      <c r="A106" s="104" t="s">
        <v>226</v>
      </c>
      <c r="B106" s="105">
        <v>45388.456668576386</v>
      </c>
      <c r="C106" s="108" t="s">
        <v>853</v>
      </c>
      <c r="D106" s="106" t="s">
        <v>359</v>
      </c>
      <c r="E106" s="106" t="s">
        <v>207</v>
      </c>
      <c r="F106" s="106" t="s">
        <v>233</v>
      </c>
      <c r="G106" s="104"/>
      <c r="H106" s="106" t="s">
        <v>856</v>
      </c>
      <c r="I106" s="107" t="s">
        <v>904</v>
      </c>
    </row>
    <row r="107" spans="1:9" ht="15.75" customHeight="1" x14ac:dyDescent="0.25">
      <c r="A107" s="104" t="s">
        <v>226</v>
      </c>
      <c r="B107" s="105">
        <v>45388.456611412032</v>
      </c>
      <c r="C107" s="108" t="s">
        <v>853</v>
      </c>
      <c r="D107" s="106" t="s">
        <v>286</v>
      </c>
      <c r="E107" s="106" t="s">
        <v>860</v>
      </c>
      <c r="F107" s="106" t="s">
        <v>233</v>
      </c>
      <c r="G107" s="104"/>
      <c r="H107" s="106" t="s">
        <v>861</v>
      </c>
      <c r="I107" s="107" t="s">
        <v>696</v>
      </c>
    </row>
    <row r="108" spans="1:9" ht="15.75" customHeight="1" x14ac:dyDescent="0.25">
      <c r="A108" s="104" t="s">
        <v>226</v>
      </c>
      <c r="B108" s="105">
        <v>45388.456548912036</v>
      </c>
      <c r="C108" s="108" t="s">
        <v>853</v>
      </c>
      <c r="D108" s="106" t="s">
        <v>228</v>
      </c>
      <c r="E108" s="106" t="s">
        <v>194</v>
      </c>
      <c r="F108" s="106" t="s">
        <v>233</v>
      </c>
      <c r="G108" s="104"/>
      <c r="H108" s="106" t="s">
        <v>857</v>
      </c>
      <c r="I108" s="107" t="s">
        <v>905</v>
      </c>
    </row>
    <row r="109" spans="1:9" ht="15.75" customHeight="1" x14ac:dyDescent="0.25">
      <c r="A109" s="104" t="s">
        <v>226</v>
      </c>
      <c r="B109" s="105">
        <v>45388.456514189813</v>
      </c>
      <c r="C109" s="108" t="s">
        <v>853</v>
      </c>
      <c r="D109" s="106" t="s">
        <v>230</v>
      </c>
      <c r="E109" s="106" t="s">
        <v>169</v>
      </c>
      <c r="F109" s="106" t="s">
        <v>233</v>
      </c>
      <c r="G109" s="104"/>
      <c r="H109" s="106" t="s">
        <v>858</v>
      </c>
      <c r="I109" s="107" t="s">
        <v>843</v>
      </c>
    </row>
    <row r="110" spans="1:9" ht="15.75" customHeight="1" x14ac:dyDescent="0.25">
      <c r="A110" s="104" t="s">
        <v>226</v>
      </c>
      <c r="B110" s="105">
        <v>45388.456488020835</v>
      </c>
      <c r="C110" s="108" t="s">
        <v>853</v>
      </c>
      <c r="D110" s="106" t="s">
        <v>227</v>
      </c>
      <c r="E110" s="106" t="s">
        <v>862</v>
      </c>
      <c r="F110" s="106" t="s">
        <v>233</v>
      </c>
      <c r="G110" s="104"/>
      <c r="H110" s="106" t="s">
        <v>863</v>
      </c>
      <c r="I110" s="107" t="s">
        <v>906</v>
      </c>
    </row>
    <row r="111" spans="1:9" ht="15.75" customHeight="1" x14ac:dyDescent="0.25">
      <c r="A111" s="104" t="s">
        <v>226</v>
      </c>
      <c r="B111" s="105">
        <v>45388.456443356481</v>
      </c>
      <c r="C111" s="108" t="s">
        <v>853</v>
      </c>
      <c r="D111" s="106" t="s">
        <v>229</v>
      </c>
      <c r="E111" s="106" t="s">
        <v>206</v>
      </c>
      <c r="F111" s="106" t="s">
        <v>233</v>
      </c>
      <c r="G111" s="104"/>
      <c r="H111" s="106" t="s">
        <v>859</v>
      </c>
      <c r="I111" s="107" t="s">
        <v>479</v>
      </c>
    </row>
    <row r="112" spans="1:9" ht="15.75" customHeight="1" x14ac:dyDescent="0.25">
      <c r="A112" s="104" t="s">
        <v>226</v>
      </c>
      <c r="B112" s="105">
        <v>45388.456345659717</v>
      </c>
      <c r="C112" s="108" t="s">
        <v>853</v>
      </c>
      <c r="D112" s="106" t="s">
        <v>231</v>
      </c>
      <c r="E112" s="106" t="s">
        <v>212</v>
      </c>
      <c r="F112" s="106" t="s">
        <v>233</v>
      </c>
      <c r="G112" s="104"/>
      <c r="H112" s="106" t="s">
        <v>865</v>
      </c>
      <c r="I112" s="107" t="s">
        <v>457</v>
      </c>
    </row>
    <row r="113" spans="1:9" ht="15.75" customHeight="1" x14ac:dyDescent="0.25">
      <c r="A113" s="104" t="s">
        <v>226</v>
      </c>
      <c r="B113" s="105">
        <v>45388.456310706017</v>
      </c>
      <c r="C113" s="108" t="s">
        <v>853</v>
      </c>
      <c r="D113" s="106" t="s">
        <v>235</v>
      </c>
      <c r="E113" s="106" t="s">
        <v>866</v>
      </c>
      <c r="F113" s="106" t="s">
        <v>233</v>
      </c>
      <c r="G113" s="104"/>
      <c r="H113" s="106" t="s">
        <v>867</v>
      </c>
      <c r="I113" s="107" t="s">
        <v>589</v>
      </c>
    </row>
    <row r="114" spans="1:9" ht="15.75" customHeight="1" x14ac:dyDescent="0.25">
      <c r="A114" s="104" t="s">
        <v>226</v>
      </c>
      <c r="B114" s="105">
        <v>45388.456186874995</v>
      </c>
      <c r="C114" s="108" t="s">
        <v>853</v>
      </c>
      <c r="D114" s="106" t="s">
        <v>359</v>
      </c>
      <c r="E114" s="106" t="s">
        <v>207</v>
      </c>
      <c r="F114" s="106" t="s">
        <v>233</v>
      </c>
      <c r="G114" s="104"/>
      <c r="H114" s="106" t="s">
        <v>856</v>
      </c>
      <c r="I114" s="107" t="s">
        <v>450</v>
      </c>
    </row>
    <row r="115" spans="1:9" ht="15.75" customHeight="1" x14ac:dyDescent="0.25">
      <c r="A115" s="104" t="s">
        <v>226</v>
      </c>
      <c r="B115" s="105">
        <v>45388.456110706014</v>
      </c>
      <c r="C115" s="108" t="s">
        <v>853</v>
      </c>
      <c r="D115" s="106" t="s">
        <v>286</v>
      </c>
      <c r="E115" s="106" t="s">
        <v>860</v>
      </c>
      <c r="F115" s="106" t="s">
        <v>233</v>
      </c>
      <c r="G115" s="104"/>
      <c r="H115" s="106" t="s">
        <v>861</v>
      </c>
      <c r="I115" s="107" t="s">
        <v>907</v>
      </c>
    </row>
    <row r="116" spans="1:9" ht="15.75" customHeight="1" x14ac:dyDescent="0.25">
      <c r="A116" s="104" t="s">
        <v>226</v>
      </c>
      <c r="B116" s="105">
        <v>45388.456065347222</v>
      </c>
      <c r="C116" s="108" t="s">
        <v>853</v>
      </c>
      <c r="D116" s="106" t="s">
        <v>228</v>
      </c>
      <c r="E116" s="106" t="s">
        <v>194</v>
      </c>
      <c r="F116" s="106" t="s">
        <v>233</v>
      </c>
      <c r="G116" s="104"/>
      <c r="H116" s="106" t="s">
        <v>857</v>
      </c>
      <c r="I116" s="107" t="s">
        <v>540</v>
      </c>
    </row>
    <row r="117" spans="1:9" ht="15.75" customHeight="1" x14ac:dyDescent="0.25">
      <c r="A117" s="104" t="s">
        <v>226</v>
      </c>
      <c r="B117" s="105">
        <v>45388.456030381945</v>
      </c>
      <c r="C117" s="108" t="s">
        <v>853</v>
      </c>
      <c r="D117" s="106" t="s">
        <v>230</v>
      </c>
      <c r="E117" s="106" t="s">
        <v>169</v>
      </c>
      <c r="F117" s="106" t="s">
        <v>233</v>
      </c>
      <c r="G117" s="104"/>
      <c r="H117" s="106" t="s">
        <v>858</v>
      </c>
      <c r="I117" s="107" t="s">
        <v>504</v>
      </c>
    </row>
    <row r="118" spans="1:9" ht="15.75" customHeight="1" x14ac:dyDescent="0.25">
      <c r="A118" s="104" t="s">
        <v>226</v>
      </c>
      <c r="B118" s="105">
        <v>45388.45598175926</v>
      </c>
      <c r="C118" s="108" t="s">
        <v>853</v>
      </c>
      <c r="D118" s="106" t="s">
        <v>227</v>
      </c>
      <c r="E118" s="106" t="s">
        <v>862</v>
      </c>
      <c r="F118" s="106" t="s">
        <v>233</v>
      </c>
      <c r="G118" s="104"/>
      <c r="H118" s="106" t="s">
        <v>863</v>
      </c>
      <c r="I118" s="107" t="s">
        <v>908</v>
      </c>
    </row>
    <row r="119" spans="1:9" ht="15.75" customHeight="1" x14ac:dyDescent="0.25">
      <c r="A119" s="104" t="s">
        <v>226</v>
      </c>
      <c r="B119" s="105">
        <v>45388.455961898144</v>
      </c>
      <c r="C119" s="108" t="s">
        <v>853</v>
      </c>
      <c r="D119" s="106" t="s">
        <v>229</v>
      </c>
      <c r="E119" s="106" t="s">
        <v>206</v>
      </c>
      <c r="F119" s="106" t="s">
        <v>233</v>
      </c>
      <c r="G119" s="104"/>
      <c r="H119" s="106" t="s">
        <v>859</v>
      </c>
      <c r="I119" s="107" t="s">
        <v>645</v>
      </c>
    </row>
    <row r="120" spans="1:9" ht="15.75" customHeight="1" x14ac:dyDescent="0.25">
      <c r="A120" s="104" t="s">
        <v>226</v>
      </c>
      <c r="B120" s="105">
        <v>45388.455868113422</v>
      </c>
      <c r="C120" s="108" t="s">
        <v>853</v>
      </c>
      <c r="D120" s="106" t="s">
        <v>231</v>
      </c>
      <c r="E120" s="106" t="s">
        <v>212</v>
      </c>
      <c r="F120" s="106" t="s">
        <v>233</v>
      </c>
      <c r="G120" s="104"/>
      <c r="H120" s="106" t="s">
        <v>865</v>
      </c>
      <c r="I120" s="107" t="s">
        <v>909</v>
      </c>
    </row>
    <row r="121" spans="1:9" ht="15.75" customHeight="1" x14ac:dyDescent="0.25">
      <c r="A121" s="104" t="s">
        <v>226</v>
      </c>
      <c r="B121" s="105">
        <v>45388.455832708329</v>
      </c>
      <c r="C121" s="108" t="s">
        <v>853</v>
      </c>
      <c r="D121" s="106" t="s">
        <v>235</v>
      </c>
      <c r="E121" s="106" t="s">
        <v>866</v>
      </c>
      <c r="F121" s="106" t="s">
        <v>233</v>
      </c>
      <c r="G121" s="104"/>
      <c r="H121" s="106" t="s">
        <v>867</v>
      </c>
      <c r="I121" s="107" t="s">
        <v>630</v>
      </c>
    </row>
    <row r="122" spans="1:9" ht="15.75" customHeight="1" x14ac:dyDescent="0.25">
      <c r="A122" s="104" t="s">
        <v>226</v>
      </c>
      <c r="B122" s="105">
        <v>45388.455708379624</v>
      </c>
      <c r="C122" s="108" t="s">
        <v>853</v>
      </c>
      <c r="D122" s="106" t="s">
        <v>359</v>
      </c>
      <c r="E122" s="106" t="s">
        <v>207</v>
      </c>
      <c r="F122" s="106" t="s">
        <v>233</v>
      </c>
      <c r="G122" s="104"/>
      <c r="H122" s="106" t="s">
        <v>856</v>
      </c>
      <c r="I122" s="107" t="s">
        <v>620</v>
      </c>
    </row>
    <row r="123" spans="1:9" ht="15.75" customHeight="1" x14ac:dyDescent="0.25">
      <c r="A123" s="104" t="s">
        <v>226</v>
      </c>
      <c r="B123" s="105">
        <v>45388.455609074073</v>
      </c>
      <c r="C123" s="108" t="s">
        <v>853</v>
      </c>
      <c r="D123" s="106" t="s">
        <v>286</v>
      </c>
      <c r="E123" s="106" t="s">
        <v>860</v>
      </c>
      <c r="F123" s="106" t="s">
        <v>233</v>
      </c>
      <c r="G123" s="104"/>
      <c r="H123" s="106" t="s">
        <v>861</v>
      </c>
      <c r="I123" s="107" t="s">
        <v>532</v>
      </c>
    </row>
    <row r="124" spans="1:9" ht="15.75" customHeight="1" x14ac:dyDescent="0.25">
      <c r="A124" s="104" t="s">
        <v>226</v>
      </c>
      <c r="B124" s="105">
        <v>45388.455583148148</v>
      </c>
      <c r="C124" s="108" t="s">
        <v>853</v>
      </c>
      <c r="D124" s="106" t="s">
        <v>228</v>
      </c>
      <c r="E124" s="106" t="s">
        <v>194</v>
      </c>
      <c r="F124" s="106" t="s">
        <v>233</v>
      </c>
      <c r="G124" s="104"/>
      <c r="H124" s="106" t="s">
        <v>857</v>
      </c>
      <c r="I124" s="107" t="s">
        <v>633</v>
      </c>
    </row>
    <row r="125" spans="1:9" ht="15.75" customHeight="1" x14ac:dyDescent="0.25">
      <c r="A125" s="104" t="s">
        <v>226</v>
      </c>
      <c r="B125" s="105">
        <v>45388.455546805555</v>
      </c>
      <c r="C125" s="108" t="s">
        <v>853</v>
      </c>
      <c r="D125" s="106" t="s">
        <v>230</v>
      </c>
      <c r="E125" s="106" t="s">
        <v>169</v>
      </c>
      <c r="F125" s="106" t="s">
        <v>233</v>
      </c>
      <c r="G125" s="104"/>
      <c r="H125" s="106" t="s">
        <v>858</v>
      </c>
      <c r="I125" s="107" t="s">
        <v>756</v>
      </c>
    </row>
    <row r="126" spans="1:9" ht="15.75" customHeight="1" x14ac:dyDescent="0.25">
      <c r="A126" s="104" t="s">
        <v>226</v>
      </c>
      <c r="B126" s="105">
        <v>45388.455475983792</v>
      </c>
      <c r="C126" s="108" t="s">
        <v>853</v>
      </c>
      <c r="D126" s="106" t="s">
        <v>229</v>
      </c>
      <c r="E126" s="106" t="s">
        <v>206</v>
      </c>
      <c r="F126" s="106" t="s">
        <v>233</v>
      </c>
      <c r="G126" s="104"/>
      <c r="H126" s="106" t="s">
        <v>859</v>
      </c>
      <c r="I126" s="107" t="s">
        <v>617</v>
      </c>
    </row>
    <row r="127" spans="1:9" ht="15.75" customHeight="1" x14ac:dyDescent="0.25">
      <c r="A127" s="104" t="s">
        <v>226</v>
      </c>
      <c r="B127" s="105">
        <v>45388.455467650463</v>
      </c>
      <c r="C127" s="108" t="s">
        <v>853</v>
      </c>
      <c r="D127" s="106" t="s">
        <v>227</v>
      </c>
      <c r="E127" s="106" t="s">
        <v>862</v>
      </c>
      <c r="F127" s="106" t="s">
        <v>233</v>
      </c>
      <c r="G127" s="104"/>
      <c r="H127" s="106" t="s">
        <v>863</v>
      </c>
      <c r="I127" s="107" t="s">
        <v>910</v>
      </c>
    </row>
    <row r="128" spans="1:9" ht="15.75" customHeight="1" x14ac:dyDescent="0.25">
      <c r="A128" s="104" t="s">
        <v>226</v>
      </c>
      <c r="B128" s="105">
        <v>45388.455394259254</v>
      </c>
      <c r="C128" s="108" t="s">
        <v>853</v>
      </c>
      <c r="D128" s="106" t="s">
        <v>231</v>
      </c>
      <c r="E128" s="106" t="s">
        <v>212</v>
      </c>
      <c r="F128" s="106" t="s">
        <v>233</v>
      </c>
      <c r="G128" s="104"/>
      <c r="H128" s="106" t="s">
        <v>865</v>
      </c>
      <c r="I128" s="107" t="s">
        <v>911</v>
      </c>
    </row>
    <row r="129" spans="1:9" ht="15.75" customHeight="1" x14ac:dyDescent="0.25">
      <c r="A129" s="104" t="s">
        <v>226</v>
      </c>
      <c r="B129" s="105">
        <v>45388.455356064813</v>
      </c>
      <c r="C129" s="108" t="s">
        <v>853</v>
      </c>
      <c r="D129" s="106" t="s">
        <v>235</v>
      </c>
      <c r="E129" s="106" t="s">
        <v>866</v>
      </c>
      <c r="F129" s="106" t="s">
        <v>233</v>
      </c>
      <c r="G129" s="104"/>
      <c r="H129" s="106" t="s">
        <v>867</v>
      </c>
      <c r="I129" s="107" t="s">
        <v>628</v>
      </c>
    </row>
    <row r="130" spans="1:9" ht="15.75" customHeight="1" x14ac:dyDescent="0.25">
      <c r="A130" s="104" t="s">
        <v>226</v>
      </c>
      <c r="B130" s="105">
        <v>45388.455225740741</v>
      </c>
      <c r="C130" s="108" t="s">
        <v>853</v>
      </c>
      <c r="D130" s="106" t="s">
        <v>359</v>
      </c>
      <c r="E130" s="106" t="s">
        <v>207</v>
      </c>
      <c r="F130" s="106" t="s">
        <v>233</v>
      </c>
      <c r="G130" s="104"/>
      <c r="H130" s="106" t="s">
        <v>856</v>
      </c>
      <c r="I130" s="107" t="s">
        <v>912</v>
      </c>
    </row>
    <row r="131" spans="1:9" ht="15.75" customHeight="1" x14ac:dyDescent="0.25">
      <c r="A131" s="104" t="s">
        <v>226</v>
      </c>
      <c r="B131" s="105">
        <v>45388.455110011571</v>
      </c>
      <c r="C131" s="108" t="s">
        <v>853</v>
      </c>
      <c r="D131" s="106" t="s">
        <v>286</v>
      </c>
      <c r="E131" s="106" t="s">
        <v>860</v>
      </c>
      <c r="F131" s="106" t="s">
        <v>233</v>
      </c>
      <c r="G131" s="104"/>
      <c r="H131" s="106" t="s">
        <v>861</v>
      </c>
      <c r="I131" s="107" t="s">
        <v>267</v>
      </c>
    </row>
    <row r="132" spans="1:9" ht="15.75" customHeight="1" x14ac:dyDescent="0.25">
      <c r="A132" s="104" t="s">
        <v>226</v>
      </c>
      <c r="B132" s="105">
        <v>45388.455096574071</v>
      </c>
      <c r="C132" s="108" t="s">
        <v>853</v>
      </c>
      <c r="D132" s="106" t="s">
        <v>228</v>
      </c>
      <c r="E132" s="106" t="s">
        <v>194</v>
      </c>
      <c r="F132" s="106" t="s">
        <v>233</v>
      </c>
      <c r="G132" s="104"/>
      <c r="H132" s="106" t="s">
        <v>857</v>
      </c>
      <c r="I132" s="107" t="s">
        <v>913</v>
      </c>
    </row>
    <row r="133" spans="1:9" ht="15.75" customHeight="1" x14ac:dyDescent="0.25">
      <c r="A133" s="104" t="s">
        <v>226</v>
      </c>
      <c r="B133" s="105">
        <v>45388.45506601852</v>
      </c>
      <c r="C133" s="108" t="s">
        <v>853</v>
      </c>
      <c r="D133" s="106" t="s">
        <v>230</v>
      </c>
      <c r="E133" s="106" t="s">
        <v>169</v>
      </c>
      <c r="F133" s="106" t="s">
        <v>233</v>
      </c>
      <c r="G133" s="104"/>
      <c r="H133" s="106" t="s">
        <v>858</v>
      </c>
      <c r="I133" s="107" t="s">
        <v>914</v>
      </c>
    </row>
    <row r="134" spans="1:9" ht="15.75" customHeight="1" x14ac:dyDescent="0.25">
      <c r="A134" s="104" t="s">
        <v>226</v>
      </c>
      <c r="B134" s="105">
        <v>45388.454995405089</v>
      </c>
      <c r="C134" s="108" t="s">
        <v>853</v>
      </c>
      <c r="D134" s="106" t="s">
        <v>229</v>
      </c>
      <c r="E134" s="106" t="s">
        <v>206</v>
      </c>
      <c r="F134" s="106" t="s">
        <v>233</v>
      </c>
      <c r="G134" s="104"/>
      <c r="H134" s="106" t="s">
        <v>859</v>
      </c>
      <c r="I134" s="107" t="s">
        <v>810</v>
      </c>
    </row>
    <row r="135" spans="1:9" ht="15.75" customHeight="1" x14ac:dyDescent="0.25">
      <c r="A135" s="104" t="s">
        <v>226</v>
      </c>
      <c r="B135" s="105">
        <v>45388.45496949074</v>
      </c>
      <c r="C135" s="108" t="s">
        <v>853</v>
      </c>
      <c r="D135" s="106" t="s">
        <v>227</v>
      </c>
      <c r="E135" s="106" t="s">
        <v>862</v>
      </c>
      <c r="F135" s="106" t="s">
        <v>233</v>
      </c>
      <c r="G135" s="104"/>
      <c r="H135" s="106" t="s">
        <v>863</v>
      </c>
      <c r="I135" s="107" t="s">
        <v>915</v>
      </c>
    </row>
    <row r="136" spans="1:9" ht="15.75" customHeight="1" x14ac:dyDescent="0.25">
      <c r="A136" s="104" t="s">
        <v>226</v>
      </c>
      <c r="B136" s="105">
        <v>45388.454917870367</v>
      </c>
      <c r="C136" s="108" t="s">
        <v>853</v>
      </c>
      <c r="D136" s="106" t="s">
        <v>231</v>
      </c>
      <c r="E136" s="106" t="s">
        <v>212</v>
      </c>
      <c r="F136" s="106" t="s">
        <v>233</v>
      </c>
      <c r="G136" s="104"/>
      <c r="H136" s="106" t="s">
        <v>865</v>
      </c>
      <c r="I136" s="107" t="s">
        <v>852</v>
      </c>
    </row>
    <row r="137" spans="1:9" ht="15.75" customHeight="1" x14ac:dyDescent="0.25">
      <c r="A137" s="104" t="s">
        <v>226</v>
      </c>
      <c r="B137" s="105">
        <v>45388.454876898148</v>
      </c>
      <c r="C137" s="108" t="s">
        <v>853</v>
      </c>
      <c r="D137" s="106" t="s">
        <v>235</v>
      </c>
      <c r="E137" s="106" t="s">
        <v>866</v>
      </c>
      <c r="F137" s="106" t="s">
        <v>233</v>
      </c>
      <c r="G137" s="104"/>
      <c r="H137" s="106" t="s">
        <v>867</v>
      </c>
      <c r="I137" s="107" t="s">
        <v>589</v>
      </c>
    </row>
    <row r="138" spans="1:9" ht="15.75" customHeight="1" x14ac:dyDescent="0.25">
      <c r="A138" s="104" t="s">
        <v>226</v>
      </c>
      <c r="B138" s="105">
        <v>45388.454741712958</v>
      </c>
      <c r="C138" s="108" t="s">
        <v>853</v>
      </c>
      <c r="D138" s="106" t="s">
        <v>359</v>
      </c>
      <c r="E138" s="106" t="s">
        <v>207</v>
      </c>
      <c r="F138" s="106" t="s">
        <v>233</v>
      </c>
      <c r="G138" s="104"/>
      <c r="H138" s="106" t="s">
        <v>856</v>
      </c>
      <c r="I138" s="107" t="s">
        <v>836</v>
      </c>
    </row>
    <row r="139" spans="1:9" ht="15.75" customHeight="1" x14ac:dyDescent="0.25">
      <c r="A139" s="104" t="s">
        <v>226</v>
      </c>
      <c r="B139" s="105">
        <v>45388.454608611108</v>
      </c>
      <c r="C139" s="108" t="s">
        <v>853</v>
      </c>
      <c r="D139" s="106" t="s">
        <v>286</v>
      </c>
      <c r="E139" s="106" t="s">
        <v>860</v>
      </c>
      <c r="F139" s="106" t="s">
        <v>233</v>
      </c>
      <c r="G139" s="104"/>
      <c r="H139" s="106" t="s">
        <v>861</v>
      </c>
      <c r="I139" s="107" t="s">
        <v>916</v>
      </c>
    </row>
    <row r="140" spans="1:9" ht="15.75" customHeight="1" x14ac:dyDescent="0.25">
      <c r="A140" s="104" t="s">
        <v>226</v>
      </c>
      <c r="B140" s="105">
        <v>45388.454607222222</v>
      </c>
      <c r="C140" s="108" t="s">
        <v>853</v>
      </c>
      <c r="D140" s="106" t="s">
        <v>228</v>
      </c>
      <c r="E140" s="106" t="s">
        <v>194</v>
      </c>
      <c r="F140" s="106" t="s">
        <v>233</v>
      </c>
      <c r="G140" s="104"/>
      <c r="H140" s="106" t="s">
        <v>857</v>
      </c>
      <c r="I140" s="107" t="s">
        <v>325</v>
      </c>
    </row>
    <row r="141" spans="1:9" ht="15.75" customHeight="1" x14ac:dyDescent="0.25">
      <c r="A141" s="104" t="s">
        <v>226</v>
      </c>
      <c r="B141" s="105">
        <v>45388.454581759259</v>
      </c>
      <c r="C141" s="108" t="s">
        <v>853</v>
      </c>
      <c r="D141" s="106" t="s">
        <v>230</v>
      </c>
      <c r="E141" s="106" t="s">
        <v>169</v>
      </c>
      <c r="F141" s="106" t="s">
        <v>233</v>
      </c>
      <c r="G141" s="104"/>
      <c r="H141" s="106" t="s">
        <v>858</v>
      </c>
      <c r="I141" s="107" t="s">
        <v>381</v>
      </c>
    </row>
    <row r="142" spans="1:9" ht="15.75" customHeight="1" x14ac:dyDescent="0.25">
      <c r="A142" s="104" t="s">
        <v>226</v>
      </c>
      <c r="B142" s="105">
        <v>45388.454514166668</v>
      </c>
      <c r="C142" s="108" t="s">
        <v>853</v>
      </c>
      <c r="D142" s="106" t="s">
        <v>229</v>
      </c>
      <c r="E142" s="106" t="s">
        <v>206</v>
      </c>
      <c r="F142" s="106" t="s">
        <v>233</v>
      </c>
      <c r="G142" s="104"/>
      <c r="H142" s="106" t="s">
        <v>859</v>
      </c>
      <c r="I142" s="107" t="s">
        <v>254</v>
      </c>
    </row>
    <row r="143" spans="1:9" ht="15.75" customHeight="1" x14ac:dyDescent="0.25">
      <c r="A143" s="104" t="s">
        <v>226</v>
      </c>
      <c r="B143" s="105">
        <v>45388.454468796292</v>
      </c>
      <c r="C143" s="108" t="s">
        <v>853</v>
      </c>
      <c r="D143" s="106" t="s">
        <v>227</v>
      </c>
      <c r="E143" s="106" t="s">
        <v>862</v>
      </c>
      <c r="F143" s="106" t="s">
        <v>233</v>
      </c>
      <c r="G143" s="104"/>
      <c r="H143" s="106" t="s">
        <v>863</v>
      </c>
      <c r="I143" s="107" t="s">
        <v>917</v>
      </c>
    </row>
    <row r="144" spans="1:9" ht="15.75" customHeight="1" x14ac:dyDescent="0.25">
      <c r="A144" s="104" t="s">
        <v>226</v>
      </c>
      <c r="B144" s="105">
        <v>45388.454440787034</v>
      </c>
      <c r="C144" s="108" t="s">
        <v>853</v>
      </c>
      <c r="D144" s="106" t="s">
        <v>231</v>
      </c>
      <c r="E144" s="106" t="s">
        <v>212</v>
      </c>
      <c r="F144" s="106" t="s">
        <v>233</v>
      </c>
      <c r="G144" s="104"/>
      <c r="H144" s="106" t="s">
        <v>865</v>
      </c>
      <c r="I144" s="107" t="s">
        <v>664</v>
      </c>
    </row>
    <row r="145" spans="1:9" ht="15.75" customHeight="1" x14ac:dyDescent="0.25">
      <c r="A145" s="104" t="s">
        <v>226</v>
      </c>
      <c r="B145" s="105">
        <v>45388.454399351853</v>
      </c>
      <c r="C145" s="108" t="s">
        <v>853</v>
      </c>
      <c r="D145" s="106" t="s">
        <v>235</v>
      </c>
      <c r="E145" s="106" t="s">
        <v>866</v>
      </c>
      <c r="F145" s="106" t="s">
        <v>233</v>
      </c>
      <c r="G145" s="104"/>
      <c r="H145" s="106" t="s">
        <v>867</v>
      </c>
      <c r="I145" s="107" t="s">
        <v>511</v>
      </c>
    </row>
    <row r="146" spans="1:9" ht="15.75" customHeight="1" x14ac:dyDescent="0.25">
      <c r="A146" s="104" t="s">
        <v>226</v>
      </c>
      <c r="B146" s="105">
        <v>45388.454260474537</v>
      </c>
      <c r="C146" s="108" t="s">
        <v>853</v>
      </c>
      <c r="D146" s="106" t="s">
        <v>359</v>
      </c>
      <c r="E146" s="106" t="s">
        <v>207</v>
      </c>
      <c r="F146" s="106" t="s">
        <v>233</v>
      </c>
      <c r="G146" s="104"/>
      <c r="H146" s="106" t="s">
        <v>856</v>
      </c>
      <c r="I146" s="107" t="s">
        <v>706</v>
      </c>
    </row>
    <row r="147" spans="1:9" ht="15.75" customHeight="1" x14ac:dyDescent="0.25">
      <c r="A147" s="104" t="s">
        <v>226</v>
      </c>
      <c r="B147" s="105">
        <v>45388.454122268515</v>
      </c>
      <c r="C147" s="108" t="s">
        <v>853</v>
      </c>
      <c r="D147" s="106" t="s">
        <v>228</v>
      </c>
      <c r="E147" s="106" t="s">
        <v>194</v>
      </c>
      <c r="F147" s="106" t="s">
        <v>233</v>
      </c>
      <c r="G147" s="104"/>
      <c r="H147" s="106" t="s">
        <v>857</v>
      </c>
      <c r="I147" s="107" t="s">
        <v>918</v>
      </c>
    </row>
    <row r="148" spans="1:9" ht="15.75" customHeight="1" x14ac:dyDescent="0.25">
      <c r="A148" s="104" t="s">
        <v>226</v>
      </c>
      <c r="B148" s="105">
        <v>45388.454094953704</v>
      </c>
      <c r="C148" s="108" t="s">
        <v>853</v>
      </c>
      <c r="D148" s="106" t="s">
        <v>230</v>
      </c>
      <c r="E148" s="106" t="s">
        <v>169</v>
      </c>
      <c r="F148" s="106" t="s">
        <v>233</v>
      </c>
      <c r="G148" s="104"/>
      <c r="H148" s="106" t="s">
        <v>858</v>
      </c>
      <c r="I148" s="107" t="s">
        <v>648</v>
      </c>
    </row>
    <row r="149" spans="1:9" ht="15.75" customHeight="1" x14ac:dyDescent="0.25">
      <c r="A149" s="104" t="s">
        <v>226</v>
      </c>
      <c r="B149" s="105">
        <v>45388.454091030093</v>
      </c>
      <c r="C149" s="108" t="s">
        <v>853</v>
      </c>
      <c r="D149" s="106" t="s">
        <v>286</v>
      </c>
      <c r="E149" s="106" t="s">
        <v>860</v>
      </c>
      <c r="F149" s="106" t="s">
        <v>233</v>
      </c>
      <c r="G149" s="104"/>
      <c r="H149" s="106" t="s">
        <v>861</v>
      </c>
      <c r="I149" s="107" t="s">
        <v>919</v>
      </c>
    </row>
    <row r="150" spans="1:9" ht="15.75" customHeight="1" x14ac:dyDescent="0.25">
      <c r="A150" s="104" t="s">
        <v>226</v>
      </c>
      <c r="B150" s="105">
        <v>45388.454031979163</v>
      </c>
      <c r="C150" s="108" t="s">
        <v>853</v>
      </c>
      <c r="D150" s="106" t="s">
        <v>229</v>
      </c>
      <c r="E150" s="106" t="s">
        <v>206</v>
      </c>
      <c r="F150" s="106" t="s">
        <v>233</v>
      </c>
      <c r="G150" s="104"/>
      <c r="H150" s="106" t="s">
        <v>859</v>
      </c>
      <c r="I150" s="107" t="s">
        <v>406</v>
      </c>
    </row>
    <row r="151" spans="1:9" ht="15.75" customHeight="1" x14ac:dyDescent="0.25">
      <c r="A151" s="104" t="s">
        <v>226</v>
      </c>
      <c r="B151" s="105">
        <v>45388.453964155087</v>
      </c>
      <c r="C151" s="108" t="s">
        <v>853</v>
      </c>
      <c r="D151" s="106" t="s">
        <v>231</v>
      </c>
      <c r="E151" s="106" t="s">
        <v>212</v>
      </c>
      <c r="F151" s="106" t="s">
        <v>233</v>
      </c>
      <c r="G151" s="104"/>
      <c r="H151" s="106" t="s">
        <v>865</v>
      </c>
      <c r="I151" s="107" t="s">
        <v>293</v>
      </c>
    </row>
    <row r="152" spans="1:9" ht="15.75" customHeight="1" x14ac:dyDescent="0.25">
      <c r="A152" s="104" t="s">
        <v>226</v>
      </c>
      <c r="B152" s="105">
        <v>45388.453953738426</v>
      </c>
      <c r="C152" s="108" t="s">
        <v>853</v>
      </c>
      <c r="D152" s="106" t="s">
        <v>227</v>
      </c>
      <c r="E152" s="106" t="s">
        <v>862</v>
      </c>
      <c r="F152" s="106" t="s">
        <v>233</v>
      </c>
      <c r="G152" s="104"/>
      <c r="H152" s="106" t="s">
        <v>863</v>
      </c>
      <c r="I152" s="107" t="s">
        <v>920</v>
      </c>
    </row>
    <row r="153" spans="1:9" ht="15.75" customHeight="1" x14ac:dyDescent="0.25">
      <c r="A153" s="104" t="s">
        <v>226</v>
      </c>
      <c r="B153" s="105">
        <v>45388.453916712962</v>
      </c>
      <c r="C153" s="108" t="s">
        <v>853</v>
      </c>
      <c r="D153" s="106" t="s">
        <v>235</v>
      </c>
      <c r="E153" s="106" t="s">
        <v>866</v>
      </c>
      <c r="F153" s="106" t="s">
        <v>233</v>
      </c>
      <c r="G153" s="104"/>
      <c r="H153" s="106" t="s">
        <v>867</v>
      </c>
      <c r="I153" s="107" t="s">
        <v>450</v>
      </c>
    </row>
    <row r="154" spans="1:9" ht="15.75" customHeight="1" x14ac:dyDescent="0.25">
      <c r="A154" s="104" t="s">
        <v>226</v>
      </c>
      <c r="B154" s="105">
        <v>45388.453775740738</v>
      </c>
      <c r="C154" s="108" t="s">
        <v>853</v>
      </c>
      <c r="D154" s="106" t="s">
        <v>359</v>
      </c>
      <c r="E154" s="106" t="s">
        <v>207</v>
      </c>
      <c r="F154" s="106" t="s">
        <v>233</v>
      </c>
      <c r="G154" s="104"/>
      <c r="H154" s="106" t="s">
        <v>856</v>
      </c>
      <c r="I154" s="107" t="s">
        <v>446</v>
      </c>
    </row>
    <row r="155" spans="1:9" ht="15.75" customHeight="1" x14ac:dyDescent="0.25">
      <c r="A155" s="104" t="s">
        <v>226</v>
      </c>
      <c r="B155" s="105">
        <v>45388.453636157406</v>
      </c>
      <c r="C155" s="108" t="s">
        <v>853</v>
      </c>
      <c r="D155" s="106" t="s">
        <v>228</v>
      </c>
      <c r="E155" s="106" t="s">
        <v>194</v>
      </c>
      <c r="F155" s="106" t="s">
        <v>233</v>
      </c>
      <c r="G155" s="104"/>
      <c r="H155" s="106" t="s">
        <v>857</v>
      </c>
      <c r="I155" s="107" t="s">
        <v>921</v>
      </c>
    </row>
    <row r="156" spans="1:9" ht="15.75" customHeight="1" x14ac:dyDescent="0.25">
      <c r="A156" s="104" t="s">
        <v>226</v>
      </c>
      <c r="B156" s="105">
        <v>45388.453609537035</v>
      </c>
      <c r="C156" s="108" t="s">
        <v>853</v>
      </c>
      <c r="D156" s="106" t="s">
        <v>230</v>
      </c>
      <c r="E156" s="106" t="s">
        <v>169</v>
      </c>
      <c r="F156" s="106" t="s">
        <v>233</v>
      </c>
      <c r="G156" s="104"/>
      <c r="H156" s="106" t="s">
        <v>858</v>
      </c>
      <c r="I156" s="107" t="s">
        <v>390</v>
      </c>
    </row>
    <row r="157" spans="1:9" ht="15.75" customHeight="1" x14ac:dyDescent="0.25">
      <c r="A157" s="104" t="s">
        <v>226</v>
      </c>
      <c r="B157" s="105">
        <v>45388.453588912038</v>
      </c>
      <c r="C157" s="108" t="s">
        <v>853</v>
      </c>
      <c r="D157" s="106" t="s">
        <v>286</v>
      </c>
      <c r="E157" s="106" t="s">
        <v>860</v>
      </c>
      <c r="F157" s="106" t="s">
        <v>233</v>
      </c>
      <c r="G157" s="104"/>
      <c r="H157" s="106" t="s">
        <v>861</v>
      </c>
      <c r="I157" s="107" t="s">
        <v>922</v>
      </c>
    </row>
    <row r="158" spans="1:9" ht="15.75" customHeight="1" x14ac:dyDescent="0.25">
      <c r="A158" s="104" t="s">
        <v>226</v>
      </c>
      <c r="B158" s="105">
        <v>45388.453545648146</v>
      </c>
      <c r="C158" s="108" t="s">
        <v>853</v>
      </c>
      <c r="D158" s="106" t="s">
        <v>229</v>
      </c>
      <c r="E158" s="106" t="s">
        <v>206</v>
      </c>
      <c r="F158" s="106" t="s">
        <v>233</v>
      </c>
      <c r="G158" s="104"/>
      <c r="H158" s="106" t="s">
        <v>859</v>
      </c>
      <c r="I158" s="107" t="s">
        <v>326</v>
      </c>
    </row>
    <row r="159" spans="1:9" ht="15.75" customHeight="1" x14ac:dyDescent="0.25">
      <c r="A159" s="104" t="s">
        <v>226</v>
      </c>
      <c r="B159" s="105">
        <v>45388.453485925922</v>
      </c>
      <c r="C159" s="108" t="s">
        <v>853</v>
      </c>
      <c r="D159" s="106" t="s">
        <v>231</v>
      </c>
      <c r="E159" s="106" t="s">
        <v>212</v>
      </c>
      <c r="F159" s="106" t="s">
        <v>233</v>
      </c>
      <c r="G159" s="104"/>
      <c r="H159" s="106" t="s">
        <v>865</v>
      </c>
      <c r="I159" s="107" t="s">
        <v>587</v>
      </c>
    </row>
    <row r="160" spans="1:9" ht="15.75" customHeight="1" x14ac:dyDescent="0.25">
      <c r="A160" s="104" t="s">
        <v>226</v>
      </c>
      <c r="B160" s="105">
        <v>45388.453450729168</v>
      </c>
      <c r="C160" s="108" t="s">
        <v>853</v>
      </c>
      <c r="D160" s="106" t="s">
        <v>227</v>
      </c>
      <c r="E160" s="106" t="s">
        <v>862</v>
      </c>
      <c r="F160" s="106" t="s">
        <v>233</v>
      </c>
      <c r="G160" s="104"/>
      <c r="H160" s="106" t="s">
        <v>863</v>
      </c>
      <c r="I160" s="107" t="s">
        <v>923</v>
      </c>
    </row>
    <row r="161" spans="1:9" ht="15.75" customHeight="1" x14ac:dyDescent="0.25">
      <c r="A161" s="104" t="s">
        <v>226</v>
      </c>
      <c r="B161" s="105">
        <v>45388.453435914351</v>
      </c>
      <c r="C161" s="108" t="s">
        <v>853</v>
      </c>
      <c r="D161" s="106" t="s">
        <v>235</v>
      </c>
      <c r="E161" s="106" t="s">
        <v>866</v>
      </c>
      <c r="F161" s="106" t="s">
        <v>233</v>
      </c>
      <c r="G161" s="104"/>
      <c r="H161" s="106" t="s">
        <v>867</v>
      </c>
      <c r="I161" s="107" t="s">
        <v>746</v>
      </c>
    </row>
    <row r="162" spans="1:9" ht="15.75" customHeight="1" x14ac:dyDescent="0.25">
      <c r="A162" s="104" t="s">
        <v>226</v>
      </c>
      <c r="B162" s="105">
        <v>45388.453291944439</v>
      </c>
      <c r="C162" s="108" t="s">
        <v>853</v>
      </c>
      <c r="D162" s="106" t="s">
        <v>359</v>
      </c>
      <c r="E162" s="106" t="s">
        <v>207</v>
      </c>
      <c r="F162" s="106" t="s">
        <v>233</v>
      </c>
      <c r="G162" s="104"/>
      <c r="H162" s="106" t="s">
        <v>856</v>
      </c>
      <c r="I162" s="107" t="s">
        <v>806</v>
      </c>
    </row>
    <row r="163" spans="1:9" ht="15.75" customHeight="1" x14ac:dyDescent="0.25">
      <c r="A163" s="104" t="s">
        <v>226</v>
      </c>
      <c r="B163" s="105">
        <v>45388.45314957176</v>
      </c>
      <c r="C163" s="108" t="s">
        <v>853</v>
      </c>
      <c r="D163" s="106" t="s">
        <v>228</v>
      </c>
      <c r="E163" s="106" t="s">
        <v>194</v>
      </c>
      <c r="F163" s="106" t="s">
        <v>233</v>
      </c>
      <c r="G163" s="104"/>
      <c r="H163" s="106" t="s">
        <v>857</v>
      </c>
      <c r="I163" s="107" t="s">
        <v>924</v>
      </c>
    </row>
    <row r="164" spans="1:9" ht="15.75" customHeight="1" x14ac:dyDescent="0.25">
      <c r="A164" s="104" t="s">
        <v>226</v>
      </c>
      <c r="B164" s="105">
        <v>45388.453123182866</v>
      </c>
      <c r="C164" s="108" t="s">
        <v>853</v>
      </c>
      <c r="D164" s="106" t="s">
        <v>230</v>
      </c>
      <c r="E164" s="106" t="s">
        <v>169</v>
      </c>
      <c r="F164" s="106" t="s">
        <v>233</v>
      </c>
      <c r="G164" s="104"/>
      <c r="H164" s="106" t="s">
        <v>858</v>
      </c>
      <c r="I164" s="107" t="s">
        <v>925</v>
      </c>
    </row>
    <row r="165" spans="1:9" ht="15.75" customHeight="1" x14ac:dyDescent="0.25">
      <c r="A165" s="104" t="s">
        <v>226</v>
      </c>
      <c r="B165" s="105">
        <v>45388.453078969906</v>
      </c>
      <c r="C165" s="108" t="s">
        <v>853</v>
      </c>
      <c r="D165" s="106" t="s">
        <v>286</v>
      </c>
      <c r="E165" s="106" t="s">
        <v>860</v>
      </c>
      <c r="F165" s="106" t="s">
        <v>233</v>
      </c>
      <c r="G165" s="104"/>
      <c r="H165" s="106" t="s">
        <v>861</v>
      </c>
      <c r="I165" s="107" t="s">
        <v>926</v>
      </c>
    </row>
    <row r="166" spans="1:9" ht="15.75" customHeight="1" x14ac:dyDescent="0.25">
      <c r="A166" s="104" t="s">
        <v>226</v>
      </c>
      <c r="B166" s="105">
        <v>45388.45306068287</v>
      </c>
      <c r="C166" s="108" t="s">
        <v>853</v>
      </c>
      <c r="D166" s="106" t="s">
        <v>229</v>
      </c>
      <c r="E166" s="106" t="s">
        <v>206</v>
      </c>
      <c r="F166" s="106" t="s">
        <v>233</v>
      </c>
      <c r="G166" s="104"/>
      <c r="H166" s="106" t="s">
        <v>859</v>
      </c>
      <c r="I166" s="107" t="s">
        <v>927</v>
      </c>
    </row>
    <row r="167" spans="1:9" ht="15.75" customHeight="1" x14ac:dyDescent="0.25">
      <c r="A167" s="104" t="s">
        <v>226</v>
      </c>
      <c r="B167" s="105">
        <v>45388.453006273143</v>
      </c>
      <c r="C167" s="108" t="s">
        <v>853</v>
      </c>
      <c r="D167" s="106" t="s">
        <v>231</v>
      </c>
      <c r="E167" s="106" t="s">
        <v>212</v>
      </c>
      <c r="F167" s="106" t="s">
        <v>233</v>
      </c>
      <c r="G167" s="104"/>
      <c r="H167" s="106" t="s">
        <v>865</v>
      </c>
      <c r="I167" s="107" t="s">
        <v>928</v>
      </c>
    </row>
    <row r="168" spans="1:9" ht="15.75" customHeight="1" x14ac:dyDescent="0.25">
      <c r="A168" s="104" t="s">
        <v>226</v>
      </c>
      <c r="B168" s="105">
        <v>45388.452953726854</v>
      </c>
      <c r="C168" s="108" t="s">
        <v>853</v>
      </c>
      <c r="D168" s="106" t="s">
        <v>235</v>
      </c>
      <c r="E168" s="106" t="s">
        <v>866</v>
      </c>
      <c r="F168" s="106" t="s">
        <v>233</v>
      </c>
      <c r="G168" s="104"/>
      <c r="H168" s="106" t="s">
        <v>867</v>
      </c>
      <c r="I168" s="107" t="s">
        <v>929</v>
      </c>
    </row>
    <row r="169" spans="1:9" ht="15.75" customHeight="1" x14ac:dyDescent="0.25">
      <c r="A169" s="104" t="s">
        <v>226</v>
      </c>
      <c r="B169" s="105">
        <v>45388.452806504625</v>
      </c>
      <c r="C169" s="108" t="s">
        <v>853</v>
      </c>
      <c r="D169" s="106" t="s">
        <v>359</v>
      </c>
      <c r="E169" s="106" t="s">
        <v>207</v>
      </c>
      <c r="F169" s="106" t="s">
        <v>233</v>
      </c>
      <c r="G169" s="104"/>
      <c r="H169" s="106" t="s">
        <v>856</v>
      </c>
      <c r="I169" s="107" t="s">
        <v>930</v>
      </c>
    </row>
    <row r="170" spans="1:9" ht="15.75" customHeight="1" x14ac:dyDescent="0.25">
      <c r="A170" s="104" t="s">
        <v>226</v>
      </c>
      <c r="B170" s="105">
        <v>45388.452667164347</v>
      </c>
      <c r="C170" s="108" t="s">
        <v>853</v>
      </c>
      <c r="D170" s="106" t="s">
        <v>228</v>
      </c>
      <c r="E170" s="106" t="s">
        <v>194</v>
      </c>
      <c r="F170" s="106" t="s">
        <v>233</v>
      </c>
      <c r="G170" s="104"/>
      <c r="H170" s="106" t="s">
        <v>857</v>
      </c>
      <c r="I170" s="107" t="s">
        <v>931</v>
      </c>
    </row>
    <row r="171" spans="1:9" ht="15.75" customHeight="1" x14ac:dyDescent="0.25">
      <c r="A171" s="104" t="s">
        <v>226</v>
      </c>
      <c r="B171" s="105">
        <v>45388.452568298606</v>
      </c>
      <c r="C171" s="108" t="s">
        <v>853</v>
      </c>
      <c r="D171" s="106" t="s">
        <v>286</v>
      </c>
      <c r="E171" s="106" t="s">
        <v>860</v>
      </c>
      <c r="F171" s="106" t="s">
        <v>233</v>
      </c>
      <c r="G171" s="104"/>
      <c r="H171" s="106" t="s">
        <v>861</v>
      </c>
      <c r="I171" s="107" t="s">
        <v>932</v>
      </c>
    </row>
    <row r="172" spans="1:9" ht="15.75" customHeight="1" x14ac:dyDescent="0.25">
      <c r="A172" s="104" t="s">
        <v>226</v>
      </c>
      <c r="B172" s="105">
        <v>45388.452204201385</v>
      </c>
      <c r="C172" s="108" t="s">
        <v>853</v>
      </c>
      <c r="D172" s="106" t="s">
        <v>227</v>
      </c>
      <c r="E172" s="106" t="s">
        <v>862</v>
      </c>
      <c r="F172" s="106" t="s">
        <v>233</v>
      </c>
      <c r="G172" s="104"/>
      <c r="H172" s="106" t="s">
        <v>863</v>
      </c>
      <c r="I172" s="107" t="s">
        <v>539</v>
      </c>
    </row>
    <row r="173" spans="1:9" ht="15.75" customHeight="1" x14ac:dyDescent="0.25">
      <c r="A173" s="104" t="s">
        <v>226</v>
      </c>
      <c r="B173" s="105">
        <v>45388.452061597221</v>
      </c>
      <c r="C173" s="108" t="s">
        <v>853</v>
      </c>
      <c r="D173" s="106" t="s">
        <v>286</v>
      </c>
      <c r="E173" s="106" t="s">
        <v>860</v>
      </c>
      <c r="F173" s="106" t="s">
        <v>233</v>
      </c>
      <c r="G173" s="104"/>
      <c r="H173" s="106" t="s">
        <v>861</v>
      </c>
      <c r="I173" s="107" t="s">
        <v>797</v>
      </c>
    </row>
    <row r="174" spans="1:9" ht="15.75" customHeight="1" x14ac:dyDescent="0.25">
      <c r="A174" s="104" t="s">
        <v>226</v>
      </c>
      <c r="B174" s="105">
        <v>45388.451894918981</v>
      </c>
      <c r="C174" s="108" t="s">
        <v>853</v>
      </c>
      <c r="D174" s="106" t="s">
        <v>230</v>
      </c>
      <c r="E174" s="106" t="s">
        <v>169</v>
      </c>
      <c r="F174" s="106" t="s">
        <v>233</v>
      </c>
      <c r="G174" s="104"/>
      <c r="H174" s="106" t="s">
        <v>858</v>
      </c>
      <c r="I174" s="107" t="s">
        <v>517</v>
      </c>
    </row>
    <row r="175" spans="1:9" ht="15.75" customHeight="1" x14ac:dyDescent="0.25">
      <c r="A175" s="104" t="s">
        <v>226</v>
      </c>
      <c r="B175" s="105">
        <v>45388.451820173606</v>
      </c>
      <c r="C175" s="108" t="s">
        <v>853</v>
      </c>
      <c r="D175" s="106" t="s">
        <v>229</v>
      </c>
      <c r="E175" s="106" t="s">
        <v>206</v>
      </c>
      <c r="F175" s="106" t="s">
        <v>233</v>
      </c>
      <c r="G175" s="104"/>
      <c r="H175" s="106" t="s">
        <v>859</v>
      </c>
      <c r="I175" s="107" t="s">
        <v>933</v>
      </c>
    </row>
    <row r="176" spans="1:9" ht="15.75" customHeight="1" x14ac:dyDescent="0.25">
      <c r="A176" s="104" t="s">
        <v>226</v>
      </c>
      <c r="B176" s="105">
        <v>45388.45179190972</v>
      </c>
      <c r="C176" s="108" t="s">
        <v>853</v>
      </c>
      <c r="D176" s="106" t="s">
        <v>231</v>
      </c>
      <c r="E176" s="106" t="s">
        <v>212</v>
      </c>
      <c r="F176" s="106" t="s">
        <v>233</v>
      </c>
      <c r="G176" s="104"/>
      <c r="H176" s="106" t="s">
        <v>865</v>
      </c>
      <c r="I176" s="107" t="s">
        <v>577</v>
      </c>
    </row>
    <row r="177" spans="1:9" ht="15.75" customHeight="1" x14ac:dyDescent="0.25">
      <c r="A177" s="104" t="s">
        <v>226</v>
      </c>
      <c r="B177" s="105">
        <v>45388.45174261574</v>
      </c>
      <c r="C177" s="108" t="s">
        <v>853</v>
      </c>
      <c r="D177" s="106" t="s">
        <v>235</v>
      </c>
      <c r="E177" s="106" t="s">
        <v>866</v>
      </c>
      <c r="F177" s="106" t="s">
        <v>233</v>
      </c>
      <c r="G177" s="104"/>
      <c r="H177" s="106" t="s">
        <v>867</v>
      </c>
      <c r="I177" s="107" t="s">
        <v>934</v>
      </c>
    </row>
    <row r="178" spans="1:9" ht="15.75" customHeight="1" x14ac:dyDescent="0.25">
      <c r="A178" s="104" t="s">
        <v>226</v>
      </c>
      <c r="B178" s="105">
        <v>45388.45170701389</v>
      </c>
      <c r="C178" s="108" t="s">
        <v>853</v>
      </c>
      <c r="D178" s="106" t="s">
        <v>227</v>
      </c>
      <c r="E178" s="106" t="s">
        <v>862</v>
      </c>
      <c r="F178" s="106" t="s">
        <v>233</v>
      </c>
      <c r="G178" s="104"/>
      <c r="H178" s="106" t="s">
        <v>863</v>
      </c>
      <c r="I178" s="107" t="s">
        <v>506</v>
      </c>
    </row>
    <row r="179" spans="1:9" ht="15.75" customHeight="1" x14ac:dyDescent="0.25">
      <c r="A179" s="104" t="s">
        <v>226</v>
      </c>
      <c r="B179" s="105">
        <v>45388.451590300923</v>
      </c>
      <c r="C179" s="108" t="s">
        <v>853</v>
      </c>
      <c r="D179" s="106" t="s">
        <v>359</v>
      </c>
      <c r="E179" s="106" t="s">
        <v>207</v>
      </c>
      <c r="F179" s="106" t="s">
        <v>233</v>
      </c>
      <c r="G179" s="104"/>
      <c r="H179" s="106" t="s">
        <v>856</v>
      </c>
      <c r="I179" s="107" t="s">
        <v>935</v>
      </c>
    </row>
    <row r="180" spans="1:9" ht="15.75" customHeight="1" x14ac:dyDescent="0.25">
      <c r="A180" s="104" t="s">
        <v>226</v>
      </c>
      <c r="B180" s="105">
        <v>45388.451546550925</v>
      </c>
      <c r="C180" s="108" t="s">
        <v>853</v>
      </c>
      <c r="D180" s="106" t="s">
        <v>286</v>
      </c>
      <c r="E180" s="106" t="s">
        <v>860</v>
      </c>
      <c r="F180" s="106" t="s">
        <v>233</v>
      </c>
      <c r="G180" s="104"/>
      <c r="H180" s="106" t="s">
        <v>861</v>
      </c>
      <c r="I180" s="107" t="s">
        <v>936</v>
      </c>
    </row>
    <row r="181" spans="1:9" ht="15.75" customHeight="1" x14ac:dyDescent="0.25">
      <c r="A181" s="104" t="s">
        <v>226</v>
      </c>
      <c r="B181" s="105">
        <v>45388.451451643516</v>
      </c>
      <c r="C181" s="108" t="s">
        <v>853</v>
      </c>
      <c r="D181" s="106" t="s">
        <v>228</v>
      </c>
      <c r="E181" s="106" t="s">
        <v>194</v>
      </c>
      <c r="F181" s="106" t="s">
        <v>233</v>
      </c>
      <c r="G181" s="104"/>
      <c r="H181" s="106" t="s">
        <v>857</v>
      </c>
      <c r="I181" s="107" t="s">
        <v>937</v>
      </c>
    </row>
    <row r="182" spans="1:9" ht="15.75" customHeight="1" x14ac:dyDescent="0.25">
      <c r="A182" s="104" t="s">
        <v>226</v>
      </c>
      <c r="B182" s="105">
        <v>45388.451403715277</v>
      </c>
      <c r="C182" s="108" t="s">
        <v>853</v>
      </c>
      <c r="D182" s="106" t="s">
        <v>230</v>
      </c>
      <c r="E182" s="106" t="s">
        <v>169</v>
      </c>
      <c r="F182" s="106" t="s">
        <v>233</v>
      </c>
      <c r="G182" s="104"/>
      <c r="H182" s="106" t="s">
        <v>858</v>
      </c>
      <c r="I182" s="107" t="s">
        <v>693</v>
      </c>
    </row>
    <row r="183" spans="1:9" ht="15.75" customHeight="1" x14ac:dyDescent="0.25">
      <c r="A183" s="104" t="s">
        <v>226</v>
      </c>
      <c r="B183" s="105">
        <v>45388.451341215274</v>
      </c>
      <c r="C183" s="108" t="s">
        <v>853</v>
      </c>
      <c r="D183" s="106" t="s">
        <v>229</v>
      </c>
      <c r="E183" s="106" t="s">
        <v>206</v>
      </c>
      <c r="F183" s="106" t="s">
        <v>233</v>
      </c>
      <c r="G183" s="104"/>
      <c r="H183" s="106" t="s">
        <v>859</v>
      </c>
      <c r="I183" s="107" t="s">
        <v>294</v>
      </c>
    </row>
    <row r="184" spans="1:9" ht="15.75" customHeight="1" x14ac:dyDescent="0.25">
      <c r="A184" s="104" t="s">
        <v>226</v>
      </c>
      <c r="B184" s="105">
        <v>45388.451315995371</v>
      </c>
      <c r="C184" s="108" t="s">
        <v>853</v>
      </c>
      <c r="D184" s="106" t="s">
        <v>231</v>
      </c>
      <c r="E184" s="106" t="s">
        <v>212</v>
      </c>
      <c r="F184" s="106" t="s">
        <v>233</v>
      </c>
      <c r="G184" s="104"/>
      <c r="H184" s="106" t="s">
        <v>865</v>
      </c>
      <c r="I184" s="107" t="s">
        <v>420</v>
      </c>
    </row>
    <row r="185" spans="1:9" ht="15.75" customHeight="1" x14ac:dyDescent="0.25">
      <c r="A185" s="104" t="s">
        <v>226</v>
      </c>
      <c r="B185" s="105">
        <v>45388.451269930556</v>
      </c>
      <c r="C185" s="108" t="s">
        <v>853</v>
      </c>
      <c r="D185" s="106" t="s">
        <v>235</v>
      </c>
      <c r="E185" s="106" t="s">
        <v>866</v>
      </c>
      <c r="F185" s="106" t="s">
        <v>233</v>
      </c>
      <c r="G185" s="104"/>
      <c r="H185" s="106" t="s">
        <v>867</v>
      </c>
      <c r="I185" s="107" t="s">
        <v>437</v>
      </c>
    </row>
    <row r="186" spans="1:9" ht="15.75" customHeight="1" x14ac:dyDescent="0.25">
      <c r="A186" s="104" t="s">
        <v>226</v>
      </c>
      <c r="B186" s="105">
        <v>45388.451213460648</v>
      </c>
      <c r="C186" s="108" t="s">
        <v>853</v>
      </c>
      <c r="D186" s="106" t="s">
        <v>227</v>
      </c>
      <c r="E186" s="106" t="s">
        <v>862</v>
      </c>
      <c r="F186" s="106" t="s">
        <v>233</v>
      </c>
      <c r="G186" s="104"/>
      <c r="H186" s="106" t="s">
        <v>863</v>
      </c>
      <c r="I186" s="107" t="s">
        <v>938</v>
      </c>
    </row>
    <row r="187" spans="1:9" ht="15.75" customHeight="1" x14ac:dyDescent="0.25">
      <c r="A187" s="104" t="s">
        <v>226</v>
      </c>
      <c r="B187" s="105">
        <v>45388.451112754628</v>
      </c>
      <c r="C187" s="108" t="s">
        <v>853</v>
      </c>
      <c r="D187" s="106" t="s">
        <v>359</v>
      </c>
      <c r="E187" s="106" t="s">
        <v>207</v>
      </c>
      <c r="F187" s="106" t="s">
        <v>233</v>
      </c>
      <c r="G187" s="104"/>
      <c r="H187" s="106" t="s">
        <v>856</v>
      </c>
      <c r="I187" s="107" t="s">
        <v>309</v>
      </c>
    </row>
    <row r="188" spans="1:9" ht="15.75" customHeight="1" x14ac:dyDescent="0.25">
      <c r="A188" s="104" t="s">
        <v>226</v>
      </c>
      <c r="B188" s="105">
        <v>45388.450966701384</v>
      </c>
      <c r="C188" s="108" t="s">
        <v>853</v>
      </c>
      <c r="D188" s="106" t="s">
        <v>228</v>
      </c>
      <c r="E188" s="106" t="s">
        <v>194</v>
      </c>
      <c r="F188" s="106" t="s">
        <v>233</v>
      </c>
      <c r="G188" s="104"/>
      <c r="H188" s="106" t="s">
        <v>857</v>
      </c>
      <c r="I188" s="107" t="s">
        <v>768</v>
      </c>
    </row>
    <row r="189" spans="1:9" ht="15.75" customHeight="1" x14ac:dyDescent="0.25">
      <c r="A189" s="104" t="s">
        <v>226</v>
      </c>
      <c r="B189" s="105">
        <v>45388.450921550924</v>
      </c>
      <c r="C189" s="108" t="s">
        <v>853</v>
      </c>
      <c r="D189" s="106" t="s">
        <v>230</v>
      </c>
      <c r="E189" s="106" t="s">
        <v>169</v>
      </c>
      <c r="F189" s="106" t="s">
        <v>233</v>
      </c>
      <c r="G189" s="104"/>
      <c r="H189" s="106" t="s">
        <v>858</v>
      </c>
      <c r="I189" s="107" t="s">
        <v>939</v>
      </c>
    </row>
    <row r="190" spans="1:9" ht="15.75" customHeight="1" x14ac:dyDescent="0.25">
      <c r="A190" s="104" t="s">
        <v>226</v>
      </c>
      <c r="B190" s="105">
        <v>45388.450862291662</v>
      </c>
      <c r="C190" s="108" t="s">
        <v>853</v>
      </c>
      <c r="D190" s="106" t="s">
        <v>229</v>
      </c>
      <c r="E190" s="106" t="s">
        <v>206</v>
      </c>
      <c r="F190" s="106" t="s">
        <v>233</v>
      </c>
      <c r="G190" s="104"/>
      <c r="H190" s="106" t="s">
        <v>859</v>
      </c>
      <c r="I190" s="107" t="s">
        <v>710</v>
      </c>
    </row>
    <row r="191" spans="1:9" ht="15.75" customHeight="1" x14ac:dyDescent="0.25">
      <c r="A191" s="104" t="s">
        <v>226</v>
      </c>
      <c r="B191" s="105">
        <v>45388.450833333329</v>
      </c>
      <c r="C191" s="108" t="s">
        <v>853</v>
      </c>
      <c r="D191" s="106" t="s">
        <v>231</v>
      </c>
      <c r="E191" s="106" t="s">
        <v>212</v>
      </c>
      <c r="F191" s="106" t="s">
        <v>233</v>
      </c>
      <c r="G191" s="104"/>
      <c r="H191" s="106" t="s">
        <v>865</v>
      </c>
      <c r="I191" s="107" t="s">
        <v>594</v>
      </c>
    </row>
    <row r="192" spans="1:9" ht="15.75" customHeight="1" x14ac:dyDescent="0.25">
      <c r="A192" s="104" t="s">
        <v>226</v>
      </c>
      <c r="B192" s="105">
        <v>45388.45079815972</v>
      </c>
      <c r="C192" s="108" t="s">
        <v>853</v>
      </c>
      <c r="D192" s="106" t="s">
        <v>235</v>
      </c>
      <c r="E192" s="106" t="s">
        <v>866</v>
      </c>
      <c r="F192" s="106" t="s">
        <v>233</v>
      </c>
      <c r="G192" s="104"/>
      <c r="H192" s="106" t="s">
        <v>867</v>
      </c>
      <c r="I192" s="107" t="s">
        <v>632</v>
      </c>
    </row>
    <row r="193" spans="1:9" ht="15.75" customHeight="1" x14ac:dyDescent="0.25">
      <c r="A193" s="104" t="s">
        <v>226</v>
      </c>
      <c r="B193" s="105">
        <v>45388.450717835643</v>
      </c>
      <c r="C193" s="108" t="s">
        <v>853</v>
      </c>
      <c r="D193" s="106" t="s">
        <v>227</v>
      </c>
      <c r="E193" s="106" t="s">
        <v>862</v>
      </c>
      <c r="F193" s="106" t="s">
        <v>233</v>
      </c>
      <c r="G193" s="104"/>
      <c r="H193" s="106" t="s">
        <v>863</v>
      </c>
      <c r="I193" s="107" t="s">
        <v>940</v>
      </c>
    </row>
    <row r="194" spans="1:9" ht="15.75" customHeight="1" x14ac:dyDescent="0.25">
      <c r="A194" s="104" t="s">
        <v>226</v>
      </c>
      <c r="B194" s="105">
        <v>45388.450637731483</v>
      </c>
      <c r="C194" s="108" t="s">
        <v>853</v>
      </c>
      <c r="D194" s="106" t="s">
        <v>359</v>
      </c>
      <c r="E194" s="106" t="s">
        <v>207</v>
      </c>
      <c r="F194" s="106" t="s">
        <v>233</v>
      </c>
      <c r="G194" s="104"/>
      <c r="H194" s="106" t="s">
        <v>856</v>
      </c>
      <c r="I194" s="107" t="s">
        <v>609</v>
      </c>
    </row>
    <row r="195" spans="1:9" ht="15.75" customHeight="1" x14ac:dyDescent="0.25">
      <c r="A195" s="104" t="s">
        <v>226</v>
      </c>
      <c r="B195" s="105">
        <v>45388.450487511574</v>
      </c>
      <c r="C195" s="108" t="s">
        <v>853</v>
      </c>
      <c r="D195" s="106" t="s">
        <v>228</v>
      </c>
      <c r="E195" s="106" t="s">
        <v>194</v>
      </c>
      <c r="F195" s="106" t="s">
        <v>233</v>
      </c>
      <c r="G195" s="104"/>
      <c r="H195" s="106" t="s">
        <v>857</v>
      </c>
      <c r="I195" s="107" t="s">
        <v>339</v>
      </c>
    </row>
    <row r="196" spans="1:9" ht="15.75" customHeight="1" x14ac:dyDescent="0.25">
      <c r="A196" s="104" t="s">
        <v>226</v>
      </c>
      <c r="B196" s="105">
        <v>45388.450441226851</v>
      </c>
      <c r="C196" s="108" t="s">
        <v>853</v>
      </c>
      <c r="D196" s="106" t="s">
        <v>230</v>
      </c>
      <c r="E196" s="106" t="s">
        <v>169</v>
      </c>
      <c r="F196" s="106" t="s">
        <v>233</v>
      </c>
      <c r="G196" s="104"/>
      <c r="H196" s="106" t="s">
        <v>858</v>
      </c>
      <c r="I196" s="107" t="s">
        <v>618</v>
      </c>
    </row>
    <row r="197" spans="1:9" ht="15.75" customHeight="1" x14ac:dyDescent="0.25">
      <c r="A197" s="104" t="s">
        <v>226</v>
      </c>
      <c r="B197" s="105">
        <v>45388.450382893519</v>
      </c>
      <c r="C197" s="108" t="s">
        <v>853</v>
      </c>
      <c r="D197" s="106" t="s">
        <v>229</v>
      </c>
      <c r="E197" s="106" t="s">
        <v>206</v>
      </c>
      <c r="F197" s="106" t="s">
        <v>233</v>
      </c>
      <c r="G197" s="104"/>
      <c r="H197" s="106" t="s">
        <v>859</v>
      </c>
      <c r="I197" s="107" t="s">
        <v>304</v>
      </c>
    </row>
    <row r="198" spans="1:9" ht="15.75" customHeight="1" x14ac:dyDescent="0.25">
      <c r="A198" s="104" t="s">
        <v>226</v>
      </c>
      <c r="B198" s="105">
        <v>45388.450354872686</v>
      </c>
      <c r="C198" s="108" t="s">
        <v>853</v>
      </c>
      <c r="D198" s="106" t="s">
        <v>231</v>
      </c>
      <c r="E198" s="106" t="s">
        <v>212</v>
      </c>
      <c r="F198" s="106" t="s">
        <v>233</v>
      </c>
      <c r="G198" s="104"/>
      <c r="H198" s="106" t="s">
        <v>865</v>
      </c>
      <c r="I198" s="107" t="s">
        <v>941</v>
      </c>
    </row>
    <row r="199" spans="1:9" ht="15.75" customHeight="1" x14ac:dyDescent="0.25">
      <c r="A199" s="104" t="s">
        <v>226</v>
      </c>
      <c r="B199" s="105">
        <v>45388.450327557868</v>
      </c>
      <c r="C199" s="108" t="s">
        <v>853</v>
      </c>
      <c r="D199" s="106" t="s">
        <v>235</v>
      </c>
      <c r="E199" s="106" t="s">
        <v>866</v>
      </c>
      <c r="F199" s="106" t="s">
        <v>233</v>
      </c>
      <c r="G199" s="104"/>
      <c r="H199" s="106" t="s">
        <v>867</v>
      </c>
      <c r="I199" s="107" t="s">
        <v>942</v>
      </c>
    </row>
    <row r="200" spans="1:9" ht="15.75" customHeight="1" x14ac:dyDescent="0.25">
      <c r="A200" s="104" t="s">
        <v>226</v>
      </c>
      <c r="B200" s="105">
        <v>45388.45030024305</v>
      </c>
      <c r="C200" s="108" t="s">
        <v>853</v>
      </c>
      <c r="D200" s="106" t="s">
        <v>286</v>
      </c>
      <c r="E200" s="106" t="s">
        <v>860</v>
      </c>
      <c r="F200" s="106" t="s">
        <v>233</v>
      </c>
      <c r="G200" s="104"/>
      <c r="H200" s="106" t="s">
        <v>861</v>
      </c>
      <c r="I200" s="107" t="s">
        <v>823</v>
      </c>
    </row>
    <row r="201" spans="1:9" ht="15.75" customHeight="1" x14ac:dyDescent="0.25">
      <c r="A201" s="104" t="s">
        <v>226</v>
      </c>
      <c r="B201" s="105">
        <v>45388.450222476851</v>
      </c>
      <c r="C201" s="108" t="s">
        <v>853</v>
      </c>
      <c r="D201" s="106" t="s">
        <v>227</v>
      </c>
      <c r="E201" s="106" t="s">
        <v>862</v>
      </c>
      <c r="F201" s="106" t="s">
        <v>233</v>
      </c>
      <c r="G201" s="104"/>
      <c r="H201" s="106" t="s">
        <v>863</v>
      </c>
      <c r="I201" s="107" t="s">
        <v>543</v>
      </c>
    </row>
    <row r="202" spans="1:9" ht="15.75" customHeight="1" x14ac:dyDescent="0.25">
      <c r="A202" s="104" t="s">
        <v>226</v>
      </c>
      <c r="B202" s="105">
        <v>45388.450162511574</v>
      </c>
      <c r="C202" s="108" t="s">
        <v>853</v>
      </c>
      <c r="D202" s="106" t="s">
        <v>359</v>
      </c>
      <c r="E202" s="106" t="s">
        <v>207</v>
      </c>
      <c r="F202" s="106" t="s">
        <v>233</v>
      </c>
      <c r="G202" s="104"/>
      <c r="H202" s="106" t="s">
        <v>856</v>
      </c>
      <c r="I202" s="107" t="s">
        <v>943</v>
      </c>
    </row>
    <row r="203" spans="1:9" ht="15.75" customHeight="1" x14ac:dyDescent="0.25">
      <c r="A203" s="104" t="s">
        <v>226</v>
      </c>
      <c r="B203" s="105">
        <v>45388.45000694444</v>
      </c>
      <c r="C203" s="108" t="s">
        <v>853</v>
      </c>
      <c r="D203" s="106" t="s">
        <v>228</v>
      </c>
      <c r="E203" s="106" t="s">
        <v>194</v>
      </c>
      <c r="F203" s="106" t="s">
        <v>233</v>
      </c>
      <c r="G203" s="104"/>
      <c r="H203" s="106" t="s">
        <v>857</v>
      </c>
      <c r="I203" s="107" t="s">
        <v>788</v>
      </c>
    </row>
    <row r="204" spans="1:9" ht="15.75" customHeight="1" x14ac:dyDescent="0.25">
      <c r="A204" s="104" t="s">
        <v>226</v>
      </c>
      <c r="B204" s="105">
        <v>45388.44996111111</v>
      </c>
      <c r="C204" s="108" t="s">
        <v>853</v>
      </c>
      <c r="D204" s="106" t="s">
        <v>230</v>
      </c>
      <c r="E204" s="106" t="s">
        <v>169</v>
      </c>
      <c r="F204" s="106" t="s">
        <v>233</v>
      </c>
      <c r="G204" s="104"/>
      <c r="H204" s="106" t="s">
        <v>858</v>
      </c>
      <c r="I204" s="107" t="s">
        <v>608</v>
      </c>
    </row>
    <row r="205" spans="1:9" ht="15.75" customHeight="1" x14ac:dyDescent="0.25">
      <c r="A205" s="104" t="s">
        <v>226</v>
      </c>
      <c r="B205" s="105">
        <v>45388.449895370366</v>
      </c>
      <c r="C205" s="108" t="s">
        <v>853</v>
      </c>
      <c r="D205" s="106" t="s">
        <v>229</v>
      </c>
      <c r="E205" s="106" t="s">
        <v>206</v>
      </c>
      <c r="F205" s="106" t="s">
        <v>233</v>
      </c>
      <c r="G205" s="104"/>
      <c r="H205" s="106" t="s">
        <v>859</v>
      </c>
      <c r="I205" s="107" t="s">
        <v>411</v>
      </c>
    </row>
    <row r="206" spans="1:9" ht="15.75" customHeight="1" x14ac:dyDescent="0.25">
      <c r="A206" s="104" t="s">
        <v>226</v>
      </c>
      <c r="B206" s="105">
        <v>45388.449876631945</v>
      </c>
      <c r="C206" s="108" t="s">
        <v>853</v>
      </c>
      <c r="D206" s="106" t="s">
        <v>231</v>
      </c>
      <c r="E206" s="106" t="s">
        <v>212</v>
      </c>
      <c r="F206" s="106" t="s">
        <v>233</v>
      </c>
      <c r="G206" s="104"/>
      <c r="H206" s="106" t="s">
        <v>865</v>
      </c>
      <c r="I206" s="107" t="s">
        <v>836</v>
      </c>
    </row>
    <row r="207" spans="1:9" ht="15.75" customHeight="1" x14ac:dyDescent="0.25">
      <c r="A207" s="104" t="s">
        <v>226</v>
      </c>
      <c r="B207" s="105">
        <v>45388.449858344902</v>
      </c>
      <c r="C207" s="108" t="s">
        <v>853</v>
      </c>
      <c r="D207" s="106" t="s">
        <v>235</v>
      </c>
      <c r="E207" s="106" t="s">
        <v>866</v>
      </c>
      <c r="F207" s="106" t="s">
        <v>233</v>
      </c>
      <c r="G207" s="104"/>
      <c r="H207" s="106" t="s">
        <v>867</v>
      </c>
      <c r="I207" s="107" t="s">
        <v>944</v>
      </c>
    </row>
    <row r="208" spans="1:9" ht="15.75" customHeight="1" x14ac:dyDescent="0.25">
      <c r="A208" s="104" t="s">
        <v>226</v>
      </c>
      <c r="B208" s="105">
        <v>45388.449805798606</v>
      </c>
      <c r="C208" s="108" t="s">
        <v>853</v>
      </c>
      <c r="D208" s="106" t="s">
        <v>286</v>
      </c>
      <c r="E208" s="106" t="s">
        <v>860</v>
      </c>
      <c r="F208" s="106" t="s">
        <v>233</v>
      </c>
      <c r="G208" s="104"/>
      <c r="H208" s="106" t="s">
        <v>861</v>
      </c>
      <c r="I208" s="107" t="s">
        <v>823</v>
      </c>
    </row>
    <row r="209" spans="1:9" ht="15.75" customHeight="1" x14ac:dyDescent="0.25">
      <c r="A209" s="104" t="s">
        <v>226</v>
      </c>
      <c r="B209" s="105">
        <v>45388.449726863422</v>
      </c>
      <c r="C209" s="108" t="s">
        <v>853</v>
      </c>
      <c r="D209" s="106" t="s">
        <v>227</v>
      </c>
      <c r="E209" s="106" t="s">
        <v>862</v>
      </c>
      <c r="F209" s="106" t="s">
        <v>233</v>
      </c>
      <c r="G209" s="104"/>
      <c r="H209" s="106" t="s">
        <v>863</v>
      </c>
      <c r="I209" s="107" t="s">
        <v>695</v>
      </c>
    </row>
    <row r="210" spans="1:9" ht="15.75" customHeight="1" x14ac:dyDescent="0.25">
      <c r="A210" s="104" t="s">
        <v>226</v>
      </c>
      <c r="B210" s="105">
        <v>45388.449690520829</v>
      </c>
      <c r="C210" s="108" t="s">
        <v>853</v>
      </c>
      <c r="D210" s="106" t="s">
        <v>359</v>
      </c>
      <c r="E210" s="106" t="s">
        <v>207</v>
      </c>
      <c r="F210" s="106" t="s">
        <v>233</v>
      </c>
      <c r="G210" s="104"/>
      <c r="H210" s="106" t="s">
        <v>856</v>
      </c>
      <c r="I210" s="107" t="s">
        <v>789</v>
      </c>
    </row>
    <row r="211" spans="1:9" ht="15.75" customHeight="1" x14ac:dyDescent="0.25">
      <c r="A211" s="104" t="s">
        <v>226</v>
      </c>
      <c r="B211" s="105">
        <v>45388.449529641199</v>
      </c>
      <c r="C211" s="108" t="s">
        <v>853</v>
      </c>
      <c r="D211" s="106" t="s">
        <v>228</v>
      </c>
      <c r="E211" s="106" t="s">
        <v>194</v>
      </c>
      <c r="F211" s="106" t="s">
        <v>233</v>
      </c>
      <c r="G211" s="104"/>
      <c r="H211" s="106" t="s">
        <v>857</v>
      </c>
      <c r="I211" s="107" t="s">
        <v>587</v>
      </c>
    </row>
    <row r="212" spans="1:9" ht="15.75" customHeight="1" x14ac:dyDescent="0.25">
      <c r="A212" s="104" t="s">
        <v>226</v>
      </c>
      <c r="B212" s="105">
        <v>45388.449485659723</v>
      </c>
      <c r="C212" s="108" t="s">
        <v>853</v>
      </c>
      <c r="D212" s="106" t="s">
        <v>230</v>
      </c>
      <c r="E212" s="106" t="s">
        <v>169</v>
      </c>
      <c r="F212" s="106" t="s">
        <v>233</v>
      </c>
      <c r="G212" s="104"/>
      <c r="H212" s="106" t="s">
        <v>858</v>
      </c>
      <c r="I212" s="107" t="s">
        <v>582</v>
      </c>
    </row>
    <row r="213" spans="1:9" ht="15.75" customHeight="1" x14ac:dyDescent="0.25">
      <c r="A213" s="104" t="s">
        <v>226</v>
      </c>
      <c r="B213" s="105">
        <v>45388.449416666663</v>
      </c>
      <c r="C213" s="108" t="s">
        <v>853</v>
      </c>
      <c r="D213" s="106" t="s">
        <v>229</v>
      </c>
      <c r="E213" s="106" t="s">
        <v>206</v>
      </c>
      <c r="F213" s="106" t="s">
        <v>233</v>
      </c>
      <c r="G213" s="104"/>
      <c r="H213" s="106" t="s">
        <v>859</v>
      </c>
      <c r="I213" s="107" t="s">
        <v>712</v>
      </c>
    </row>
    <row r="214" spans="1:9" ht="15.75" customHeight="1" x14ac:dyDescent="0.25">
      <c r="A214" s="104" t="s">
        <v>226</v>
      </c>
      <c r="B214" s="105">
        <v>45388.449395150463</v>
      </c>
      <c r="C214" s="108" t="s">
        <v>853</v>
      </c>
      <c r="D214" s="106" t="s">
        <v>231</v>
      </c>
      <c r="E214" s="106" t="s">
        <v>212</v>
      </c>
      <c r="F214" s="106" t="s">
        <v>233</v>
      </c>
      <c r="G214" s="104"/>
      <c r="H214" s="106" t="s">
        <v>865</v>
      </c>
      <c r="I214" s="107" t="s">
        <v>390</v>
      </c>
    </row>
    <row r="215" spans="1:9" ht="15.75" customHeight="1" x14ac:dyDescent="0.25">
      <c r="A215" s="104" t="s">
        <v>226</v>
      </c>
      <c r="B215" s="105">
        <v>45388.449388657406</v>
      </c>
      <c r="C215" s="108" t="s">
        <v>853</v>
      </c>
      <c r="D215" s="106" t="s">
        <v>235</v>
      </c>
      <c r="E215" s="106" t="s">
        <v>866</v>
      </c>
      <c r="F215" s="106" t="s">
        <v>233</v>
      </c>
      <c r="G215" s="104"/>
      <c r="H215" s="106" t="s">
        <v>867</v>
      </c>
      <c r="I215" s="107" t="s">
        <v>945</v>
      </c>
    </row>
    <row r="216" spans="1:9" ht="15.75" customHeight="1" x14ac:dyDescent="0.25">
      <c r="A216" s="104" t="s">
        <v>226</v>
      </c>
      <c r="B216" s="105">
        <v>45388.449311122684</v>
      </c>
      <c r="C216" s="108" t="s">
        <v>853</v>
      </c>
      <c r="D216" s="106" t="s">
        <v>286</v>
      </c>
      <c r="E216" s="106" t="s">
        <v>860</v>
      </c>
      <c r="F216" s="106" t="s">
        <v>233</v>
      </c>
      <c r="G216" s="104"/>
      <c r="H216" s="106" t="s">
        <v>861</v>
      </c>
      <c r="I216" s="107" t="s">
        <v>492</v>
      </c>
    </row>
    <row r="217" spans="1:9" ht="15.75" customHeight="1" x14ac:dyDescent="0.25">
      <c r="A217" s="104" t="s">
        <v>226</v>
      </c>
      <c r="B217" s="105">
        <v>45388.449234953703</v>
      </c>
      <c r="C217" s="108" t="s">
        <v>853</v>
      </c>
      <c r="D217" s="106" t="s">
        <v>227</v>
      </c>
      <c r="E217" s="106" t="s">
        <v>862</v>
      </c>
      <c r="F217" s="106" t="s">
        <v>233</v>
      </c>
      <c r="G217" s="104"/>
      <c r="H217" s="106" t="s">
        <v>863</v>
      </c>
      <c r="I217" s="107" t="s">
        <v>946</v>
      </c>
    </row>
    <row r="218" spans="1:9" ht="15.75" customHeight="1" x14ac:dyDescent="0.25">
      <c r="A218" s="104" t="s">
        <v>226</v>
      </c>
      <c r="B218" s="105">
        <v>45388.449215057866</v>
      </c>
      <c r="C218" s="108" t="s">
        <v>853</v>
      </c>
      <c r="D218" s="106" t="s">
        <v>359</v>
      </c>
      <c r="E218" s="106" t="s">
        <v>207</v>
      </c>
      <c r="F218" s="106" t="s">
        <v>233</v>
      </c>
      <c r="G218" s="104"/>
      <c r="H218" s="106" t="s">
        <v>856</v>
      </c>
      <c r="I218" s="107" t="s">
        <v>947</v>
      </c>
    </row>
    <row r="219" spans="1:9" ht="15.75" customHeight="1" x14ac:dyDescent="0.25">
      <c r="A219" s="104" t="s">
        <v>226</v>
      </c>
      <c r="B219" s="105">
        <v>45388.449050011572</v>
      </c>
      <c r="C219" s="108" t="s">
        <v>853</v>
      </c>
      <c r="D219" s="106" t="s">
        <v>228</v>
      </c>
      <c r="E219" s="106" t="s">
        <v>194</v>
      </c>
      <c r="F219" s="106" t="s">
        <v>233</v>
      </c>
      <c r="G219" s="104"/>
      <c r="H219" s="106" t="s">
        <v>857</v>
      </c>
      <c r="I219" s="107" t="s">
        <v>848</v>
      </c>
    </row>
    <row r="220" spans="1:9" ht="15.75" customHeight="1" x14ac:dyDescent="0.25">
      <c r="A220" s="104" t="s">
        <v>226</v>
      </c>
      <c r="B220" s="105">
        <v>45388.44900763889</v>
      </c>
      <c r="C220" s="108" t="s">
        <v>853</v>
      </c>
      <c r="D220" s="106" t="s">
        <v>230</v>
      </c>
      <c r="E220" s="106" t="s">
        <v>169</v>
      </c>
      <c r="F220" s="106" t="s">
        <v>233</v>
      </c>
      <c r="G220" s="104"/>
      <c r="H220" s="106" t="s">
        <v>858</v>
      </c>
      <c r="I220" s="107" t="s">
        <v>711</v>
      </c>
    </row>
    <row r="221" spans="1:9" ht="15.75" customHeight="1" x14ac:dyDescent="0.25">
      <c r="A221" s="104" t="s">
        <v>226</v>
      </c>
      <c r="B221" s="105">
        <v>45388.448935416665</v>
      </c>
      <c r="C221" s="108" t="s">
        <v>853</v>
      </c>
      <c r="D221" s="106" t="s">
        <v>229</v>
      </c>
      <c r="E221" s="106" t="s">
        <v>206</v>
      </c>
      <c r="F221" s="106" t="s">
        <v>233</v>
      </c>
      <c r="G221" s="104"/>
      <c r="H221" s="106" t="s">
        <v>859</v>
      </c>
      <c r="I221" s="107" t="s">
        <v>483</v>
      </c>
    </row>
    <row r="222" spans="1:9" ht="15.75" customHeight="1" x14ac:dyDescent="0.25">
      <c r="A222" s="104" t="s">
        <v>226</v>
      </c>
      <c r="B222" s="105">
        <v>45388.448918298607</v>
      </c>
      <c r="C222" s="108" t="s">
        <v>853</v>
      </c>
      <c r="D222" s="106" t="s">
        <v>235</v>
      </c>
      <c r="E222" s="106" t="s">
        <v>866</v>
      </c>
      <c r="F222" s="106" t="s">
        <v>233</v>
      </c>
      <c r="G222" s="104"/>
      <c r="H222" s="106" t="s">
        <v>867</v>
      </c>
      <c r="I222" s="107" t="s">
        <v>948</v>
      </c>
    </row>
    <row r="223" spans="1:9" ht="15.75" customHeight="1" x14ac:dyDescent="0.25">
      <c r="A223" s="104" t="s">
        <v>226</v>
      </c>
      <c r="B223" s="105">
        <v>45388.448908576385</v>
      </c>
      <c r="C223" s="108" t="s">
        <v>853</v>
      </c>
      <c r="D223" s="106" t="s">
        <v>231</v>
      </c>
      <c r="E223" s="106" t="s">
        <v>212</v>
      </c>
      <c r="F223" s="106" t="s">
        <v>233</v>
      </c>
      <c r="G223" s="104"/>
      <c r="H223" s="106" t="s">
        <v>865</v>
      </c>
      <c r="I223" s="107" t="s">
        <v>566</v>
      </c>
    </row>
    <row r="224" spans="1:9" ht="15.75" customHeight="1" x14ac:dyDescent="0.25">
      <c r="A224" s="104" t="s">
        <v>226</v>
      </c>
      <c r="B224" s="105">
        <v>45388.448814120369</v>
      </c>
      <c r="C224" s="108" t="s">
        <v>853</v>
      </c>
      <c r="D224" s="106" t="s">
        <v>286</v>
      </c>
      <c r="E224" s="106" t="s">
        <v>860</v>
      </c>
      <c r="F224" s="106" t="s">
        <v>233</v>
      </c>
      <c r="G224" s="104"/>
      <c r="H224" s="106" t="s">
        <v>861</v>
      </c>
      <c r="I224" s="107" t="s">
        <v>724</v>
      </c>
    </row>
    <row r="225" spans="1:9" ht="15.75" customHeight="1" x14ac:dyDescent="0.25">
      <c r="A225" s="104" t="s">
        <v>226</v>
      </c>
      <c r="B225" s="105">
        <v>45388.448739826388</v>
      </c>
      <c r="C225" s="108" t="s">
        <v>853</v>
      </c>
      <c r="D225" s="106" t="s">
        <v>359</v>
      </c>
      <c r="E225" s="106" t="s">
        <v>207</v>
      </c>
      <c r="F225" s="106" t="s">
        <v>233</v>
      </c>
      <c r="G225" s="104"/>
      <c r="H225" s="106" t="s">
        <v>856</v>
      </c>
      <c r="I225" s="107" t="s">
        <v>949</v>
      </c>
    </row>
    <row r="226" spans="1:9" ht="15.75" customHeight="1" x14ac:dyDescent="0.25">
      <c r="A226" s="104" t="s">
        <v>226</v>
      </c>
      <c r="B226" s="105">
        <v>45388.448723240741</v>
      </c>
      <c r="C226" s="108" t="s">
        <v>853</v>
      </c>
      <c r="D226" s="106" t="s">
        <v>227</v>
      </c>
      <c r="E226" s="106" t="s">
        <v>862</v>
      </c>
      <c r="F226" s="106" t="s">
        <v>233</v>
      </c>
      <c r="G226" s="104"/>
      <c r="H226" s="106" t="s">
        <v>863</v>
      </c>
      <c r="I226" s="107" t="s">
        <v>484</v>
      </c>
    </row>
    <row r="227" spans="1:9" ht="15.75" customHeight="1" x14ac:dyDescent="0.25">
      <c r="A227" s="104" t="s">
        <v>226</v>
      </c>
      <c r="B227" s="105">
        <v>45388.448571759254</v>
      </c>
      <c r="C227" s="108" t="s">
        <v>853</v>
      </c>
      <c r="D227" s="106" t="s">
        <v>228</v>
      </c>
      <c r="E227" s="106" t="s">
        <v>194</v>
      </c>
      <c r="F227" s="106" t="s">
        <v>233</v>
      </c>
      <c r="G227" s="104"/>
      <c r="H227" s="106" t="s">
        <v>857</v>
      </c>
      <c r="I227" s="107" t="s">
        <v>950</v>
      </c>
    </row>
    <row r="228" spans="1:9" ht="15.75" customHeight="1" x14ac:dyDescent="0.25">
      <c r="A228" s="104" t="s">
        <v>226</v>
      </c>
      <c r="B228" s="105">
        <v>45388.448526388886</v>
      </c>
      <c r="C228" s="108" t="s">
        <v>853</v>
      </c>
      <c r="D228" s="106" t="s">
        <v>230</v>
      </c>
      <c r="E228" s="106" t="s">
        <v>169</v>
      </c>
      <c r="F228" s="106" t="s">
        <v>233</v>
      </c>
      <c r="G228" s="104"/>
      <c r="H228" s="106" t="s">
        <v>858</v>
      </c>
      <c r="I228" s="107" t="s">
        <v>951</v>
      </c>
    </row>
    <row r="229" spans="1:9" ht="15.75" customHeight="1" x14ac:dyDescent="0.25">
      <c r="A229" s="104" t="s">
        <v>226</v>
      </c>
      <c r="B229" s="105">
        <v>45388.448449999996</v>
      </c>
      <c r="C229" s="108" t="s">
        <v>853</v>
      </c>
      <c r="D229" s="106" t="s">
        <v>235</v>
      </c>
      <c r="E229" s="106" t="s">
        <v>866</v>
      </c>
      <c r="F229" s="106" t="s">
        <v>233</v>
      </c>
      <c r="G229" s="104"/>
      <c r="H229" s="106" t="s">
        <v>867</v>
      </c>
      <c r="I229" s="107" t="s">
        <v>952</v>
      </c>
    </row>
    <row r="230" spans="1:9" ht="15.75" customHeight="1" x14ac:dyDescent="0.25">
      <c r="A230" s="104" t="s">
        <v>226</v>
      </c>
      <c r="B230" s="105">
        <v>45388.448448368057</v>
      </c>
      <c r="C230" s="108" t="s">
        <v>853</v>
      </c>
      <c r="D230" s="106" t="s">
        <v>229</v>
      </c>
      <c r="E230" s="106" t="s">
        <v>206</v>
      </c>
      <c r="F230" s="106" t="s">
        <v>233</v>
      </c>
      <c r="G230" s="104"/>
      <c r="H230" s="106" t="s">
        <v>859</v>
      </c>
      <c r="I230" s="107" t="s">
        <v>378</v>
      </c>
    </row>
    <row r="231" spans="1:9" ht="15.75" customHeight="1" x14ac:dyDescent="0.25">
      <c r="A231" s="104" t="s">
        <v>226</v>
      </c>
      <c r="B231" s="105">
        <v>45388.448431018514</v>
      </c>
      <c r="C231" s="108" t="s">
        <v>853</v>
      </c>
      <c r="D231" s="106" t="s">
        <v>231</v>
      </c>
      <c r="E231" s="106" t="s">
        <v>212</v>
      </c>
      <c r="F231" s="106" t="s">
        <v>233</v>
      </c>
      <c r="G231" s="104"/>
      <c r="H231" s="106" t="s">
        <v>865</v>
      </c>
      <c r="I231" s="107" t="s">
        <v>685</v>
      </c>
    </row>
    <row r="232" spans="1:9" ht="15.75" customHeight="1" x14ac:dyDescent="0.25">
      <c r="A232" s="104" t="s">
        <v>226</v>
      </c>
      <c r="B232" s="105">
        <v>45388.448318518516</v>
      </c>
      <c r="C232" s="108" t="s">
        <v>853</v>
      </c>
      <c r="D232" s="106" t="s">
        <v>286</v>
      </c>
      <c r="E232" s="106" t="s">
        <v>860</v>
      </c>
      <c r="F232" s="106" t="s">
        <v>233</v>
      </c>
      <c r="G232" s="104"/>
      <c r="H232" s="106" t="s">
        <v>861</v>
      </c>
      <c r="I232" s="107" t="s">
        <v>393</v>
      </c>
    </row>
    <row r="233" spans="1:9" ht="15.75" customHeight="1" x14ac:dyDescent="0.25">
      <c r="A233" s="104" t="s">
        <v>226</v>
      </c>
      <c r="B233" s="105">
        <v>45388.448265266205</v>
      </c>
      <c r="C233" s="108" t="s">
        <v>853</v>
      </c>
      <c r="D233" s="106" t="s">
        <v>359</v>
      </c>
      <c r="E233" s="106" t="s">
        <v>207</v>
      </c>
      <c r="F233" s="106" t="s">
        <v>233</v>
      </c>
      <c r="G233" s="104"/>
      <c r="H233" s="106" t="s">
        <v>856</v>
      </c>
      <c r="I233" s="107" t="s">
        <v>407</v>
      </c>
    </row>
    <row r="234" spans="1:9" ht="15.75" customHeight="1" x14ac:dyDescent="0.25">
      <c r="A234" s="104" t="s">
        <v>226</v>
      </c>
      <c r="B234" s="105">
        <v>45388.448226840279</v>
      </c>
      <c r="C234" s="108" t="s">
        <v>853</v>
      </c>
      <c r="D234" s="106" t="s">
        <v>227</v>
      </c>
      <c r="E234" s="106" t="s">
        <v>862</v>
      </c>
      <c r="F234" s="106" t="s">
        <v>233</v>
      </c>
      <c r="G234" s="104"/>
      <c r="H234" s="106" t="s">
        <v>863</v>
      </c>
      <c r="I234" s="107" t="s">
        <v>623</v>
      </c>
    </row>
    <row r="235" spans="1:9" ht="15.75" customHeight="1" x14ac:dyDescent="0.25">
      <c r="A235" s="104" t="s">
        <v>226</v>
      </c>
      <c r="B235" s="105">
        <v>45388.448092592589</v>
      </c>
      <c r="C235" s="108" t="s">
        <v>853</v>
      </c>
      <c r="D235" s="106" t="s">
        <v>228</v>
      </c>
      <c r="E235" s="106" t="s">
        <v>194</v>
      </c>
      <c r="F235" s="106" t="s">
        <v>233</v>
      </c>
      <c r="G235" s="104"/>
      <c r="H235" s="106" t="s">
        <v>857</v>
      </c>
      <c r="I235" s="107" t="s">
        <v>953</v>
      </c>
    </row>
    <row r="236" spans="1:9" ht="15.75" customHeight="1" x14ac:dyDescent="0.25">
      <c r="A236" s="104" t="s">
        <v>226</v>
      </c>
      <c r="B236" s="105">
        <v>45388.448045833335</v>
      </c>
      <c r="C236" s="108" t="s">
        <v>853</v>
      </c>
      <c r="D236" s="106" t="s">
        <v>230</v>
      </c>
      <c r="E236" s="106" t="s">
        <v>169</v>
      </c>
      <c r="F236" s="106" t="s">
        <v>233</v>
      </c>
      <c r="G236" s="104"/>
      <c r="H236" s="106" t="s">
        <v>858</v>
      </c>
      <c r="I236" s="107" t="s">
        <v>954</v>
      </c>
    </row>
    <row r="237" spans="1:9" ht="15.75" customHeight="1" x14ac:dyDescent="0.25">
      <c r="A237" s="104" t="s">
        <v>226</v>
      </c>
      <c r="B237" s="105">
        <v>45388.447978692129</v>
      </c>
      <c r="C237" s="108" t="s">
        <v>853</v>
      </c>
      <c r="D237" s="106" t="s">
        <v>235</v>
      </c>
      <c r="E237" s="106" t="s">
        <v>866</v>
      </c>
      <c r="F237" s="106" t="s">
        <v>233</v>
      </c>
      <c r="G237" s="104"/>
      <c r="H237" s="106" t="s">
        <v>867</v>
      </c>
      <c r="I237" s="107" t="s">
        <v>955</v>
      </c>
    </row>
    <row r="238" spans="1:9" ht="15.75" customHeight="1" x14ac:dyDescent="0.25">
      <c r="A238" s="104" t="s">
        <v>226</v>
      </c>
      <c r="B238" s="105">
        <v>45388.447967106476</v>
      </c>
      <c r="C238" s="108" t="s">
        <v>853</v>
      </c>
      <c r="D238" s="106" t="s">
        <v>229</v>
      </c>
      <c r="E238" s="106" t="s">
        <v>206</v>
      </c>
      <c r="F238" s="106" t="s">
        <v>233</v>
      </c>
      <c r="G238" s="104"/>
      <c r="H238" s="106" t="s">
        <v>859</v>
      </c>
      <c r="I238" s="107" t="s">
        <v>330</v>
      </c>
    </row>
    <row r="239" spans="1:9" ht="15.75" customHeight="1" x14ac:dyDescent="0.25">
      <c r="A239" s="104" t="s">
        <v>226</v>
      </c>
      <c r="B239" s="105">
        <v>45388.447949293979</v>
      </c>
      <c r="C239" s="108" t="s">
        <v>853</v>
      </c>
      <c r="D239" s="106" t="s">
        <v>231</v>
      </c>
      <c r="E239" s="106" t="s">
        <v>212</v>
      </c>
      <c r="F239" s="106" t="s">
        <v>233</v>
      </c>
      <c r="G239" s="104"/>
      <c r="H239" s="106" t="s">
        <v>865</v>
      </c>
      <c r="I239" s="107" t="s">
        <v>707</v>
      </c>
    </row>
    <row r="240" spans="1:9" ht="15.75" customHeight="1" x14ac:dyDescent="0.25">
      <c r="A240" s="104" t="s">
        <v>226</v>
      </c>
      <c r="B240" s="105">
        <v>45388.447827777774</v>
      </c>
      <c r="C240" s="108" t="s">
        <v>853</v>
      </c>
      <c r="D240" s="106" t="s">
        <v>286</v>
      </c>
      <c r="E240" s="106" t="s">
        <v>860</v>
      </c>
      <c r="F240" s="106" t="s">
        <v>233</v>
      </c>
      <c r="G240" s="104"/>
      <c r="H240" s="106" t="s">
        <v>861</v>
      </c>
      <c r="I240" s="107" t="s">
        <v>506</v>
      </c>
    </row>
    <row r="241" spans="1:9" ht="15.75" customHeight="1" x14ac:dyDescent="0.25">
      <c r="A241" s="104" t="s">
        <v>226</v>
      </c>
      <c r="B241" s="105">
        <v>45388.447791446757</v>
      </c>
      <c r="C241" s="108" t="s">
        <v>853</v>
      </c>
      <c r="D241" s="106" t="s">
        <v>359</v>
      </c>
      <c r="E241" s="106" t="s">
        <v>207</v>
      </c>
      <c r="F241" s="106" t="s">
        <v>233</v>
      </c>
      <c r="G241" s="104"/>
      <c r="H241" s="106" t="s">
        <v>856</v>
      </c>
      <c r="I241" s="107" t="s">
        <v>607</v>
      </c>
    </row>
    <row r="242" spans="1:9" ht="15.75" customHeight="1" x14ac:dyDescent="0.25">
      <c r="A242" s="104" t="s">
        <v>226</v>
      </c>
      <c r="B242" s="105">
        <v>45388.447735648144</v>
      </c>
      <c r="C242" s="108" t="s">
        <v>853</v>
      </c>
      <c r="D242" s="106" t="s">
        <v>227</v>
      </c>
      <c r="E242" s="106" t="s">
        <v>862</v>
      </c>
      <c r="F242" s="106" t="s">
        <v>233</v>
      </c>
      <c r="G242" s="104"/>
      <c r="H242" s="106" t="s">
        <v>863</v>
      </c>
      <c r="I242" s="107" t="s">
        <v>956</v>
      </c>
    </row>
    <row r="243" spans="1:9" ht="15.75" customHeight="1" x14ac:dyDescent="0.25">
      <c r="A243" s="104" t="s">
        <v>226</v>
      </c>
      <c r="B243" s="105">
        <v>45388.447614340279</v>
      </c>
      <c r="C243" s="108" t="s">
        <v>853</v>
      </c>
      <c r="D243" s="106" t="s">
        <v>228</v>
      </c>
      <c r="E243" s="106" t="s">
        <v>194</v>
      </c>
      <c r="F243" s="106" t="s">
        <v>233</v>
      </c>
      <c r="G243" s="104"/>
      <c r="H243" s="106" t="s">
        <v>857</v>
      </c>
      <c r="I243" s="107" t="s">
        <v>831</v>
      </c>
    </row>
    <row r="244" spans="1:9" ht="15.75" customHeight="1" x14ac:dyDescent="0.25">
      <c r="A244" s="104" t="s">
        <v>226</v>
      </c>
      <c r="B244" s="105">
        <v>45388.447567349533</v>
      </c>
      <c r="C244" s="108" t="s">
        <v>853</v>
      </c>
      <c r="D244" s="106" t="s">
        <v>230</v>
      </c>
      <c r="E244" s="106" t="s">
        <v>169</v>
      </c>
      <c r="F244" s="106" t="s">
        <v>233</v>
      </c>
      <c r="G244" s="104"/>
      <c r="H244" s="106" t="s">
        <v>858</v>
      </c>
      <c r="I244" s="107" t="s">
        <v>814</v>
      </c>
    </row>
    <row r="245" spans="1:9" ht="15.75" customHeight="1" x14ac:dyDescent="0.25">
      <c r="A245" s="104" t="s">
        <v>226</v>
      </c>
      <c r="B245" s="105">
        <v>45388.447508553239</v>
      </c>
      <c r="C245" s="108" t="s">
        <v>853</v>
      </c>
      <c r="D245" s="106" t="s">
        <v>235</v>
      </c>
      <c r="E245" s="106" t="s">
        <v>866</v>
      </c>
      <c r="F245" s="106" t="s">
        <v>233</v>
      </c>
      <c r="G245" s="104"/>
      <c r="H245" s="106" t="s">
        <v>867</v>
      </c>
      <c r="I245" s="107" t="s">
        <v>957</v>
      </c>
    </row>
    <row r="246" spans="1:9" ht="15.75" customHeight="1" x14ac:dyDescent="0.25">
      <c r="A246" s="104" t="s">
        <v>226</v>
      </c>
      <c r="B246" s="105">
        <v>45388.447489814811</v>
      </c>
      <c r="C246" s="108" t="s">
        <v>853</v>
      </c>
      <c r="D246" s="106" t="s">
        <v>229</v>
      </c>
      <c r="E246" s="106" t="s">
        <v>206</v>
      </c>
      <c r="F246" s="106" t="s">
        <v>233</v>
      </c>
      <c r="G246" s="104"/>
      <c r="H246" s="106" t="s">
        <v>859</v>
      </c>
      <c r="I246" s="107" t="s">
        <v>953</v>
      </c>
    </row>
    <row r="247" spans="1:9" ht="15.75" customHeight="1" x14ac:dyDescent="0.25">
      <c r="A247" s="104" t="s">
        <v>226</v>
      </c>
      <c r="B247" s="105">
        <v>45388.447466215279</v>
      </c>
      <c r="C247" s="108" t="s">
        <v>853</v>
      </c>
      <c r="D247" s="106" t="s">
        <v>231</v>
      </c>
      <c r="E247" s="106" t="s">
        <v>212</v>
      </c>
      <c r="F247" s="106" t="s">
        <v>233</v>
      </c>
      <c r="G247" s="104"/>
      <c r="H247" s="106" t="s">
        <v>865</v>
      </c>
      <c r="I247" s="107" t="s">
        <v>455</v>
      </c>
    </row>
    <row r="248" spans="1:9" ht="15.75" customHeight="1" x14ac:dyDescent="0.25">
      <c r="A248" s="104" t="s">
        <v>226</v>
      </c>
      <c r="B248" s="105">
        <v>45388.447334930555</v>
      </c>
      <c r="C248" s="108" t="s">
        <v>853</v>
      </c>
      <c r="D248" s="106" t="s">
        <v>286</v>
      </c>
      <c r="E248" s="106" t="s">
        <v>860</v>
      </c>
      <c r="F248" s="106" t="s">
        <v>233</v>
      </c>
      <c r="G248" s="104"/>
      <c r="H248" s="106" t="s">
        <v>861</v>
      </c>
      <c r="I248" s="107" t="s">
        <v>958</v>
      </c>
    </row>
    <row r="249" spans="1:9" ht="15.75" customHeight="1" x14ac:dyDescent="0.25">
      <c r="A249" s="104" t="s">
        <v>226</v>
      </c>
      <c r="B249" s="105">
        <v>45388.447315266203</v>
      </c>
      <c r="C249" s="108" t="s">
        <v>853</v>
      </c>
      <c r="D249" s="106" t="s">
        <v>359</v>
      </c>
      <c r="E249" s="106" t="s">
        <v>207</v>
      </c>
      <c r="F249" s="106" t="s">
        <v>233</v>
      </c>
      <c r="G249" s="104"/>
      <c r="H249" s="106" t="s">
        <v>856</v>
      </c>
      <c r="I249" s="107" t="s">
        <v>730</v>
      </c>
    </row>
    <row r="250" spans="1:9" ht="15.75" customHeight="1" x14ac:dyDescent="0.25">
      <c r="A250" s="104" t="s">
        <v>226</v>
      </c>
      <c r="B250" s="105">
        <v>45388.447244201387</v>
      </c>
      <c r="C250" s="108" t="s">
        <v>853</v>
      </c>
      <c r="D250" s="106" t="s">
        <v>227</v>
      </c>
      <c r="E250" s="106" t="s">
        <v>862</v>
      </c>
      <c r="F250" s="106" t="s">
        <v>233</v>
      </c>
      <c r="G250" s="104"/>
      <c r="H250" s="106" t="s">
        <v>863</v>
      </c>
      <c r="I250" s="107" t="s">
        <v>670</v>
      </c>
    </row>
    <row r="251" spans="1:9" ht="15.75" customHeight="1" x14ac:dyDescent="0.25">
      <c r="A251" s="104" t="s">
        <v>226</v>
      </c>
      <c r="B251" s="105">
        <v>45388.447136111106</v>
      </c>
      <c r="C251" s="108" t="s">
        <v>853</v>
      </c>
      <c r="D251" s="106" t="s">
        <v>228</v>
      </c>
      <c r="E251" s="106" t="s">
        <v>194</v>
      </c>
      <c r="F251" s="106" t="s">
        <v>233</v>
      </c>
      <c r="G251" s="104"/>
      <c r="H251" s="106" t="s">
        <v>857</v>
      </c>
      <c r="I251" s="107" t="s">
        <v>302</v>
      </c>
    </row>
    <row r="252" spans="1:9" ht="15.75" customHeight="1" x14ac:dyDescent="0.25">
      <c r="A252" s="104" t="s">
        <v>226</v>
      </c>
      <c r="B252" s="105">
        <v>45388.447087708329</v>
      </c>
      <c r="C252" s="108" t="s">
        <v>853</v>
      </c>
      <c r="D252" s="106" t="s">
        <v>230</v>
      </c>
      <c r="E252" s="106" t="s">
        <v>169</v>
      </c>
      <c r="F252" s="106" t="s">
        <v>233</v>
      </c>
      <c r="G252" s="104"/>
      <c r="H252" s="106" t="s">
        <v>858</v>
      </c>
      <c r="I252" s="107" t="s">
        <v>256</v>
      </c>
    </row>
    <row r="253" spans="1:9" ht="15.75" customHeight="1" x14ac:dyDescent="0.25">
      <c r="A253" s="104" t="s">
        <v>226</v>
      </c>
      <c r="B253" s="105">
        <v>45388.447040266205</v>
      </c>
      <c r="C253" s="108" t="s">
        <v>853</v>
      </c>
      <c r="D253" s="106" t="s">
        <v>235</v>
      </c>
      <c r="E253" s="106" t="s">
        <v>866</v>
      </c>
      <c r="F253" s="106" t="s">
        <v>233</v>
      </c>
      <c r="G253" s="104"/>
      <c r="H253" s="106" t="s">
        <v>867</v>
      </c>
      <c r="I253" s="107" t="s">
        <v>777</v>
      </c>
    </row>
    <row r="254" spans="1:9" ht="15.75" customHeight="1" x14ac:dyDescent="0.25">
      <c r="A254" s="104" t="s">
        <v>226</v>
      </c>
      <c r="B254" s="105">
        <v>45388.447010625001</v>
      </c>
      <c r="C254" s="108" t="s">
        <v>853</v>
      </c>
      <c r="D254" s="106" t="s">
        <v>229</v>
      </c>
      <c r="E254" s="106" t="s">
        <v>206</v>
      </c>
      <c r="F254" s="106" t="s">
        <v>233</v>
      </c>
      <c r="G254" s="104"/>
      <c r="H254" s="106" t="s">
        <v>859</v>
      </c>
      <c r="I254" s="107" t="s">
        <v>791</v>
      </c>
    </row>
    <row r="255" spans="1:9" ht="15.75" customHeight="1" x14ac:dyDescent="0.25">
      <c r="A255" s="104" t="s">
        <v>226</v>
      </c>
      <c r="B255" s="105">
        <v>45388.446984247683</v>
      </c>
      <c r="C255" s="108" t="s">
        <v>853</v>
      </c>
      <c r="D255" s="106" t="s">
        <v>231</v>
      </c>
      <c r="E255" s="106" t="s">
        <v>212</v>
      </c>
      <c r="F255" s="106" t="s">
        <v>233</v>
      </c>
      <c r="G255" s="104"/>
      <c r="H255" s="106" t="s">
        <v>865</v>
      </c>
      <c r="I255" s="107" t="s">
        <v>575</v>
      </c>
    </row>
    <row r="256" spans="1:9" ht="15.75" customHeight="1" x14ac:dyDescent="0.25">
      <c r="A256" s="104" t="s">
        <v>226</v>
      </c>
      <c r="B256" s="105">
        <v>45388.446842824073</v>
      </c>
      <c r="C256" s="108" t="s">
        <v>853</v>
      </c>
      <c r="D256" s="106" t="s">
        <v>359</v>
      </c>
      <c r="E256" s="106" t="s">
        <v>207</v>
      </c>
      <c r="F256" s="106" t="s">
        <v>233</v>
      </c>
      <c r="G256" s="104"/>
      <c r="H256" s="106" t="s">
        <v>856</v>
      </c>
      <c r="I256" s="107" t="s">
        <v>959</v>
      </c>
    </row>
    <row r="257" spans="1:9" ht="15.75" customHeight="1" x14ac:dyDescent="0.25">
      <c r="A257" s="104" t="s">
        <v>226</v>
      </c>
      <c r="B257" s="105">
        <v>45388.446837719908</v>
      </c>
      <c r="C257" s="108" t="s">
        <v>853</v>
      </c>
      <c r="D257" s="106" t="s">
        <v>286</v>
      </c>
      <c r="E257" s="106" t="s">
        <v>860</v>
      </c>
      <c r="F257" s="106" t="s">
        <v>233</v>
      </c>
      <c r="G257" s="104"/>
      <c r="H257" s="106" t="s">
        <v>861</v>
      </c>
      <c r="I257" s="107" t="s">
        <v>960</v>
      </c>
    </row>
    <row r="258" spans="1:9" ht="15.75" customHeight="1" x14ac:dyDescent="0.25">
      <c r="A258" s="104" t="s">
        <v>226</v>
      </c>
      <c r="B258" s="105">
        <v>45388.446754386576</v>
      </c>
      <c r="C258" s="108" t="s">
        <v>853</v>
      </c>
      <c r="D258" s="106" t="s">
        <v>227</v>
      </c>
      <c r="E258" s="106" t="s">
        <v>862</v>
      </c>
      <c r="F258" s="106" t="s">
        <v>233</v>
      </c>
      <c r="G258" s="104"/>
      <c r="H258" s="106" t="s">
        <v>863</v>
      </c>
      <c r="I258" s="107" t="s">
        <v>961</v>
      </c>
    </row>
    <row r="259" spans="1:9" ht="15.75" customHeight="1" x14ac:dyDescent="0.25">
      <c r="A259" s="104" t="s">
        <v>226</v>
      </c>
      <c r="B259" s="105">
        <v>45388.446656006941</v>
      </c>
      <c r="C259" s="108" t="s">
        <v>853</v>
      </c>
      <c r="D259" s="106" t="s">
        <v>228</v>
      </c>
      <c r="E259" s="106" t="s">
        <v>194</v>
      </c>
      <c r="F259" s="106" t="s">
        <v>233</v>
      </c>
      <c r="G259" s="104"/>
      <c r="H259" s="106" t="s">
        <v>857</v>
      </c>
      <c r="I259" s="107" t="s">
        <v>962</v>
      </c>
    </row>
    <row r="260" spans="1:9" ht="15.75" customHeight="1" x14ac:dyDescent="0.25">
      <c r="A260" s="104" t="s">
        <v>226</v>
      </c>
      <c r="B260" s="105">
        <v>45388.446606921294</v>
      </c>
      <c r="C260" s="108" t="s">
        <v>853</v>
      </c>
      <c r="D260" s="106" t="s">
        <v>230</v>
      </c>
      <c r="E260" s="106" t="s">
        <v>169</v>
      </c>
      <c r="F260" s="106" t="s">
        <v>233</v>
      </c>
      <c r="G260" s="104"/>
      <c r="H260" s="106" t="s">
        <v>858</v>
      </c>
      <c r="I260" s="107" t="s">
        <v>579</v>
      </c>
    </row>
    <row r="261" spans="1:9" ht="15.75" customHeight="1" x14ac:dyDescent="0.25">
      <c r="A261" s="104" t="s">
        <v>226</v>
      </c>
      <c r="B261" s="105">
        <v>45388.4465715162</v>
      </c>
      <c r="C261" s="108" t="s">
        <v>853</v>
      </c>
      <c r="D261" s="106" t="s">
        <v>235</v>
      </c>
      <c r="E261" s="106" t="s">
        <v>866</v>
      </c>
      <c r="F261" s="106" t="s">
        <v>233</v>
      </c>
      <c r="G261" s="104"/>
      <c r="H261" s="106" t="s">
        <v>867</v>
      </c>
      <c r="I261" s="107" t="s">
        <v>687</v>
      </c>
    </row>
    <row r="262" spans="1:9" ht="15.75" customHeight="1" x14ac:dyDescent="0.25">
      <c r="A262" s="104" t="s">
        <v>226</v>
      </c>
      <c r="B262" s="105">
        <v>45388.446531921298</v>
      </c>
      <c r="C262" s="108" t="s">
        <v>853</v>
      </c>
      <c r="D262" s="106" t="s">
        <v>229</v>
      </c>
      <c r="E262" s="106" t="s">
        <v>206</v>
      </c>
      <c r="F262" s="106" t="s">
        <v>233</v>
      </c>
      <c r="G262" s="104"/>
      <c r="H262" s="106" t="s">
        <v>859</v>
      </c>
      <c r="I262" s="107" t="s">
        <v>463</v>
      </c>
    </row>
    <row r="263" spans="1:9" ht="15.75" customHeight="1" x14ac:dyDescent="0.25">
      <c r="A263" s="104" t="s">
        <v>226</v>
      </c>
      <c r="B263" s="105">
        <v>45388.446505069442</v>
      </c>
      <c r="C263" s="108" t="s">
        <v>853</v>
      </c>
      <c r="D263" s="106" t="s">
        <v>231</v>
      </c>
      <c r="E263" s="106" t="s">
        <v>212</v>
      </c>
      <c r="F263" s="106" t="s">
        <v>233</v>
      </c>
      <c r="G263" s="104"/>
      <c r="H263" s="106" t="s">
        <v>865</v>
      </c>
      <c r="I263" s="107" t="s">
        <v>783</v>
      </c>
    </row>
    <row r="264" spans="1:9" ht="15.75" customHeight="1" x14ac:dyDescent="0.25">
      <c r="A264" s="104" t="s">
        <v>226</v>
      </c>
      <c r="B264" s="105">
        <v>45388.446369652775</v>
      </c>
      <c r="C264" s="108" t="s">
        <v>853</v>
      </c>
      <c r="D264" s="106" t="s">
        <v>359</v>
      </c>
      <c r="E264" s="106" t="s">
        <v>207</v>
      </c>
      <c r="F264" s="106" t="s">
        <v>233</v>
      </c>
      <c r="G264" s="104"/>
      <c r="H264" s="106" t="s">
        <v>856</v>
      </c>
      <c r="I264" s="107" t="s">
        <v>963</v>
      </c>
    </row>
    <row r="265" spans="1:9" ht="15.75" customHeight="1" x14ac:dyDescent="0.25">
      <c r="A265" s="104" t="s">
        <v>226</v>
      </c>
      <c r="B265" s="105">
        <v>45388.446342106479</v>
      </c>
      <c r="C265" s="108" t="s">
        <v>853</v>
      </c>
      <c r="D265" s="106" t="s">
        <v>286</v>
      </c>
      <c r="E265" s="106" t="s">
        <v>860</v>
      </c>
      <c r="F265" s="106" t="s">
        <v>233</v>
      </c>
      <c r="G265" s="104"/>
      <c r="H265" s="106" t="s">
        <v>861</v>
      </c>
      <c r="I265" s="107" t="s">
        <v>818</v>
      </c>
    </row>
    <row r="266" spans="1:9" ht="15.75" customHeight="1" x14ac:dyDescent="0.25">
      <c r="A266" s="104" t="s">
        <v>226</v>
      </c>
      <c r="B266" s="105">
        <v>45388.446262719903</v>
      </c>
      <c r="C266" s="108" t="s">
        <v>853</v>
      </c>
      <c r="D266" s="106" t="s">
        <v>227</v>
      </c>
      <c r="E266" s="106" t="s">
        <v>862</v>
      </c>
      <c r="F266" s="106" t="s">
        <v>233</v>
      </c>
      <c r="G266" s="104"/>
      <c r="H266" s="106" t="s">
        <v>863</v>
      </c>
      <c r="I266" s="107" t="s">
        <v>266</v>
      </c>
    </row>
    <row r="267" spans="1:9" ht="15.75" customHeight="1" x14ac:dyDescent="0.25">
      <c r="A267" s="104" t="s">
        <v>226</v>
      </c>
      <c r="B267" s="105">
        <v>45388.446177280093</v>
      </c>
      <c r="C267" s="108" t="s">
        <v>853</v>
      </c>
      <c r="D267" s="106" t="s">
        <v>228</v>
      </c>
      <c r="E267" s="106" t="s">
        <v>194</v>
      </c>
      <c r="F267" s="106" t="s">
        <v>233</v>
      </c>
      <c r="G267" s="104"/>
      <c r="H267" s="106" t="s">
        <v>857</v>
      </c>
      <c r="I267" s="107" t="s">
        <v>622</v>
      </c>
    </row>
    <row r="268" spans="1:9" ht="15.75" customHeight="1" x14ac:dyDescent="0.25">
      <c r="A268" s="104" t="s">
        <v>226</v>
      </c>
      <c r="B268" s="105">
        <v>45388.446125451388</v>
      </c>
      <c r="C268" s="108" t="s">
        <v>853</v>
      </c>
      <c r="D268" s="106" t="s">
        <v>230</v>
      </c>
      <c r="E268" s="106" t="s">
        <v>169</v>
      </c>
      <c r="F268" s="106" t="s">
        <v>233</v>
      </c>
      <c r="G268" s="104"/>
      <c r="H268" s="106" t="s">
        <v>858</v>
      </c>
      <c r="I268" s="107" t="s">
        <v>964</v>
      </c>
    </row>
    <row r="269" spans="1:9" ht="15.75" customHeight="1" x14ac:dyDescent="0.25">
      <c r="A269" s="104" t="s">
        <v>226</v>
      </c>
      <c r="B269" s="105">
        <v>45388.446098576387</v>
      </c>
      <c r="C269" s="108" t="s">
        <v>853</v>
      </c>
      <c r="D269" s="106" t="s">
        <v>235</v>
      </c>
      <c r="E269" s="106" t="s">
        <v>866</v>
      </c>
      <c r="F269" s="106" t="s">
        <v>233</v>
      </c>
      <c r="G269" s="104"/>
      <c r="H269" s="106" t="s">
        <v>867</v>
      </c>
      <c r="I269" s="107" t="s">
        <v>965</v>
      </c>
    </row>
    <row r="270" spans="1:9" ht="15.75" customHeight="1" x14ac:dyDescent="0.25">
      <c r="A270" s="104" t="s">
        <v>226</v>
      </c>
      <c r="B270" s="105">
        <v>45388.446049756945</v>
      </c>
      <c r="C270" s="108" t="s">
        <v>853</v>
      </c>
      <c r="D270" s="106" t="s">
        <v>229</v>
      </c>
      <c r="E270" s="106" t="s">
        <v>206</v>
      </c>
      <c r="F270" s="106" t="s">
        <v>233</v>
      </c>
      <c r="G270" s="104"/>
      <c r="H270" s="106" t="s">
        <v>859</v>
      </c>
      <c r="I270" s="107" t="s">
        <v>757</v>
      </c>
    </row>
    <row r="271" spans="1:9" ht="15.75" customHeight="1" x14ac:dyDescent="0.25">
      <c r="A271" s="104" t="s">
        <v>226</v>
      </c>
      <c r="B271" s="105">
        <v>45388.446024988421</v>
      </c>
      <c r="C271" s="108" t="s">
        <v>853</v>
      </c>
      <c r="D271" s="106" t="s">
        <v>231</v>
      </c>
      <c r="E271" s="106" t="s">
        <v>212</v>
      </c>
      <c r="F271" s="106" t="s">
        <v>233</v>
      </c>
      <c r="G271" s="104"/>
      <c r="H271" s="106" t="s">
        <v>865</v>
      </c>
      <c r="I271" s="107" t="s">
        <v>561</v>
      </c>
    </row>
    <row r="272" spans="1:9" ht="15.75" customHeight="1" x14ac:dyDescent="0.25">
      <c r="A272" s="104" t="s">
        <v>226</v>
      </c>
      <c r="B272" s="105">
        <v>45388.445896041667</v>
      </c>
      <c r="C272" s="108" t="s">
        <v>853</v>
      </c>
      <c r="D272" s="106" t="s">
        <v>359</v>
      </c>
      <c r="E272" s="106" t="s">
        <v>207</v>
      </c>
      <c r="F272" s="106" t="s">
        <v>233</v>
      </c>
      <c r="G272" s="104"/>
      <c r="H272" s="106" t="s">
        <v>856</v>
      </c>
      <c r="I272" s="107" t="s">
        <v>966</v>
      </c>
    </row>
    <row r="273" spans="1:9" ht="15.75" customHeight="1" x14ac:dyDescent="0.25">
      <c r="A273" s="104" t="s">
        <v>226</v>
      </c>
      <c r="B273" s="105">
        <v>45388.445846736111</v>
      </c>
      <c r="C273" s="108" t="s">
        <v>853</v>
      </c>
      <c r="D273" s="106" t="s">
        <v>286</v>
      </c>
      <c r="E273" s="106" t="s">
        <v>860</v>
      </c>
      <c r="F273" s="106" t="s">
        <v>233</v>
      </c>
      <c r="G273" s="104"/>
      <c r="H273" s="106" t="s">
        <v>861</v>
      </c>
      <c r="I273" s="107" t="s">
        <v>246</v>
      </c>
    </row>
    <row r="274" spans="1:9" ht="15.75" customHeight="1" x14ac:dyDescent="0.25">
      <c r="A274" s="104" t="s">
        <v>226</v>
      </c>
      <c r="B274" s="105">
        <v>45388.445767569443</v>
      </c>
      <c r="C274" s="108" t="s">
        <v>853</v>
      </c>
      <c r="D274" s="106" t="s">
        <v>227</v>
      </c>
      <c r="E274" s="106" t="s">
        <v>862</v>
      </c>
      <c r="F274" s="106" t="s">
        <v>233</v>
      </c>
      <c r="G274" s="104"/>
      <c r="H274" s="106" t="s">
        <v>863</v>
      </c>
      <c r="I274" s="107" t="s">
        <v>837</v>
      </c>
    </row>
    <row r="275" spans="1:9" ht="15.75" customHeight="1" x14ac:dyDescent="0.25">
      <c r="A275" s="104" t="s">
        <v>226</v>
      </c>
      <c r="B275" s="105">
        <v>45388.445698611111</v>
      </c>
      <c r="C275" s="108" t="s">
        <v>853</v>
      </c>
      <c r="D275" s="106" t="s">
        <v>228</v>
      </c>
      <c r="E275" s="106" t="s">
        <v>194</v>
      </c>
      <c r="F275" s="106" t="s">
        <v>233</v>
      </c>
      <c r="G275" s="104"/>
      <c r="H275" s="106" t="s">
        <v>857</v>
      </c>
      <c r="I275" s="107" t="s">
        <v>967</v>
      </c>
    </row>
    <row r="276" spans="1:9" ht="15.75" customHeight="1" x14ac:dyDescent="0.25">
      <c r="A276" s="104" t="s">
        <v>226</v>
      </c>
      <c r="B276" s="105">
        <v>45388.445648113426</v>
      </c>
      <c r="C276" s="108" t="s">
        <v>853</v>
      </c>
      <c r="D276" s="106" t="s">
        <v>230</v>
      </c>
      <c r="E276" s="106" t="s">
        <v>169</v>
      </c>
      <c r="F276" s="106" t="s">
        <v>233</v>
      </c>
      <c r="G276" s="104"/>
      <c r="H276" s="106" t="s">
        <v>858</v>
      </c>
      <c r="I276" s="107" t="s">
        <v>968</v>
      </c>
    </row>
    <row r="277" spans="1:9" ht="15.75" customHeight="1" x14ac:dyDescent="0.25">
      <c r="A277" s="104" t="s">
        <v>226</v>
      </c>
      <c r="B277" s="105">
        <v>45388.44562543981</v>
      </c>
      <c r="C277" s="108" t="s">
        <v>853</v>
      </c>
      <c r="D277" s="106" t="s">
        <v>235</v>
      </c>
      <c r="E277" s="106" t="s">
        <v>866</v>
      </c>
      <c r="F277" s="106" t="s">
        <v>233</v>
      </c>
      <c r="G277" s="104"/>
      <c r="H277" s="106" t="s">
        <v>867</v>
      </c>
      <c r="I277" s="107" t="s">
        <v>969</v>
      </c>
    </row>
    <row r="278" spans="1:9" ht="15.75" customHeight="1" x14ac:dyDescent="0.25">
      <c r="A278" s="104" t="s">
        <v>226</v>
      </c>
      <c r="B278" s="105">
        <v>45388.445564560185</v>
      </c>
      <c r="C278" s="108" t="s">
        <v>853</v>
      </c>
      <c r="D278" s="106" t="s">
        <v>229</v>
      </c>
      <c r="E278" s="106" t="s">
        <v>206</v>
      </c>
      <c r="F278" s="106" t="s">
        <v>233</v>
      </c>
      <c r="G278" s="104"/>
      <c r="H278" s="106" t="s">
        <v>859</v>
      </c>
      <c r="I278" s="107" t="s">
        <v>603</v>
      </c>
    </row>
    <row r="279" spans="1:9" ht="15.75" customHeight="1" x14ac:dyDescent="0.25">
      <c r="A279" s="104" t="s">
        <v>226</v>
      </c>
      <c r="B279" s="105">
        <v>45388.445546030089</v>
      </c>
      <c r="C279" s="108" t="s">
        <v>853</v>
      </c>
      <c r="D279" s="106" t="s">
        <v>231</v>
      </c>
      <c r="E279" s="106" t="s">
        <v>212</v>
      </c>
      <c r="F279" s="106" t="s">
        <v>233</v>
      </c>
      <c r="G279" s="104"/>
      <c r="H279" s="106" t="s">
        <v>865</v>
      </c>
      <c r="I279" s="107" t="s">
        <v>699</v>
      </c>
    </row>
    <row r="280" spans="1:9" ht="15.75" customHeight="1" x14ac:dyDescent="0.25">
      <c r="A280" s="104" t="s">
        <v>226</v>
      </c>
      <c r="B280" s="105">
        <v>45388.445421041666</v>
      </c>
      <c r="C280" s="108" t="s">
        <v>853</v>
      </c>
      <c r="D280" s="106" t="s">
        <v>359</v>
      </c>
      <c r="E280" s="106" t="s">
        <v>207</v>
      </c>
      <c r="F280" s="106" t="s">
        <v>233</v>
      </c>
      <c r="G280" s="104"/>
      <c r="H280" s="106" t="s">
        <v>856</v>
      </c>
      <c r="I280" s="107" t="s">
        <v>970</v>
      </c>
    </row>
    <row r="281" spans="1:9" ht="15.75" customHeight="1" x14ac:dyDescent="0.25">
      <c r="A281" s="104" t="s">
        <v>226</v>
      </c>
      <c r="B281" s="105">
        <v>45388.445347881941</v>
      </c>
      <c r="C281" s="108" t="s">
        <v>853</v>
      </c>
      <c r="D281" s="106" t="s">
        <v>286</v>
      </c>
      <c r="E281" s="106" t="s">
        <v>860</v>
      </c>
      <c r="F281" s="106" t="s">
        <v>233</v>
      </c>
      <c r="G281" s="104"/>
      <c r="H281" s="106" t="s">
        <v>861</v>
      </c>
      <c r="I281" s="107" t="s">
        <v>754</v>
      </c>
    </row>
    <row r="282" spans="1:9" ht="15.75" customHeight="1" x14ac:dyDescent="0.25">
      <c r="A282" s="104" t="s">
        <v>226</v>
      </c>
      <c r="B282" s="105">
        <v>45388.445270358796</v>
      </c>
      <c r="C282" s="108" t="s">
        <v>853</v>
      </c>
      <c r="D282" s="106" t="s">
        <v>227</v>
      </c>
      <c r="E282" s="106" t="s">
        <v>862</v>
      </c>
      <c r="F282" s="106" t="s">
        <v>233</v>
      </c>
      <c r="G282" s="104"/>
      <c r="H282" s="106" t="s">
        <v>863</v>
      </c>
      <c r="I282" s="107" t="s">
        <v>971</v>
      </c>
    </row>
    <row r="283" spans="1:9" ht="15.75" customHeight="1" x14ac:dyDescent="0.25">
      <c r="A283" s="104" t="s">
        <v>226</v>
      </c>
      <c r="B283" s="105">
        <v>45388.44522011574</v>
      </c>
      <c r="C283" s="108" t="s">
        <v>853</v>
      </c>
      <c r="D283" s="106" t="s">
        <v>228</v>
      </c>
      <c r="E283" s="106" t="s">
        <v>194</v>
      </c>
      <c r="F283" s="106" t="s">
        <v>233</v>
      </c>
      <c r="G283" s="104"/>
      <c r="H283" s="106" t="s">
        <v>857</v>
      </c>
      <c r="I283" s="107" t="s">
        <v>793</v>
      </c>
    </row>
    <row r="284" spans="1:9" ht="15.75" customHeight="1" x14ac:dyDescent="0.25">
      <c r="A284" s="104" t="s">
        <v>226</v>
      </c>
      <c r="B284" s="105">
        <v>45388.445174039349</v>
      </c>
      <c r="C284" s="108" t="s">
        <v>853</v>
      </c>
      <c r="D284" s="106" t="s">
        <v>230</v>
      </c>
      <c r="E284" s="106" t="s">
        <v>169</v>
      </c>
      <c r="F284" s="106" t="s">
        <v>233</v>
      </c>
      <c r="G284" s="104"/>
      <c r="H284" s="106" t="s">
        <v>858</v>
      </c>
      <c r="I284" s="107" t="s">
        <v>602</v>
      </c>
    </row>
    <row r="285" spans="1:9" ht="15.75" customHeight="1" x14ac:dyDescent="0.25">
      <c r="A285" s="104" t="s">
        <v>226</v>
      </c>
      <c r="B285" s="105">
        <v>45388.445156678237</v>
      </c>
      <c r="C285" s="108" t="s">
        <v>853</v>
      </c>
      <c r="D285" s="106" t="s">
        <v>235</v>
      </c>
      <c r="E285" s="106" t="s">
        <v>866</v>
      </c>
      <c r="F285" s="106" t="s">
        <v>233</v>
      </c>
      <c r="G285" s="104"/>
      <c r="H285" s="106" t="s">
        <v>867</v>
      </c>
      <c r="I285" s="107" t="s">
        <v>972</v>
      </c>
    </row>
    <row r="286" spans="1:9" ht="15.75" customHeight="1" x14ac:dyDescent="0.25">
      <c r="A286" s="104" t="s">
        <v>226</v>
      </c>
      <c r="B286" s="105">
        <v>45388.445084004627</v>
      </c>
      <c r="C286" s="108" t="s">
        <v>853</v>
      </c>
      <c r="D286" s="106" t="s">
        <v>229</v>
      </c>
      <c r="E286" s="106" t="s">
        <v>206</v>
      </c>
      <c r="F286" s="106" t="s">
        <v>233</v>
      </c>
      <c r="G286" s="104"/>
      <c r="H286" s="106" t="s">
        <v>859</v>
      </c>
      <c r="I286" s="107" t="s">
        <v>886</v>
      </c>
    </row>
    <row r="287" spans="1:9" ht="15.75" customHeight="1" x14ac:dyDescent="0.25">
      <c r="A287" s="104" t="s">
        <v>226</v>
      </c>
      <c r="B287" s="105">
        <v>45388.445067094908</v>
      </c>
      <c r="C287" s="108" t="s">
        <v>853</v>
      </c>
      <c r="D287" s="106" t="s">
        <v>231</v>
      </c>
      <c r="E287" s="106" t="s">
        <v>212</v>
      </c>
      <c r="F287" s="106" t="s">
        <v>233</v>
      </c>
      <c r="G287" s="104"/>
      <c r="H287" s="106" t="s">
        <v>865</v>
      </c>
      <c r="I287" s="107" t="s">
        <v>973</v>
      </c>
    </row>
    <row r="288" spans="1:9" ht="15.75" customHeight="1" x14ac:dyDescent="0.25">
      <c r="A288" s="104" t="s">
        <v>226</v>
      </c>
      <c r="B288" s="105">
        <v>45388.444949745368</v>
      </c>
      <c r="C288" s="108" t="s">
        <v>853</v>
      </c>
      <c r="D288" s="106" t="s">
        <v>359</v>
      </c>
      <c r="E288" s="106" t="s">
        <v>207</v>
      </c>
      <c r="F288" s="106" t="s">
        <v>233</v>
      </c>
      <c r="G288" s="104"/>
      <c r="H288" s="106" t="s">
        <v>856</v>
      </c>
      <c r="I288" s="107" t="s">
        <v>974</v>
      </c>
    </row>
    <row r="289" spans="1:9" ht="15.75" customHeight="1" x14ac:dyDescent="0.25">
      <c r="A289" s="104" t="s">
        <v>226</v>
      </c>
      <c r="B289" s="105">
        <v>45388.444859687501</v>
      </c>
      <c r="C289" s="108" t="s">
        <v>853</v>
      </c>
      <c r="D289" s="106" t="s">
        <v>286</v>
      </c>
      <c r="E289" s="106" t="s">
        <v>860</v>
      </c>
      <c r="F289" s="106" t="s">
        <v>233</v>
      </c>
      <c r="G289" s="104"/>
      <c r="H289" s="106" t="s">
        <v>861</v>
      </c>
      <c r="I289" s="107" t="s">
        <v>515</v>
      </c>
    </row>
    <row r="290" spans="1:9" ht="15.75" customHeight="1" x14ac:dyDescent="0.25">
      <c r="A290" s="104" t="s">
        <v>226</v>
      </c>
      <c r="B290" s="105">
        <v>45388.444775439813</v>
      </c>
      <c r="C290" s="108" t="s">
        <v>853</v>
      </c>
      <c r="D290" s="106" t="s">
        <v>227</v>
      </c>
      <c r="E290" s="106" t="s">
        <v>862</v>
      </c>
      <c r="F290" s="106" t="s">
        <v>233</v>
      </c>
      <c r="G290" s="104"/>
      <c r="H290" s="106" t="s">
        <v>863</v>
      </c>
      <c r="I290" s="107" t="s">
        <v>374</v>
      </c>
    </row>
    <row r="291" spans="1:9" ht="15.75" customHeight="1" x14ac:dyDescent="0.25">
      <c r="A291" s="104" t="s">
        <v>226</v>
      </c>
      <c r="B291" s="105">
        <v>45388.444740243052</v>
      </c>
      <c r="C291" s="108" t="s">
        <v>853</v>
      </c>
      <c r="D291" s="106" t="s">
        <v>228</v>
      </c>
      <c r="E291" s="106" t="s">
        <v>194</v>
      </c>
      <c r="F291" s="106" t="s">
        <v>233</v>
      </c>
      <c r="G291" s="104"/>
      <c r="H291" s="106" t="s">
        <v>857</v>
      </c>
      <c r="I291" s="107" t="s">
        <v>603</v>
      </c>
    </row>
    <row r="292" spans="1:9" ht="15.75" customHeight="1" x14ac:dyDescent="0.25">
      <c r="A292" s="104" t="s">
        <v>226</v>
      </c>
      <c r="B292" s="105">
        <v>45388.444694872684</v>
      </c>
      <c r="C292" s="108" t="s">
        <v>853</v>
      </c>
      <c r="D292" s="106" t="s">
        <v>230</v>
      </c>
      <c r="E292" s="106" t="s">
        <v>169</v>
      </c>
      <c r="F292" s="106" t="s">
        <v>233</v>
      </c>
      <c r="G292" s="104"/>
      <c r="H292" s="106" t="s">
        <v>858</v>
      </c>
      <c r="I292" s="107" t="s">
        <v>461</v>
      </c>
    </row>
    <row r="293" spans="1:9" ht="15.75" customHeight="1" x14ac:dyDescent="0.25">
      <c r="A293" s="104" t="s">
        <v>226</v>
      </c>
      <c r="B293" s="105">
        <v>45388.444686782408</v>
      </c>
      <c r="C293" s="108" t="s">
        <v>853</v>
      </c>
      <c r="D293" s="106" t="s">
        <v>235</v>
      </c>
      <c r="E293" s="106" t="s">
        <v>866</v>
      </c>
      <c r="F293" s="106" t="s">
        <v>233</v>
      </c>
      <c r="G293" s="104"/>
      <c r="H293" s="106" t="s">
        <v>867</v>
      </c>
      <c r="I293" s="107" t="s">
        <v>975</v>
      </c>
    </row>
    <row r="294" spans="1:9" ht="15.75" customHeight="1" x14ac:dyDescent="0.25">
      <c r="A294" s="104" t="s">
        <v>226</v>
      </c>
      <c r="B294" s="105">
        <v>45388.444605289347</v>
      </c>
      <c r="C294" s="108" t="s">
        <v>853</v>
      </c>
      <c r="D294" s="106" t="s">
        <v>229</v>
      </c>
      <c r="E294" s="106" t="s">
        <v>206</v>
      </c>
      <c r="F294" s="106" t="s">
        <v>233</v>
      </c>
      <c r="G294" s="104"/>
      <c r="H294" s="106" t="s">
        <v>859</v>
      </c>
      <c r="I294" s="107" t="s">
        <v>784</v>
      </c>
    </row>
    <row r="295" spans="1:9" ht="15.75" customHeight="1" x14ac:dyDescent="0.25">
      <c r="A295" s="104" t="s">
        <v>226</v>
      </c>
      <c r="B295" s="105">
        <v>45388.444587233796</v>
      </c>
      <c r="C295" s="108" t="s">
        <v>853</v>
      </c>
      <c r="D295" s="106" t="s">
        <v>231</v>
      </c>
      <c r="E295" s="106" t="s">
        <v>212</v>
      </c>
      <c r="F295" s="106" t="s">
        <v>233</v>
      </c>
      <c r="G295" s="104"/>
      <c r="H295" s="106" t="s">
        <v>865</v>
      </c>
      <c r="I295" s="107" t="s">
        <v>976</v>
      </c>
    </row>
    <row r="296" spans="1:9" ht="15.75" customHeight="1" x14ac:dyDescent="0.25">
      <c r="A296" s="104" t="s">
        <v>226</v>
      </c>
      <c r="B296" s="105">
        <v>45388.444476597222</v>
      </c>
      <c r="C296" s="108" t="s">
        <v>853</v>
      </c>
      <c r="D296" s="106" t="s">
        <v>359</v>
      </c>
      <c r="E296" s="106" t="s">
        <v>207</v>
      </c>
      <c r="F296" s="106" t="s">
        <v>233</v>
      </c>
      <c r="G296" s="104"/>
      <c r="H296" s="106" t="s">
        <v>856</v>
      </c>
      <c r="I296" s="107" t="s">
        <v>415</v>
      </c>
    </row>
    <row r="297" spans="1:9" ht="15.75" customHeight="1" x14ac:dyDescent="0.25">
      <c r="A297" s="104" t="s">
        <v>226</v>
      </c>
      <c r="B297" s="105">
        <v>45388.444369872683</v>
      </c>
      <c r="C297" s="108" t="s">
        <v>853</v>
      </c>
      <c r="D297" s="106" t="s">
        <v>286</v>
      </c>
      <c r="E297" s="106" t="s">
        <v>860</v>
      </c>
      <c r="F297" s="106" t="s">
        <v>233</v>
      </c>
      <c r="G297" s="104"/>
      <c r="H297" s="106" t="s">
        <v>861</v>
      </c>
      <c r="I297" s="107" t="s">
        <v>682</v>
      </c>
    </row>
    <row r="298" spans="1:9" ht="15.75" customHeight="1" x14ac:dyDescent="0.25">
      <c r="A298" s="104" t="s">
        <v>226</v>
      </c>
      <c r="B298" s="105">
        <v>45388.444282384255</v>
      </c>
      <c r="C298" s="108" t="s">
        <v>853</v>
      </c>
      <c r="D298" s="106" t="s">
        <v>227</v>
      </c>
      <c r="E298" s="106" t="s">
        <v>862</v>
      </c>
      <c r="F298" s="106" t="s">
        <v>233</v>
      </c>
      <c r="G298" s="104"/>
      <c r="H298" s="106" t="s">
        <v>863</v>
      </c>
      <c r="I298" s="107" t="s">
        <v>265</v>
      </c>
    </row>
    <row r="299" spans="1:9" ht="15.75" customHeight="1" x14ac:dyDescent="0.25">
      <c r="A299" s="104" t="s">
        <v>226</v>
      </c>
      <c r="B299" s="105">
        <v>45388.444261793979</v>
      </c>
      <c r="C299" s="108" t="s">
        <v>853</v>
      </c>
      <c r="D299" s="106" t="s">
        <v>228</v>
      </c>
      <c r="E299" s="106" t="s">
        <v>194</v>
      </c>
      <c r="F299" s="106" t="s">
        <v>233</v>
      </c>
      <c r="G299" s="104"/>
      <c r="H299" s="106" t="s">
        <v>857</v>
      </c>
      <c r="I299" s="107" t="s">
        <v>503</v>
      </c>
    </row>
    <row r="300" spans="1:9" ht="15.75" customHeight="1" x14ac:dyDescent="0.25">
      <c r="A300" s="104" t="s">
        <v>226</v>
      </c>
      <c r="B300" s="105">
        <v>45388.444218935183</v>
      </c>
      <c r="C300" s="108" t="s">
        <v>853</v>
      </c>
      <c r="D300" s="106" t="s">
        <v>235</v>
      </c>
      <c r="E300" s="106" t="s">
        <v>866</v>
      </c>
      <c r="F300" s="106" t="s">
        <v>233</v>
      </c>
      <c r="G300" s="104"/>
      <c r="H300" s="106" t="s">
        <v>867</v>
      </c>
      <c r="I300" s="107" t="s">
        <v>977</v>
      </c>
    </row>
    <row r="301" spans="1:9" ht="15.75" customHeight="1" x14ac:dyDescent="0.25">
      <c r="A301" s="104" t="s">
        <v>226</v>
      </c>
      <c r="B301" s="105">
        <v>45388.444205069442</v>
      </c>
      <c r="C301" s="108" t="s">
        <v>853</v>
      </c>
      <c r="D301" s="106" t="s">
        <v>230</v>
      </c>
      <c r="E301" s="106" t="s">
        <v>169</v>
      </c>
      <c r="F301" s="106" t="s">
        <v>233</v>
      </c>
      <c r="G301" s="104"/>
      <c r="H301" s="106" t="s">
        <v>858</v>
      </c>
      <c r="I301" s="107" t="s">
        <v>335</v>
      </c>
    </row>
    <row r="302" spans="1:9" ht="15.75" customHeight="1" x14ac:dyDescent="0.25">
      <c r="A302" s="104" t="s">
        <v>226</v>
      </c>
      <c r="B302" s="105">
        <v>45388.444125671296</v>
      </c>
      <c r="C302" s="108" t="s">
        <v>853</v>
      </c>
      <c r="D302" s="106" t="s">
        <v>229</v>
      </c>
      <c r="E302" s="106" t="s">
        <v>206</v>
      </c>
      <c r="F302" s="106" t="s">
        <v>233</v>
      </c>
      <c r="G302" s="104"/>
      <c r="H302" s="106" t="s">
        <v>859</v>
      </c>
      <c r="I302" s="107" t="s">
        <v>978</v>
      </c>
    </row>
    <row r="303" spans="1:9" ht="15.75" customHeight="1" x14ac:dyDescent="0.25">
      <c r="A303" s="104" t="s">
        <v>226</v>
      </c>
      <c r="B303" s="105">
        <v>45388.444108993055</v>
      </c>
      <c r="C303" s="108" t="s">
        <v>853</v>
      </c>
      <c r="D303" s="106" t="s">
        <v>231</v>
      </c>
      <c r="E303" s="106" t="s">
        <v>212</v>
      </c>
      <c r="F303" s="106" t="s">
        <v>233</v>
      </c>
      <c r="G303" s="104"/>
      <c r="H303" s="106" t="s">
        <v>865</v>
      </c>
      <c r="I303" s="107" t="s">
        <v>660</v>
      </c>
    </row>
    <row r="304" spans="1:9" ht="15.75" customHeight="1" x14ac:dyDescent="0.25">
      <c r="A304" s="104" t="s">
        <v>226</v>
      </c>
      <c r="B304" s="105">
        <v>45388.44400181713</v>
      </c>
      <c r="C304" s="108" t="s">
        <v>853</v>
      </c>
      <c r="D304" s="106" t="s">
        <v>359</v>
      </c>
      <c r="E304" s="106" t="s">
        <v>207</v>
      </c>
      <c r="F304" s="106" t="s">
        <v>233</v>
      </c>
      <c r="G304" s="104"/>
      <c r="H304" s="106" t="s">
        <v>856</v>
      </c>
      <c r="I304" s="107" t="s">
        <v>979</v>
      </c>
    </row>
    <row r="305" spans="1:9" ht="15.75" customHeight="1" x14ac:dyDescent="0.25">
      <c r="A305" s="104" t="s">
        <v>226</v>
      </c>
      <c r="B305" s="105">
        <v>45388.443878680555</v>
      </c>
      <c r="C305" s="108" t="s">
        <v>853</v>
      </c>
      <c r="D305" s="106" t="s">
        <v>286</v>
      </c>
      <c r="E305" s="106" t="s">
        <v>860</v>
      </c>
      <c r="F305" s="106" t="s">
        <v>233</v>
      </c>
      <c r="G305" s="104"/>
      <c r="H305" s="106" t="s">
        <v>861</v>
      </c>
      <c r="I305" s="107" t="s">
        <v>299</v>
      </c>
    </row>
    <row r="306" spans="1:9" ht="15.75" customHeight="1" x14ac:dyDescent="0.25">
      <c r="A306" s="104" t="s">
        <v>226</v>
      </c>
      <c r="B306" s="105">
        <v>45388.44378956018</v>
      </c>
      <c r="C306" s="108" t="s">
        <v>853</v>
      </c>
      <c r="D306" s="106" t="s">
        <v>227</v>
      </c>
      <c r="E306" s="106" t="s">
        <v>862</v>
      </c>
      <c r="F306" s="106" t="s">
        <v>233</v>
      </c>
      <c r="G306" s="104"/>
      <c r="H306" s="106" t="s">
        <v>863</v>
      </c>
      <c r="I306" s="107" t="s">
        <v>980</v>
      </c>
    </row>
    <row r="307" spans="1:9" ht="15.75" customHeight="1" x14ac:dyDescent="0.25">
      <c r="A307" s="104" t="s">
        <v>226</v>
      </c>
      <c r="B307" s="105">
        <v>45388.443776817126</v>
      </c>
      <c r="C307" s="108" t="s">
        <v>853</v>
      </c>
      <c r="D307" s="106" t="s">
        <v>228</v>
      </c>
      <c r="E307" s="106" t="s">
        <v>194</v>
      </c>
      <c r="F307" s="106" t="s">
        <v>233</v>
      </c>
      <c r="G307" s="104"/>
      <c r="H307" s="106" t="s">
        <v>857</v>
      </c>
      <c r="I307" s="107" t="s">
        <v>649</v>
      </c>
    </row>
    <row r="308" spans="1:9" ht="15.75" customHeight="1" x14ac:dyDescent="0.25">
      <c r="A308" s="104" t="s">
        <v>226</v>
      </c>
      <c r="B308" s="105">
        <v>45388.443751817125</v>
      </c>
      <c r="C308" s="108" t="s">
        <v>853</v>
      </c>
      <c r="D308" s="106" t="s">
        <v>235</v>
      </c>
      <c r="E308" s="106" t="s">
        <v>866</v>
      </c>
      <c r="F308" s="106" t="s">
        <v>233</v>
      </c>
      <c r="G308" s="104"/>
      <c r="H308" s="106" t="s">
        <v>867</v>
      </c>
      <c r="I308" s="107" t="s">
        <v>981</v>
      </c>
    </row>
    <row r="309" spans="1:9" ht="15.75" customHeight="1" x14ac:dyDescent="0.25">
      <c r="A309" s="104" t="s">
        <v>226</v>
      </c>
      <c r="B309" s="105">
        <v>45388.443727986109</v>
      </c>
      <c r="C309" s="108" t="s">
        <v>853</v>
      </c>
      <c r="D309" s="106" t="s">
        <v>230</v>
      </c>
      <c r="E309" s="106" t="s">
        <v>169</v>
      </c>
      <c r="F309" s="106" t="s">
        <v>233</v>
      </c>
      <c r="G309" s="104"/>
      <c r="H309" s="106" t="s">
        <v>858</v>
      </c>
      <c r="I309" s="107" t="s">
        <v>422</v>
      </c>
    </row>
    <row r="310" spans="1:9" ht="15.75" customHeight="1" x14ac:dyDescent="0.25">
      <c r="A310" s="104" t="s">
        <v>226</v>
      </c>
      <c r="B310" s="105">
        <v>45388.443647187501</v>
      </c>
      <c r="C310" s="108" t="s">
        <v>853</v>
      </c>
      <c r="D310" s="106" t="s">
        <v>229</v>
      </c>
      <c r="E310" s="106" t="s">
        <v>206</v>
      </c>
      <c r="F310" s="106" t="s">
        <v>233</v>
      </c>
      <c r="G310" s="104"/>
      <c r="H310" s="106" t="s">
        <v>859</v>
      </c>
      <c r="I310" s="107" t="s">
        <v>732</v>
      </c>
    </row>
    <row r="311" spans="1:9" ht="15.75" customHeight="1" x14ac:dyDescent="0.25">
      <c r="A311" s="104" t="s">
        <v>226</v>
      </c>
      <c r="B311" s="105">
        <v>45388.443627499997</v>
      </c>
      <c r="C311" s="108" t="s">
        <v>853</v>
      </c>
      <c r="D311" s="106" t="s">
        <v>231</v>
      </c>
      <c r="E311" s="106" t="s">
        <v>212</v>
      </c>
      <c r="F311" s="106" t="s">
        <v>233</v>
      </c>
      <c r="G311" s="104"/>
      <c r="H311" s="106" t="s">
        <v>865</v>
      </c>
      <c r="I311" s="107" t="s">
        <v>287</v>
      </c>
    </row>
    <row r="312" spans="1:9" ht="15.75" customHeight="1" x14ac:dyDescent="0.25">
      <c r="A312" s="104" t="s">
        <v>226</v>
      </c>
      <c r="B312" s="105">
        <v>45388.443526342591</v>
      </c>
      <c r="C312" s="108" t="s">
        <v>853</v>
      </c>
      <c r="D312" s="106" t="s">
        <v>359</v>
      </c>
      <c r="E312" s="106" t="s">
        <v>207</v>
      </c>
      <c r="F312" s="106" t="s">
        <v>233</v>
      </c>
      <c r="G312" s="104"/>
      <c r="H312" s="106" t="s">
        <v>856</v>
      </c>
      <c r="I312" s="107" t="s">
        <v>606</v>
      </c>
    </row>
    <row r="313" spans="1:9" ht="15.75" customHeight="1" x14ac:dyDescent="0.25">
      <c r="A313" s="104" t="s">
        <v>226</v>
      </c>
      <c r="B313" s="105">
        <v>45388.443384444443</v>
      </c>
      <c r="C313" s="108" t="s">
        <v>853</v>
      </c>
      <c r="D313" s="106" t="s">
        <v>286</v>
      </c>
      <c r="E313" s="106" t="s">
        <v>860</v>
      </c>
      <c r="F313" s="106" t="s">
        <v>233</v>
      </c>
      <c r="G313" s="104"/>
      <c r="H313" s="106" t="s">
        <v>861</v>
      </c>
      <c r="I313" s="107" t="s">
        <v>625</v>
      </c>
    </row>
    <row r="314" spans="1:9" ht="15.75" customHeight="1" x14ac:dyDescent="0.25">
      <c r="A314" s="104" t="s">
        <v>226</v>
      </c>
      <c r="B314" s="105">
        <v>45388.443296516205</v>
      </c>
      <c r="C314" s="108" t="s">
        <v>853</v>
      </c>
      <c r="D314" s="106" t="s">
        <v>228</v>
      </c>
      <c r="E314" s="106" t="s">
        <v>194</v>
      </c>
      <c r="F314" s="106" t="s">
        <v>233</v>
      </c>
      <c r="G314" s="104"/>
      <c r="H314" s="106" t="s">
        <v>857</v>
      </c>
      <c r="I314" s="107" t="s">
        <v>530</v>
      </c>
    </row>
    <row r="315" spans="1:9" ht="15.75" customHeight="1" x14ac:dyDescent="0.25">
      <c r="A315" s="104" t="s">
        <v>226</v>
      </c>
      <c r="B315" s="105">
        <v>45388.443282141205</v>
      </c>
      <c r="C315" s="108" t="s">
        <v>853</v>
      </c>
      <c r="D315" s="106" t="s">
        <v>235</v>
      </c>
      <c r="E315" s="106" t="s">
        <v>866</v>
      </c>
      <c r="F315" s="106" t="s">
        <v>233</v>
      </c>
      <c r="G315" s="104"/>
      <c r="H315" s="106" t="s">
        <v>867</v>
      </c>
      <c r="I315" s="107" t="s">
        <v>982</v>
      </c>
    </row>
    <row r="316" spans="1:9" ht="15.75" customHeight="1" x14ac:dyDescent="0.25">
      <c r="A316" s="104" t="s">
        <v>226</v>
      </c>
      <c r="B316" s="105">
        <v>45388.443249027776</v>
      </c>
      <c r="C316" s="108" t="s">
        <v>853</v>
      </c>
      <c r="D316" s="106" t="s">
        <v>230</v>
      </c>
      <c r="E316" s="106" t="s">
        <v>169</v>
      </c>
      <c r="F316" s="106" t="s">
        <v>233</v>
      </c>
      <c r="G316" s="104"/>
      <c r="H316" s="106" t="s">
        <v>858</v>
      </c>
      <c r="I316" s="107" t="s">
        <v>714</v>
      </c>
    </row>
    <row r="317" spans="1:9" ht="15.75" customHeight="1" x14ac:dyDescent="0.25">
      <c r="A317" s="104" t="s">
        <v>226</v>
      </c>
      <c r="B317" s="105">
        <v>45388.443234224535</v>
      </c>
      <c r="C317" s="108" t="s">
        <v>853</v>
      </c>
      <c r="D317" s="106" t="s">
        <v>227</v>
      </c>
      <c r="E317" s="106" t="s">
        <v>862</v>
      </c>
      <c r="F317" s="106" t="s">
        <v>233</v>
      </c>
      <c r="G317" s="104"/>
      <c r="H317" s="106" t="s">
        <v>863</v>
      </c>
      <c r="I317" s="107" t="s">
        <v>490</v>
      </c>
    </row>
    <row r="318" spans="1:9" ht="15.75" customHeight="1" x14ac:dyDescent="0.25">
      <c r="A318" s="104" t="s">
        <v>226</v>
      </c>
      <c r="B318" s="105">
        <v>45388.443168472222</v>
      </c>
      <c r="C318" s="108" t="s">
        <v>853</v>
      </c>
      <c r="D318" s="106" t="s">
        <v>229</v>
      </c>
      <c r="E318" s="106" t="s">
        <v>206</v>
      </c>
      <c r="F318" s="106" t="s">
        <v>233</v>
      </c>
      <c r="G318" s="104"/>
      <c r="H318" s="106" t="s">
        <v>859</v>
      </c>
      <c r="I318" s="107" t="s">
        <v>796</v>
      </c>
    </row>
    <row r="319" spans="1:9" ht="15.75" customHeight="1" x14ac:dyDescent="0.25">
      <c r="A319" s="104" t="s">
        <v>226</v>
      </c>
      <c r="B319" s="105">
        <v>45388.443147627309</v>
      </c>
      <c r="C319" s="108" t="s">
        <v>853</v>
      </c>
      <c r="D319" s="106" t="s">
        <v>231</v>
      </c>
      <c r="E319" s="106" t="s">
        <v>212</v>
      </c>
      <c r="F319" s="106" t="s">
        <v>233</v>
      </c>
      <c r="G319" s="104"/>
      <c r="H319" s="106" t="s">
        <v>865</v>
      </c>
      <c r="I319" s="107" t="s">
        <v>663</v>
      </c>
    </row>
    <row r="320" spans="1:9" ht="15.75" customHeight="1" x14ac:dyDescent="0.25">
      <c r="A320" s="104" t="s">
        <v>226</v>
      </c>
      <c r="B320" s="105">
        <v>45388.443057129625</v>
      </c>
      <c r="C320" s="108" t="s">
        <v>853</v>
      </c>
      <c r="D320" s="106" t="s">
        <v>359</v>
      </c>
      <c r="E320" s="106" t="s">
        <v>207</v>
      </c>
      <c r="F320" s="106" t="s">
        <v>233</v>
      </c>
      <c r="G320" s="104"/>
      <c r="H320" s="106" t="s">
        <v>856</v>
      </c>
      <c r="I320" s="107" t="s">
        <v>555</v>
      </c>
    </row>
    <row r="321" spans="1:9" ht="15.75" customHeight="1" x14ac:dyDescent="0.25">
      <c r="A321" s="104" t="s">
        <v>226</v>
      </c>
      <c r="B321" s="105">
        <v>45388.442882592593</v>
      </c>
      <c r="C321" s="108" t="s">
        <v>853</v>
      </c>
      <c r="D321" s="106" t="s">
        <v>286</v>
      </c>
      <c r="E321" s="106" t="s">
        <v>860</v>
      </c>
      <c r="F321" s="106" t="s">
        <v>233</v>
      </c>
      <c r="G321" s="104"/>
      <c r="H321" s="106" t="s">
        <v>861</v>
      </c>
      <c r="I321" s="107" t="s">
        <v>533</v>
      </c>
    </row>
    <row r="322" spans="1:9" ht="15.75" customHeight="1" x14ac:dyDescent="0.25">
      <c r="A322" s="104" t="s">
        <v>226</v>
      </c>
      <c r="B322" s="105">
        <v>45388.442810138884</v>
      </c>
      <c r="C322" s="108" t="s">
        <v>853</v>
      </c>
      <c r="D322" s="106" t="s">
        <v>235</v>
      </c>
      <c r="E322" s="106" t="s">
        <v>866</v>
      </c>
      <c r="F322" s="106" t="s">
        <v>233</v>
      </c>
      <c r="G322" s="104"/>
      <c r="H322" s="106" t="s">
        <v>867</v>
      </c>
      <c r="I322" s="107" t="s">
        <v>983</v>
      </c>
    </row>
    <row r="323" spans="1:9" ht="15.75" customHeight="1" x14ac:dyDescent="0.25">
      <c r="A323" s="104" t="s">
        <v>226</v>
      </c>
      <c r="B323" s="105">
        <v>45388.442808518514</v>
      </c>
      <c r="C323" s="108" t="s">
        <v>853</v>
      </c>
      <c r="D323" s="106" t="s">
        <v>228</v>
      </c>
      <c r="E323" s="106" t="s">
        <v>194</v>
      </c>
      <c r="F323" s="106" t="s">
        <v>233</v>
      </c>
      <c r="G323" s="104"/>
      <c r="H323" s="106" t="s">
        <v>857</v>
      </c>
      <c r="I323" s="107" t="s">
        <v>731</v>
      </c>
    </row>
    <row r="324" spans="1:9" ht="15.75" customHeight="1" x14ac:dyDescent="0.25">
      <c r="A324" s="104" t="s">
        <v>226</v>
      </c>
      <c r="B324" s="105">
        <v>45388.442772418981</v>
      </c>
      <c r="C324" s="108" t="s">
        <v>853</v>
      </c>
      <c r="D324" s="106" t="s">
        <v>230</v>
      </c>
      <c r="E324" s="106" t="s">
        <v>169</v>
      </c>
      <c r="F324" s="106" t="s">
        <v>233</v>
      </c>
      <c r="G324" s="104"/>
      <c r="H324" s="106" t="s">
        <v>858</v>
      </c>
      <c r="I324" s="107" t="s">
        <v>328</v>
      </c>
    </row>
    <row r="325" spans="1:9" ht="15.75" customHeight="1" x14ac:dyDescent="0.25">
      <c r="A325" s="104" t="s">
        <v>226</v>
      </c>
      <c r="B325" s="105">
        <v>45388.442740925922</v>
      </c>
      <c r="C325" s="108" t="s">
        <v>853</v>
      </c>
      <c r="D325" s="106" t="s">
        <v>227</v>
      </c>
      <c r="E325" s="106" t="s">
        <v>862</v>
      </c>
      <c r="F325" s="106" t="s">
        <v>233</v>
      </c>
      <c r="G325" s="104"/>
      <c r="H325" s="106" t="s">
        <v>863</v>
      </c>
      <c r="I325" s="107" t="s">
        <v>487</v>
      </c>
    </row>
    <row r="326" spans="1:9" ht="15.75" customHeight="1" x14ac:dyDescent="0.25">
      <c r="A326" s="104" t="s">
        <v>226</v>
      </c>
      <c r="B326" s="105">
        <v>45388.442687696755</v>
      </c>
      <c r="C326" s="108" t="s">
        <v>853</v>
      </c>
      <c r="D326" s="106" t="s">
        <v>229</v>
      </c>
      <c r="E326" s="106" t="s">
        <v>206</v>
      </c>
      <c r="F326" s="106" t="s">
        <v>233</v>
      </c>
      <c r="G326" s="104"/>
      <c r="H326" s="106" t="s">
        <v>859</v>
      </c>
      <c r="I326" s="107" t="s">
        <v>342</v>
      </c>
    </row>
    <row r="327" spans="1:9" ht="15.75" customHeight="1" x14ac:dyDescent="0.25">
      <c r="A327" s="104" t="s">
        <v>226</v>
      </c>
      <c r="B327" s="105">
        <v>45388.442665474533</v>
      </c>
      <c r="C327" s="108" t="s">
        <v>853</v>
      </c>
      <c r="D327" s="106" t="s">
        <v>231</v>
      </c>
      <c r="E327" s="106" t="s">
        <v>212</v>
      </c>
      <c r="F327" s="106" t="s">
        <v>233</v>
      </c>
      <c r="G327" s="104"/>
      <c r="H327" s="106" t="s">
        <v>865</v>
      </c>
      <c r="I327" s="107" t="s">
        <v>708</v>
      </c>
    </row>
    <row r="328" spans="1:9" ht="15.75" customHeight="1" x14ac:dyDescent="0.25">
      <c r="A328" s="104" t="s">
        <v>226</v>
      </c>
      <c r="B328" s="105">
        <v>45388.442582361109</v>
      </c>
      <c r="C328" s="108" t="s">
        <v>853</v>
      </c>
      <c r="D328" s="106" t="s">
        <v>359</v>
      </c>
      <c r="E328" s="106" t="s">
        <v>207</v>
      </c>
      <c r="F328" s="106" t="s">
        <v>233</v>
      </c>
      <c r="G328" s="104"/>
      <c r="H328" s="106" t="s">
        <v>856</v>
      </c>
      <c r="I328" s="107" t="s">
        <v>984</v>
      </c>
    </row>
    <row r="329" spans="1:9" ht="15.75" customHeight="1" x14ac:dyDescent="0.25">
      <c r="A329" s="104" t="s">
        <v>226</v>
      </c>
      <c r="B329" s="105">
        <v>45388.442388159718</v>
      </c>
      <c r="C329" s="108" t="s">
        <v>853</v>
      </c>
      <c r="D329" s="106" t="s">
        <v>286</v>
      </c>
      <c r="E329" s="106" t="s">
        <v>860</v>
      </c>
      <c r="F329" s="106" t="s">
        <v>233</v>
      </c>
      <c r="G329" s="104"/>
      <c r="H329" s="106" t="s">
        <v>861</v>
      </c>
      <c r="I329" s="107" t="s">
        <v>772</v>
      </c>
    </row>
    <row r="330" spans="1:9" ht="15.75" customHeight="1" x14ac:dyDescent="0.25">
      <c r="A330" s="104" t="s">
        <v>226</v>
      </c>
      <c r="B330" s="105">
        <v>45388.442340925925</v>
      </c>
      <c r="C330" s="108" t="s">
        <v>853</v>
      </c>
      <c r="D330" s="106" t="s">
        <v>235</v>
      </c>
      <c r="E330" s="106" t="s">
        <v>866</v>
      </c>
      <c r="F330" s="106" t="s">
        <v>233</v>
      </c>
      <c r="G330" s="104"/>
      <c r="H330" s="106" t="s">
        <v>867</v>
      </c>
      <c r="I330" s="107" t="s">
        <v>985</v>
      </c>
    </row>
    <row r="331" spans="1:9" ht="15.75" customHeight="1" x14ac:dyDescent="0.25">
      <c r="A331" s="104" t="s">
        <v>226</v>
      </c>
      <c r="B331" s="105">
        <v>45388.442327268516</v>
      </c>
      <c r="C331" s="108" t="s">
        <v>853</v>
      </c>
      <c r="D331" s="106" t="s">
        <v>228</v>
      </c>
      <c r="E331" s="106" t="s">
        <v>194</v>
      </c>
      <c r="F331" s="106" t="s">
        <v>233</v>
      </c>
      <c r="G331" s="104"/>
      <c r="H331" s="106" t="s">
        <v>857</v>
      </c>
      <c r="I331" s="107" t="s">
        <v>903</v>
      </c>
    </row>
    <row r="332" spans="1:9" ht="15.75" customHeight="1" x14ac:dyDescent="0.25">
      <c r="A332" s="104" t="s">
        <v>226</v>
      </c>
      <c r="B332" s="105">
        <v>45388.442298564813</v>
      </c>
      <c r="C332" s="108" t="s">
        <v>853</v>
      </c>
      <c r="D332" s="106" t="s">
        <v>230</v>
      </c>
      <c r="E332" s="106" t="s">
        <v>169</v>
      </c>
      <c r="F332" s="106" t="s">
        <v>233</v>
      </c>
      <c r="G332" s="104"/>
      <c r="H332" s="106" t="s">
        <v>858</v>
      </c>
      <c r="I332" s="107" t="s">
        <v>986</v>
      </c>
    </row>
    <row r="333" spans="1:9" ht="15.75" customHeight="1" x14ac:dyDescent="0.25">
      <c r="A333" s="104" t="s">
        <v>226</v>
      </c>
      <c r="B333" s="105">
        <v>45388.442247175924</v>
      </c>
      <c r="C333" s="108" t="s">
        <v>853</v>
      </c>
      <c r="D333" s="106" t="s">
        <v>227</v>
      </c>
      <c r="E333" s="106" t="s">
        <v>862</v>
      </c>
      <c r="F333" s="106" t="s">
        <v>233</v>
      </c>
      <c r="G333" s="104"/>
      <c r="H333" s="106" t="s">
        <v>863</v>
      </c>
      <c r="I333" s="107" t="s">
        <v>658</v>
      </c>
    </row>
    <row r="334" spans="1:9" ht="15.75" customHeight="1" x14ac:dyDescent="0.25">
      <c r="A334" s="104" t="s">
        <v>226</v>
      </c>
      <c r="B334" s="105">
        <v>45388.44219671296</v>
      </c>
      <c r="C334" s="108" t="s">
        <v>853</v>
      </c>
      <c r="D334" s="106" t="s">
        <v>229</v>
      </c>
      <c r="E334" s="106" t="s">
        <v>206</v>
      </c>
      <c r="F334" s="106" t="s">
        <v>233</v>
      </c>
      <c r="G334" s="104"/>
      <c r="H334" s="106" t="s">
        <v>859</v>
      </c>
      <c r="I334" s="107" t="s">
        <v>987</v>
      </c>
    </row>
    <row r="335" spans="1:9" ht="15.75" customHeight="1" x14ac:dyDescent="0.25">
      <c r="A335" s="104" t="s">
        <v>226</v>
      </c>
      <c r="B335" s="105">
        <v>45388.442184201383</v>
      </c>
      <c r="C335" s="108" t="s">
        <v>853</v>
      </c>
      <c r="D335" s="106" t="s">
        <v>231</v>
      </c>
      <c r="E335" s="106" t="s">
        <v>212</v>
      </c>
      <c r="F335" s="106" t="s">
        <v>233</v>
      </c>
      <c r="G335" s="104"/>
      <c r="H335" s="106" t="s">
        <v>865</v>
      </c>
      <c r="I335" s="107" t="s">
        <v>372</v>
      </c>
    </row>
    <row r="336" spans="1:9" ht="15.75" customHeight="1" x14ac:dyDescent="0.25">
      <c r="A336" s="104" t="s">
        <v>226</v>
      </c>
      <c r="B336" s="105">
        <v>45388.442109687501</v>
      </c>
      <c r="C336" s="108" t="s">
        <v>853</v>
      </c>
      <c r="D336" s="106" t="s">
        <v>359</v>
      </c>
      <c r="E336" s="106" t="s">
        <v>207</v>
      </c>
      <c r="F336" s="106" t="s">
        <v>233</v>
      </c>
      <c r="G336" s="104"/>
      <c r="H336" s="106" t="s">
        <v>856</v>
      </c>
      <c r="I336" s="107" t="s">
        <v>473</v>
      </c>
    </row>
    <row r="337" spans="1:9" ht="15.75" customHeight="1" x14ac:dyDescent="0.25">
      <c r="A337" s="104" t="s">
        <v>226</v>
      </c>
      <c r="B337" s="105">
        <v>45388.441899722224</v>
      </c>
      <c r="C337" s="108" t="s">
        <v>853</v>
      </c>
      <c r="D337" s="106" t="s">
        <v>286</v>
      </c>
      <c r="E337" s="106" t="s">
        <v>860</v>
      </c>
      <c r="F337" s="106" t="s">
        <v>233</v>
      </c>
      <c r="G337" s="104"/>
      <c r="H337" s="106" t="s">
        <v>861</v>
      </c>
      <c r="I337" s="107" t="s">
        <v>988</v>
      </c>
    </row>
    <row r="338" spans="1:9" ht="15.75" customHeight="1" x14ac:dyDescent="0.25">
      <c r="A338" s="104" t="s">
        <v>226</v>
      </c>
      <c r="B338" s="105">
        <v>45388.44187263889</v>
      </c>
      <c r="C338" s="108" t="s">
        <v>853</v>
      </c>
      <c r="D338" s="106" t="s">
        <v>235</v>
      </c>
      <c r="E338" s="106" t="s">
        <v>866</v>
      </c>
      <c r="F338" s="106" t="s">
        <v>233</v>
      </c>
      <c r="G338" s="104"/>
      <c r="H338" s="106" t="s">
        <v>867</v>
      </c>
      <c r="I338" s="107" t="s">
        <v>989</v>
      </c>
    </row>
    <row r="339" spans="1:9" ht="15.75" customHeight="1" x14ac:dyDescent="0.25">
      <c r="A339" s="104" t="s">
        <v>226</v>
      </c>
      <c r="B339" s="105">
        <v>45388.441849722221</v>
      </c>
      <c r="C339" s="108" t="s">
        <v>853</v>
      </c>
      <c r="D339" s="106" t="s">
        <v>228</v>
      </c>
      <c r="E339" s="106" t="s">
        <v>194</v>
      </c>
      <c r="F339" s="106" t="s">
        <v>233</v>
      </c>
      <c r="G339" s="104"/>
      <c r="H339" s="106" t="s">
        <v>857</v>
      </c>
      <c r="I339" s="107" t="s">
        <v>990</v>
      </c>
    </row>
    <row r="340" spans="1:9" ht="15.75" customHeight="1" x14ac:dyDescent="0.25">
      <c r="A340" s="104" t="s">
        <v>226</v>
      </c>
      <c r="B340" s="105">
        <v>45388.441814074075</v>
      </c>
      <c r="C340" s="108" t="s">
        <v>853</v>
      </c>
      <c r="D340" s="106" t="s">
        <v>230</v>
      </c>
      <c r="E340" s="106" t="s">
        <v>169</v>
      </c>
      <c r="F340" s="106" t="s">
        <v>233</v>
      </c>
      <c r="G340" s="104"/>
      <c r="H340" s="106" t="s">
        <v>858</v>
      </c>
      <c r="I340" s="107" t="s">
        <v>244</v>
      </c>
    </row>
    <row r="341" spans="1:9" ht="15.75" customHeight="1" x14ac:dyDescent="0.25">
      <c r="A341" s="104" t="s">
        <v>226</v>
      </c>
      <c r="B341" s="105">
        <v>45388.441750185186</v>
      </c>
      <c r="C341" s="108" t="s">
        <v>853</v>
      </c>
      <c r="D341" s="106" t="s">
        <v>227</v>
      </c>
      <c r="E341" s="106" t="s">
        <v>862</v>
      </c>
      <c r="F341" s="106" t="s">
        <v>233</v>
      </c>
      <c r="G341" s="104"/>
      <c r="H341" s="106" t="s">
        <v>863</v>
      </c>
      <c r="I341" s="107" t="s">
        <v>991</v>
      </c>
    </row>
    <row r="342" spans="1:9" ht="15.75" customHeight="1" x14ac:dyDescent="0.25">
      <c r="A342" s="104" t="s">
        <v>226</v>
      </c>
      <c r="B342" s="105">
        <v>45388.441694849535</v>
      </c>
      <c r="C342" s="108" t="s">
        <v>853</v>
      </c>
      <c r="D342" s="106" t="s">
        <v>231</v>
      </c>
      <c r="E342" s="106" t="s">
        <v>212</v>
      </c>
      <c r="F342" s="106" t="s">
        <v>233</v>
      </c>
      <c r="G342" s="104"/>
      <c r="H342" s="106" t="s">
        <v>865</v>
      </c>
      <c r="I342" s="107" t="s">
        <v>573</v>
      </c>
    </row>
    <row r="343" spans="1:9" ht="15.75" customHeight="1" x14ac:dyDescent="0.25">
      <c r="A343" s="104" t="s">
        <v>226</v>
      </c>
      <c r="B343" s="105">
        <v>45388.441624942127</v>
      </c>
      <c r="C343" s="108" t="s">
        <v>853</v>
      </c>
      <c r="D343" s="106" t="s">
        <v>359</v>
      </c>
      <c r="E343" s="106" t="s">
        <v>207</v>
      </c>
      <c r="F343" s="106" t="s">
        <v>233</v>
      </c>
      <c r="G343" s="104"/>
      <c r="H343" s="106" t="s">
        <v>856</v>
      </c>
      <c r="I343" s="107" t="s">
        <v>316</v>
      </c>
    </row>
    <row r="344" spans="1:9" ht="15.75" customHeight="1" x14ac:dyDescent="0.25">
      <c r="A344" s="104" t="s">
        <v>226</v>
      </c>
      <c r="B344" s="105">
        <v>45388.441465914351</v>
      </c>
      <c r="C344" s="108" t="s">
        <v>853</v>
      </c>
      <c r="D344" s="106" t="s">
        <v>229</v>
      </c>
      <c r="E344" s="106" t="s">
        <v>206</v>
      </c>
      <c r="F344" s="106" t="s">
        <v>233</v>
      </c>
      <c r="G344" s="104"/>
      <c r="H344" s="106" t="s">
        <v>859</v>
      </c>
      <c r="I344" s="107" t="s">
        <v>258</v>
      </c>
    </row>
    <row r="345" spans="1:9" ht="15.75" customHeight="1" x14ac:dyDescent="0.25">
      <c r="A345" s="104" t="s">
        <v>226</v>
      </c>
      <c r="B345" s="105">
        <v>45388.44139994213</v>
      </c>
      <c r="C345" s="108" t="s">
        <v>853</v>
      </c>
      <c r="D345" s="106" t="s">
        <v>235</v>
      </c>
      <c r="E345" s="106" t="s">
        <v>866</v>
      </c>
      <c r="F345" s="106" t="s">
        <v>233</v>
      </c>
      <c r="G345" s="104"/>
      <c r="H345" s="106" t="s">
        <v>867</v>
      </c>
      <c r="I345" s="107" t="s">
        <v>770</v>
      </c>
    </row>
    <row r="346" spans="1:9" ht="15.75" customHeight="1" x14ac:dyDescent="0.25">
      <c r="A346" s="104" t="s">
        <v>226</v>
      </c>
      <c r="B346" s="105">
        <v>45388.441395543981</v>
      </c>
      <c r="C346" s="108" t="s">
        <v>853</v>
      </c>
      <c r="D346" s="106" t="s">
        <v>286</v>
      </c>
      <c r="E346" s="106" t="s">
        <v>860</v>
      </c>
      <c r="F346" s="106" t="s">
        <v>233</v>
      </c>
      <c r="G346" s="104"/>
      <c r="H346" s="106" t="s">
        <v>861</v>
      </c>
      <c r="I346" s="107" t="s">
        <v>799</v>
      </c>
    </row>
    <row r="347" spans="1:9" ht="15.75" customHeight="1" x14ac:dyDescent="0.25">
      <c r="A347" s="104" t="s">
        <v>226</v>
      </c>
      <c r="B347" s="105">
        <v>45388.441368240739</v>
      </c>
      <c r="C347" s="108" t="s">
        <v>853</v>
      </c>
      <c r="D347" s="106" t="s">
        <v>228</v>
      </c>
      <c r="E347" s="106" t="s">
        <v>194</v>
      </c>
      <c r="F347" s="106" t="s">
        <v>233</v>
      </c>
      <c r="G347" s="104"/>
      <c r="H347" s="106" t="s">
        <v>857</v>
      </c>
      <c r="I347" s="107" t="s">
        <v>279</v>
      </c>
    </row>
    <row r="348" spans="1:9" ht="15.75" customHeight="1" x14ac:dyDescent="0.25">
      <c r="A348" s="104" t="s">
        <v>226</v>
      </c>
      <c r="B348" s="105">
        <v>45388.441336273143</v>
      </c>
      <c r="C348" s="108" t="s">
        <v>853</v>
      </c>
      <c r="D348" s="106" t="s">
        <v>230</v>
      </c>
      <c r="E348" s="106" t="s">
        <v>169</v>
      </c>
      <c r="F348" s="106" t="s">
        <v>233</v>
      </c>
      <c r="G348" s="104"/>
      <c r="H348" s="106" t="s">
        <v>858</v>
      </c>
      <c r="I348" s="107" t="s">
        <v>755</v>
      </c>
    </row>
    <row r="349" spans="1:9" ht="15.75" customHeight="1" x14ac:dyDescent="0.25">
      <c r="A349" s="104" t="s">
        <v>226</v>
      </c>
      <c r="B349" s="105">
        <v>45388.441254791665</v>
      </c>
      <c r="C349" s="108" t="s">
        <v>853</v>
      </c>
      <c r="D349" s="106" t="s">
        <v>227</v>
      </c>
      <c r="E349" s="106" t="s">
        <v>862</v>
      </c>
      <c r="F349" s="106" t="s">
        <v>233</v>
      </c>
      <c r="G349" s="104"/>
      <c r="H349" s="106" t="s">
        <v>863</v>
      </c>
      <c r="I349" s="107" t="s">
        <v>419</v>
      </c>
    </row>
    <row r="350" spans="1:9" ht="15.75" customHeight="1" x14ac:dyDescent="0.25">
      <c r="A350" s="104" t="s">
        <v>226</v>
      </c>
      <c r="B350" s="105">
        <v>45388.441213356477</v>
      </c>
      <c r="C350" s="108" t="s">
        <v>853</v>
      </c>
      <c r="D350" s="106" t="s">
        <v>231</v>
      </c>
      <c r="E350" s="106" t="s">
        <v>212</v>
      </c>
      <c r="F350" s="106" t="s">
        <v>233</v>
      </c>
      <c r="G350" s="104"/>
      <c r="H350" s="106" t="s">
        <v>865</v>
      </c>
      <c r="I350" s="107" t="s">
        <v>289</v>
      </c>
    </row>
    <row r="351" spans="1:9" ht="15.75" customHeight="1" x14ac:dyDescent="0.25">
      <c r="A351" s="104" t="s">
        <v>226</v>
      </c>
      <c r="B351" s="105">
        <v>45388.441149004626</v>
      </c>
      <c r="C351" s="108" t="s">
        <v>853</v>
      </c>
      <c r="D351" s="106" t="s">
        <v>359</v>
      </c>
      <c r="E351" s="106" t="s">
        <v>207</v>
      </c>
      <c r="F351" s="106" t="s">
        <v>233</v>
      </c>
      <c r="G351" s="104"/>
      <c r="H351" s="106" t="s">
        <v>856</v>
      </c>
      <c r="I351" s="107" t="s">
        <v>992</v>
      </c>
    </row>
    <row r="352" spans="1:9" ht="15.75" customHeight="1" x14ac:dyDescent="0.25">
      <c r="A352" s="104" t="s">
        <v>226</v>
      </c>
      <c r="B352" s="105">
        <v>45388.440987662034</v>
      </c>
      <c r="C352" s="108" t="s">
        <v>853</v>
      </c>
      <c r="D352" s="106" t="s">
        <v>229</v>
      </c>
      <c r="E352" s="106" t="s">
        <v>206</v>
      </c>
      <c r="F352" s="106" t="s">
        <v>233</v>
      </c>
      <c r="G352" s="104"/>
      <c r="H352" s="106" t="s">
        <v>859</v>
      </c>
      <c r="I352" s="107" t="s">
        <v>964</v>
      </c>
    </row>
    <row r="353" spans="1:9" ht="15.75" customHeight="1" x14ac:dyDescent="0.25">
      <c r="A353" s="104" t="s">
        <v>226</v>
      </c>
      <c r="B353" s="105">
        <v>45388.440930266202</v>
      </c>
      <c r="C353" s="108" t="s">
        <v>853</v>
      </c>
      <c r="D353" s="106" t="s">
        <v>235</v>
      </c>
      <c r="E353" s="106" t="s">
        <v>866</v>
      </c>
      <c r="F353" s="106" t="s">
        <v>233</v>
      </c>
      <c r="G353" s="104"/>
      <c r="H353" s="106" t="s">
        <v>867</v>
      </c>
      <c r="I353" s="107" t="s">
        <v>993</v>
      </c>
    </row>
    <row r="354" spans="1:9" ht="15.75" customHeight="1" x14ac:dyDescent="0.25">
      <c r="A354" s="104" t="s">
        <v>226</v>
      </c>
      <c r="B354" s="105">
        <v>45388.440902013885</v>
      </c>
      <c r="C354" s="108" t="s">
        <v>853</v>
      </c>
      <c r="D354" s="106" t="s">
        <v>286</v>
      </c>
      <c r="E354" s="106" t="s">
        <v>860</v>
      </c>
      <c r="F354" s="106" t="s">
        <v>233</v>
      </c>
      <c r="G354" s="104"/>
      <c r="H354" s="106" t="s">
        <v>861</v>
      </c>
      <c r="I354" s="107" t="s">
        <v>572</v>
      </c>
    </row>
    <row r="355" spans="1:9" ht="15.75" customHeight="1" x14ac:dyDescent="0.25">
      <c r="A355" s="104" t="s">
        <v>226</v>
      </c>
      <c r="B355" s="105">
        <v>45388.440889976853</v>
      </c>
      <c r="C355" s="108" t="s">
        <v>853</v>
      </c>
      <c r="D355" s="106" t="s">
        <v>228</v>
      </c>
      <c r="E355" s="106" t="s">
        <v>194</v>
      </c>
      <c r="F355" s="106" t="s">
        <v>233</v>
      </c>
      <c r="G355" s="104"/>
      <c r="H355" s="106" t="s">
        <v>857</v>
      </c>
      <c r="I355" s="107" t="s">
        <v>480</v>
      </c>
    </row>
    <row r="356" spans="1:9" ht="15.75" customHeight="1" x14ac:dyDescent="0.25">
      <c r="A356" s="104" t="s">
        <v>226</v>
      </c>
      <c r="B356" s="105">
        <v>45388.440860821756</v>
      </c>
      <c r="C356" s="108" t="s">
        <v>853</v>
      </c>
      <c r="D356" s="106" t="s">
        <v>230</v>
      </c>
      <c r="E356" s="106" t="s">
        <v>169</v>
      </c>
      <c r="F356" s="106" t="s">
        <v>233</v>
      </c>
      <c r="G356" s="104"/>
      <c r="H356" s="106" t="s">
        <v>858</v>
      </c>
      <c r="I356" s="107" t="s">
        <v>994</v>
      </c>
    </row>
    <row r="357" spans="1:9" ht="15.75" customHeight="1" x14ac:dyDescent="0.25">
      <c r="A357" s="104" t="s">
        <v>226</v>
      </c>
      <c r="B357" s="105">
        <v>45388.440753171293</v>
      </c>
      <c r="C357" s="108" t="s">
        <v>853</v>
      </c>
      <c r="D357" s="106" t="s">
        <v>227</v>
      </c>
      <c r="E357" s="106" t="s">
        <v>862</v>
      </c>
      <c r="F357" s="106" t="s">
        <v>233</v>
      </c>
      <c r="G357" s="104"/>
      <c r="H357" s="106" t="s">
        <v>863</v>
      </c>
      <c r="I357" s="107" t="s">
        <v>995</v>
      </c>
    </row>
    <row r="358" spans="1:9" ht="15.75" customHeight="1" x14ac:dyDescent="0.25">
      <c r="A358" s="104" t="s">
        <v>226</v>
      </c>
      <c r="B358" s="105">
        <v>45388.440735115742</v>
      </c>
      <c r="C358" s="108" t="s">
        <v>853</v>
      </c>
      <c r="D358" s="106" t="s">
        <v>231</v>
      </c>
      <c r="E358" s="106" t="s">
        <v>212</v>
      </c>
      <c r="F358" s="106" t="s">
        <v>233</v>
      </c>
      <c r="G358" s="104"/>
      <c r="H358" s="106" t="s">
        <v>865</v>
      </c>
      <c r="I358" s="107" t="s">
        <v>941</v>
      </c>
    </row>
    <row r="359" spans="1:9" ht="15.75" customHeight="1" x14ac:dyDescent="0.25">
      <c r="A359" s="104" t="s">
        <v>226</v>
      </c>
      <c r="B359" s="105">
        <v>45388.440678171297</v>
      </c>
      <c r="C359" s="108" t="s">
        <v>853</v>
      </c>
      <c r="D359" s="106" t="s">
        <v>359</v>
      </c>
      <c r="E359" s="106" t="s">
        <v>207</v>
      </c>
      <c r="F359" s="106" t="s">
        <v>233</v>
      </c>
      <c r="G359" s="104"/>
      <c r="H359" s="106" t="s">
        <v>856</v>
      </c>
      <c r="I359" s="107" t="s">
        <v>952</v>
      </c>
    </row>
    <row r="360" spans="1:9" ht="15.75" customHeight="1" x14ac:dyDescent="0.25">
      <c r="A360" s="104" t="s">
        <v>226</v>
      </c>
      <c r="B360" s="105">
        <v>45388.440510127315</v>
      </c>
      <c r="C360" s="108" t="s">
        <v>853</v>
      </c>
      <c r="D360" s="106" t="s">
        <v>229</v>
      </c>
      <c r="E360" s="106" t="s">
        <v>206</v>
      </c>
      <c r="F360" s="106" t="s">
        <v>233</v>
      </c>
      <c r="G360" s="104"/>
      <c r="H360" s="106" t="s">
        <v>859</v>
      </c>
      <c r="I360" s="107" t="s">
        <v>996</v>
      </c>
    </row>
    <row r="361" spans="1:9" ht="15.75" customHeight="1" x14ac:dyDescent="0.25">
      <c r="A361" s="104" t="s">
        <v>226</v>
      </c>
      <c r="B361" s="105">
        <v>45388.440461273145</v>
      </c>
      <c r="C361" s="108" t="s">
        <v>853</v>
      </c>
      <c r="D361" s="106" t="s">
        <v>235</v>
      </c>
      <c r="E361" s="106" t="s">
        <v>866</v>
      </c>
      <c r="F361" s="106" t="s">
        <v>233</v>
      </c>
      <c r="G361" s="104"/>
      <c r="H361" s="106" t="s">
        <v>867</v>
      </c>
      <c r="I361" s="107" t="s">
        <v>997</v>
      </c>
    </row>
    <row r="362" spans="1:9" ht="15.75" customHeight="1" x14ac:dyDescent="0.25">
      <c r="A362" s="104" t="s">
        <v>226</v>
      </c>
      <c r="B362" s="105">
        <v>45388.440407349532</v>
      </c>
      <c r="C362" s="108" t="s">
        <v>853</v>
      </c>
      <c r="D362" s="106" t="s">
        <v>228</v>
      </c>
      <c r="E362" s="106" t="s">
        <v>194</v>
      </c>
      <c r="F362" s="106" t="s">
        <v>233</v>
      </c>
      <c r="G362" s="104"/>
      <c r="H362" s="106" t="s">
        <v>857</v>
      </c>
      <c r="I362" s="107" t="s">
        <v>578</v>
      </c>
    </row>
    <row r="363" spans="1:9" ht="15.75" customHeight="1" x14ac:dyDescent="0.25">
      <c r="A363" s="104" t="s">
        <v>226</v>
      </c>
      <c r="B363" s="105">
        <v>45388.440400879626</v>
      </c>
      <c r="C363" s="108" t="s">
        <v>853</v>
      </c>
      <c r="D363" s="106" t="s">
        <v>286</v>
      </c>
      <c r="E363" s="106" t="s">
        <v>860</v>
      </c>
      <c r="F363" s="106" t="s">
        <v>233</v>
      </c>
      <c r="G363" s="104"/>
      <c r="H363" s="106" t="s">
        <v>861</v>
      </c>
      <c r="I363" s="107" t="s">
        <v>998</v>
      </c>
    </row>
    <row r="364" spans="1:9" ht="15.75" customHeight="1" x14ac:dyDescent="0.25">
      <c r="A364" s="104" t="s">
        <v>226</v>
      </c>
      <c r="B364" s="105">
        <v>45388.440384895832</v>
      </c>
      <c r="C364" s="108" t="s">
        <v>853</v>
      </c>
      <c r="D364" s="106" t="s">
        <v>230</v>
      </c>
      <c r="E364" s="106" t="s">
        <v>169</v>
      </c>
      <c r="F364" s="106" t="s">
        <v>233</v>
      </c>
      <c r="G364" s="104"/>
      <c r="H364" s="106" t="s">
        <v>858</v>
      </c>
      <c r="I364" s="107" t="s">
        <v>999</v>
      </c>
    </row>
    <row r="365" spans="1:9" ht="15.75" customHeight="1" x14ac:dyDescent="0.25">
      <c r="A365" s="104" t="s">
        <v>226</v>
      </c>
      <c r="B365" s="105">
        <v>45388.44025688657</v>
      </c>
      <c r="C365" s="108" t="s">
        <v>853</v>
      </c>
      <c r="D365" s="106" t="s">
        <v>231</v>
      </c>
      <c r="E365" s="106" t="s">
        <v>212</v>
      </c>
      <c r="F365" s="106" t="s">
        <v>233</v>
      </c>
      <c r="G365" s="104"/>
      <c r="H365" s="106" t="s">
        <v>865</v>
      </c>
      <c r="I365" s="107" t="s">
        <v>247</v>
      </c>
    </row>
    <row r="366" spans="1:9" ht="15.75" customHeight="1" x14ac:dyDescent="0.25">
      <c r="A366" s="104" t="s">
        <v>226</v>
      </c>
      <c r="B366" s="105">
        <v>45388.440238819443</v>
      </c>
      <c r="C366" s="108" t="s">
        <v>853</v>
      </c>
      <c r="D366" s="106" t="s">
        <v>227</v>
      </c>
      <c r="E366" s="106" t="s">
        <v>862</v>
      </c>
      <c r="F366" s="106" t="s">
        <v>233</v>
      </c>
      <c r="G366" s="104"/>
      <c r="H366" s="106" t="s">
        <v>863</v>
      </c>
      <c r="I366" s="107" t="s">
        <v>1000</v>
      </c>
    </row>
    <row r="367" spans="1:9" ht="15.75" customHeight="1" x14ac:dyDescent="0.25">
      <c r="A367" s="104" t="s">
        <v>226</v>
      </c>
      <c r="B367" s="105">
        <v>45388.440207349537</v>
      </c>
      <c r="C367" s="108" t="s">
        <v>853</v>
      </c>
      <c r="D367" s="106" t="s">
        <v>359</v>
      </c>
      <c r="E367" s="106" t="s">
        <v>207</v>
      </c>
      <c r="F367" s="106" t="s">
        <v>233</v>
      </c>
      <c r="G367" s="104"/>
      <c r="H367" s="106" t="s">
        <v>856</v>
      </c>
      <c r="I367" s="107" t="s">
        <v>997</v>
      </c>
    </row>
    <row r="368" spans="1:9" ht="15.75" customHeight="1" x14ac:dyDescent="0.25">
      <c r="A368" s="104" t="s">
        <v>226</v>
      </c>
      <c r="B368" s="105">
        <v>45388.440032569444</v>
      </c>
      <c r="C368" s="108" t="s">
        <v>853</v>
      </c>
      <c r="D368" s="106" t="s">
        <v>229</v>
      </c>
      <c r="E368" s="106" t="s">
        <v>206</v>
      </c>
      <c r="F368" s="106" t="s">
        <v>233</v>
      </c>
      <c r="G368" s="104"/>
      <c r="H368" s="106" t="s">
        <v>859</v>
      </c>
      <c r="I368" s="107" t="s">
        <v>552</v>
      </c>
    </row>
    <row r="369" spans="1:9" ht="15.75" customHeight="1" x14ac:dyDescent="0.25">
      <c r="A369" s="104" t="s">
        <v>226</v>
      </c>
      <c r="B369" s="105">
        <v>45388.439991840278</v>
      </c>
      <c r="C369" s="108" t="s">
        <v>853</v>
      </c>
      <c r="D369" s="106" t="s">
        <v>235</v>
      </c>
      <c r="E369" s="106" t="s">
        <v>866</v>
      </c>
      <c r="F369" s="106" t="s">
        <v>233</v>
      </c>
      <c r="G369" s="104"/>
      <c r="H369" s="106" t="s">
        <v>867</v>
      </c>
      <c r="I369" s="107" t="s">
        <v>1001</v>
      </c>
    </row>
    <row r="370" spans="1:9" ht="15.75" customHeight="1" x14ac:dyDescent="0.25">
      <c r="A370" s="104" t="s">
        <v>226</v>
      </c>
      <c r="B370" s="105">
        <v>45388.439927939813</v>
      </c>
      <c r="C370" s="108" t="s">
        <v>853</v>
      </c>
      <c r="D370" s="106" t="s">
        <v>228</v>
      </c>
      <c r="E370" s="106" t="s">
        <v>194</v>
      </c>
      <c r="F370" s="106" t="s">
        <v>233</v>
      </c>
      <c r="G370" s="104"/>
      <c r="H370" s="106" t="s">
        <v>857</v>
      </c>
      <c r="I370" s="107" t="s">
        <v>783</v>
      </c>
    </row>
    <row r="371" spans="1:9" ht="15.75" customHeight="1" x14ac:dyDescent="0.25">
      <c r="A371" s="104" t="s">
        <v>226</v>
      </c>
      <c r="B371" s="105">
        <v>45388.439908043976</v>
      </c>
      <c r="C371" s="108" t="s">
        <v>853</v>
      </c>
      <c r="D371" s="106" t="s">
        <v>230</v>
      </c>
      <c r="E371" s="106" t="s">
        <v>169</v>
      </c>
      <c r="F371" s="106" t="s">
        <v>233</v>
      </c>
      <c r="G371" s="104"/>
      <c r="H371" s="106" t="s">
        <v>858</v>
      </c>
      <c r="I371" s="107" t="s">
        <v>1002</v>
      </c>
    </row>
    <row r="372" spans="1:9" ht="15.75" customHeight="1" x14ac:dyDescent="0.25">
      <c r="A372" s="104" t="s">
        <v>226</v>
      </c>
      <c r="B372" s="105">
        <v>45388.439898321754</v>
      </c>
      <c r="C372" s="108" t="s">
        <v>853</v>
      </c>
      <c r="D372" s="106" t="s">
        <v>286</v>
      </c>
      <c r="E372" s="106" t="s">
        <v>860</v>
      </c>
      <c r="F372" s="106" t="s">
        <v>233</v>
      </c>
      <c r="G372" s="104"/>
      <c r="H372" s="106" t="s">
        <v>861</v>
      </c>
      <c r="I372" s="107" t="s">
        <v>738</v>
      </c>
    </row>
    <row r="373" spans="1:9" ht="15.75" customHeight="1" x14ac:dyDescent="0.25">
      <c r="A373" s="104" t="s">
        <v>226</v>
      </c>
      <c r="B373" s="105">
        <v>45388.439774687497</v>
      </c>
      <c r="C373" s="108" t="s">
        <v>853</v>
      </c>
      <c r="D373" s="106" t="s">
        <v>231</v>
      </c>
      <c r="E373" s="106" t="s">
        <v>212</v>
      </c>
      <c r="F373" s="106" t="s">
        <v>233</v>
      </c>
      <c r="G373" s="104"/>
      <c r="H373" s="106" t="s">
        <v>865</v>
      </c>
      <c r="I373" s="107" t="s">
        <v>348</v>
      </c>
    </row>
    <row r="374" spans="1:9" ht="15.75" customHeight="1" x14ac:dyDescent="0.25">
      <c r="A374" s="104" t="s">
        <v>226</v>
      </c>
      <c r="B374" s="105">
        <v>45388.43973997685</v>
      </c>
      <c r="C374" s="108" t="s">
        <v>853</v>
      </c>
      <c r="D374" s="106" t="s">
        <v>359</v>
      </c>
      <c r="E374" s="106" t="s">
        <v>207</v>
      </c>
      <c r="F374" s="106" t="s">
        <v>233</v>
      </c>
      <c r="G374" s="104"/>
      <c r="H374" s="106" t="s">
        <v>856</v>
      </c>
      <c r="I374" s="107" t="s">
        <v>751</v>
      </c>
    </row>
    <row r="375" spans="1:9" ht="15.75" customHeight="1" x14ac:dyDescent="0.25">
      <c r="A375" s="104" t="s">
        <v>226</v>
      </c>
      <c r="B375" s="105">
        <v>45388.439725405093</v>
      </c>
      <c r="C375" s="108" t="s">
        <v>853</v>
      </c>
      <c r="D375" s="106" t="s">
        <v>227</v>
      </c>
      <c r="E375" s="106" t="s">
        <v>862</v>
      </c>
      <c r="F375" s="106" t="s">
        <v>233</v>
      </c>
      <c r="G375" s="104"/>
      <c r="H375" s="106" t="s">
        <v>863</v>
      </c>
      <c r="I375" s="107" t="s">
        <v>250</v>
      </c>
    </row>
    <row r="376" spans="1:9" ht="15.75" customHeight="1" x14ac:dyDescent="0.25">
      <c r="A376" s="104" t="s">
        <v>226</v>
      </c>
      <c r="B376" s="105">
        <v>45388.439556874997</v>
      </c>
      <c r="C376" s="108" t="s">
        <v>853</v>
      </c>
      <c r="D376" s="106" t="s">
        <v>229</v>
      </c>
      <c r="E376" s="106" t="s">
        <v>206</v>
      </c>
      <c r="F376" s="106" t="s">
        <v>233</v>
      </c>
      <c r="G376" s="104"/>
      <c r="H376" s="106" t="s">
        <v>859</v>
      </c>
      <c r="I376" s="107" t="s">
        <v>1003</v>
      </c>
    </row>
    <row r="377" spans="1:9" ht="15.75" customHeight="1" x14ac:dyDescent="0.25">
      <c r="A377" s="104" t="s">
        <v>226</v>
      </c>
      <c r="B377" s="105">
        <v>45388.43952284722</v>
      </c>
      <c r="C377" s="108" t="s">
        <v>853</v>
      </c>
      <c r="D377" s="106" t="s">
        <v>235</v>
      </c>
      <c r="E377" s="106" t="s">
        <v>866</v>
      </c>
      <c r="F377" s="106" t="s">
        <v>233</v>
      </c>
      <c r="G377" s="104"/>
      <c r="H377" s="106" t="s">
        <v>867</v>
      </c>
      <c r="I377" s="107" t="s">
        <v>1004</v>
      </c>
    </row>
    <row r="378" spans="1:9" ht="15.75" customHeight="1" x14ac:dyDescent="0.25">
      <c r="A378" s="104" t="s">
        <v>226</v>
      </c>
      <c r="B378" s="105">
        <v>45388.439448310186</v>
      </c>
      <c r="C378" s="108" t="s">
        <v>853</v>
      </c>
      <c r="D378" s="106" t="s">
        <v>228</v>
      </c>
      <c r="E378" s="106" t="s">
        <v>194</v>
      </c>
      <c r="F378" s="106" t="s">
        <v>233</v>
      </c>
      <c r="G378" s="104"/>
      <c r="H378" s="106" t="s">
        <v>857</v>
      </c>
      <c r="I378" s="107" t="s">
        <v>320</v>
      </c>
    </row>
    <row r="379" spans="1:9" ht="15.75" customHeight="1" x14ac:dyDescent="0.25">
      <c r="A379" s="104" t="s">
        <v>226</v>
      </c>
      <c r="B379" s="105">
        <v>45388.439434409724</v>
      </c>
      <c r="C379" s="108" t="s">
        <v>853</v>
      </c>
      <c r="D379" s="106" t="s">
        <v>230</v>
      </c>
      <c r="E379" s="106" t="s">
        <v>169</v>
      </c>
      <c r="F379" s="106" t="s">
        <v>233</v>
      </c>
      <c r="G379" s="104"/>
      <c r="H379" s="106" t="s">
        <v>858</v>
      </c>
      <c r="I379" s="107" t="s">
        <v>309</v>
      </c>
    </row>
    <row r="380" spans="1:9" ht="15.75" customHeight="1" x14ac:dyDescent="0.25">
      <c r="A380" s="104" t="s">
        <v>226</v>
      </c>
      <c r="B380" s="105">
        <v>45388.439398078699</v>
      </c>
      <c r="C380" s="108" t="s">
        <v>853</v>
      </c>
      <c r="D380" s="106" t="s">
        <v>286</v>
      </c>
      <c r="E380" s="106" t="s">
        <v>860</v>
      </c>
      <c r="F380" s="106" t="s">
        <v>233</v>
      </c>
      <c r="G380" s="104"/>
      <c r="H380" s="106" t="s">
        <v>861</v>
      </c>
      <c r="I380" s="107" t="s">
        <v>716</v>
      </c>
    </row>
    <row r="381" spans="1:9" ht="15.75" customHeight="1" x14ac:dyDescent="0.25">
      <c r="A381" s="104" t="s">
        <v>226</v>
      </c>
      <c r="B381" s="105">
        <v>45388.439290902774</v>
      </c>
      <c r="C381" s="108" t="s">
        <v>853</v>
      </c>
      <c r="D381" s="106" t="s">
        <v>231</v>
      </c>
      <c r="E381" s="106" t="s">
        <v>212</v>
      </c>
      <c r="F381" s="106" t="s">
        <v>233</v>
      </c>
      <c r="G381" s="104"/>
      <c r="H381" s="106" t="s">
        <v>865</v>
      </c>
      <c r="I381" s="107" t="s">
        <v>790</v>
      </c>
    </row>
    <row r="382" spans="1:9" ht="15.75" customHeight="1" x14ac:dyDescent="0.25">
      <c r="A382" s="104" t="s">
        <v>226</v>
      </c>
      <c r="B382" s="105">
        <v>45388.439268437498</v>
      </c>
      <c r="C382" s="108" t="s">
        <v>853</v>
      </c>
      <c r="D382" s="106" t="s">
        <v>359</v>
      </c>
      <c r="E382" s="106" t="s">
        <v>207</v>
      </c>
      <c r="F382" s="106" t="s">
        <v>233</v>
      </c>
      <c r="G382" s="104"/>
      <c r="H382" s="106" t="s">
        <v>856</v>
      </c>
      <c r="I382" s="107" t="s">
        <v>581</v>
      </c>
    </row>
    <row r="383" spans="1:9" ht="15.75" customHeight="1" x14ac:dyDescent="0.25">
      <c r="A383" s="104" t="s">
        <v>226</v>
      </c>
      <c r="B383" s="105">
        <v>45388.439227939816</v>
      </c>
      <c r="C383" s="108" t="s">
        <v>853</v>
      </c>
      <c r="D383" s="106" t="s">
        <v>227</v>
      </c>
      <c r="E383" s="106" t="s">
        <v>862</v>
      </c>
      <c r="F383" s="106" t="s">
        <v>233</v>
      </c>
      <c r="G383" s="104"/>
      <c r="H383" s="106" t="s">
        <v>863</v>
      </c>
      <c r="I383" s="107" t="s">
        <v>1005</v>
      </c>
    </row>
    <row r="384" spans="1:9" ht="15.75" customHeight="1" x14ac:dyDescent="0.25">
      <c r="A384" s="104" t="s">
        <v>226</v>
      </c>
      <c r="B384" s="105">
        <v>45388.439076643517</v>
      </c>
      <c r="C384" s="108" t="s">
        <v>853</v>
      </c>
      <c r="D384" s="106" t="s">
        <v>229</v>
      </c>
      <c r="E384" s="106" t="s">
        <v>206</v>
      </c>
      <c r="F384" s="106" t="s">
        <v>233</v>
      </c>
      <c r="G384" s="104"/>
      <c r="H384" s="106" t="s">
        <v>859</v>
      </c>
      <c r="I384" s="107" t="s">
        <v>637</v>
      </c>
    </row>
    <row r="385" spans="1:9" ht="15.75" customHeight="1" x14ac:dyDescent="0.25">
      <c r="A385" s="104" t="s">
        <v>226</v>
      </c>
      <c r="B385" s="105">
        <v>45388.439052696755</v>
      </c>
      <c r="C385" s="108" t="s">
        <v>853</v>
      </c>
      <c r="D385" s="106" t="s">
        <v>235</v>
      </c>
      <c r="E385" s="106" t="s">
        <v>866</v>
      </c>
      <c r="F385" s="106" t="s">
        <v>233</v>
      </c>
      <c r="G385" s="104"/>
      <c r="H385" s="106" t="s">
        <v>867</v>
      </c>
      <c r="I385" s="107" t="s">
        <v>444</v>
      </c>
    </row>
    <row r="386" spans="1:9" ht="15.75" customHeight="1" x14ac:dyDescent="0.25">
      <c r="A386" s="104" t="s">
        <v>226</v>
      </c>
      <c r="B386" s="105">
        <v>45388.438959178238</v>
      </c>
      <c r="C386" s="108" t="s">
        <v>853</v>
      </c>
      <c r="D386" s="106" t="s">
        <v>230</v>
      </c>
      <c r="E386" s="106" t="s">
        <v>169</v>
      </c>
      <c r="F386" s="106" t="s">
        <v>233</v>
      </c>
      <c r="G386" s="104"/>
      <c r="H386" s="106" t="s">
        <v>858</v>
      </c>
      <c r="I386" s="107" t="s">
        <v>974</v>
      </c>
    </row>
    <row r="387" spans="1:9" ht="15.75" customHeight="1" x14ac:dyDescent="0.25">
      <c r="A387" s="104" t="s">
        <v>226</v>
      </c>
      <c r="B387" s="105">
        <v>45388.438955011574</v>
      </c>
      <c r="C387" s="108" t="s">
        <v>853</v>
      </c>
      <c r="D387" s="106" t="s">
        <v>228</v>
      </c>
      <c r="E387" s="106" t="s">
        <v>194</v>
      </c>
      <c r="F387" s="106" t="s">
        <v>233</v>
      </c>
      <c r="G387" s="104"/>
      <c r="H387" s="106" t="s">
        <v>857</v>
      </c>
      <c r="I387" s="107" t="s">
        <v>595</v>
      </c>
    </row>
    <row r="388" spans="1:9" ht="15.75" customHeight="1" x14ac:dyDescent="0.25">
      <c r="A388" s="104" t="s">
        <v>226</v>
      </c>
      <c r="B388" s="105">
        <v>45388.438897395834</v>
      </c>
      <c r="C388" s="108" t="s">
        <v>853</v>
      </c>
      <c r="D388" s="106" t="s">
        <v>286</v>
      </c>
      <c r="E388" s="106" t="s">
        <v>860</v>
      </c>
      <c r="F388" s="106" t="s">
        <v>233</v>
      </c>
      <c r="G388" s="104"/>
      <c r="H388" s="106" t="s">
        <v>861</v>
      </c>
      <c r="I388" s="107" t="s">
        <v>1006</v>
      </c>
    </row>
    <row r="389" spans="1:9" ht="15.75" customHeight="1" x14ac:dyDescent="0.25">
      <c r="A389" s="104" t="s">
        <v>226</v>
      </c>
      <c r="B389" s="105">
        <v>45388.438811504631</v>
      </c>
      <c r="C389" s="108" t="s">
        <v>853</v>
      </c>
      <c r="D389" s="106" t="s">
        <v>231</v>
      </c>
      <c r="E389" s="106" t="s">
        <v>212</v>
      </c>
      <c r="F389" s="106" t="s">
        <v>233</v>
      </c>
      <c r="G389" s="104"/>
      <c r="H389" s="106" t="s">
        <v>865</v>
      </c>
      <c r="I389" s="107" t="s">
        <v>750</v>
      </c>
    </row>
    <row r="390" spans="1:9" ht="15.75" customHeight="1" x14ac:dyDescent="0.25">
      <c r="A390" s="104" t="s">
        <v>226</v>
      </c>
      <c r="B390" s="105">
        <v>45388.438786979168</v>
      </c>
      <c r="C390" s="108" t="s">
        <v>853</v>
      </c>
      <c r="D390" s="106" t="s">
        <v>359</v>
      </c>
      <c r="E390" s="106" t="s">
        <v>207</v>
      </c>
      <c r="F390" s="106" t="s">
        <v>233</v>
      </c>
      <c r="G390" s="104"/>
      <c r="H390" s="106" t="s">
        <v>856</v>
      </c>
      <c r="I390" s="107" t="s">
        <v>599</v>
      </c>
    </row>
    <row r="391" spans="1:9" ht="15.75" customHeight="1" x14ac:dyDescent="0.25">
      <c r="A391" s="104" t="s">
        <v>226</v>
      </c>
      <c r="B391" s="105">
        <v>45388.438716122684</v>
      </c>
      <c r="C391" s="108" t="s">
        <v>853</v>
      </c>
      <c r="D391" s="106" t="s">
        <v>227</v>
      </c>
      <c r="E391" s="106" t="s">
        <v>862</v>
      </c>
      <c r="F391" s="106" t="s">
        <v>233</v>
      </c>
      <c r="G391" s="104"/>
      <c r="H391" s="106" t="s">
        <v>863</v>
      </c>
      <c r="I391" s="107" t="s">
        <v>1007</v>
      </c>
    </row>
    <row r="392" spans="1:9" ht="15.75" customHeight="1" x14ac:dyDescent="0.25">
      <c r="A392" s="104" t="s">
        <v>226</v>
      </c>
      <c r="B392" s="105">
        <v>45388.43859946759</v>
      </c>
      <c r="C392" s="108" t="s">
        <v>853</v>
      </c>
      <c r="D392" s="106" t="s">
        <v>229</v>
      </c>
      <c r="E392" s="106" t="s">
        <v>206</v>
      </c>
      <c r="F392" s="106" t="s">
        <v>233</v>
      </c>
      <c r="G392" s="104"/>
      <c r="H392" s="106" t="s">
        <v>859</v>
      </c>
      <c r="I392" s="107" t="s">
        <v>829</v>
      </c>
    </row>
    <row r="393" spans="1:9" ht="15.75" customHeight="1" x14ac:dyDescent="0.25">
      <c r="A393" s="104" t="s">
        <v>226</v>
      </c>
      <c r="B393" s="105">
        <v>45388.438579768517</v>
      </c>
      <c r="C393" s="108" t="s">
        <v>853</v>
      </c>
      <c r="D393" s="106" t="s">
        <v>235</v>
      </c>
      <c r="E393" s="106" t="s">
        <v>866</v>
      </c>
      <c r="F393" s="106" t="s">
        <v>233</v>
      </c>
      <c r="G393" s="104"/>
      <c r="H393" s="106" t="s">
        <v>867</v>
      </c>
      <c r="I393" s="107" t="s">
        <v>1008</v>
      </c>
    </row>
    <row r="394" spans="1:9" ht="15.75" customHeight="1" x14ac:dyDescent="0.25">
      <c r="A394" s="104" t="s">
        <v>226</v>
      </c>
      <c r="B394" s="105">
        <v>45388.438486712963</v>
      </c>
      <c r="C394" s="108" t="s">
        <v>853</v>
      </c>
      <c r="D394" s="106" t="s">
        <v>230</v>
      </c>
      <c r="E394" s="106" t="s">
        <v>169</v>
      </c>
      <c r="F394" s="106" t="s">
        <v>233</v>
      </c>
      <c r="G394" s="104"/>
      <c r="H394" s="106" t="s">
        <v>858</v>
      </c>
      <c r="I394" s="107" t="s">
        <v>1009</v>
      </c>
    </row>
    <row r="395" spans="1:9" ht="15.75" customHeight="1" x14ac:dyDescent="0.25">
      <c r="A395" s="104" t="s">
        <v>226</v>
      </c>
      <c r="B395" s="105">
        <v>45388.438472395828</v>
      </c>
      <c r="C395" s="108" t="s">
        <v>853</v>
      </c>
      <c r="D395" s="106" t="s">
        <v>228</v>
      </c>
      <c r="E395" s="106" t="s">
        <v>194</v>
      </c>
      <c r="F395" s="106" t="s">
        <v>233</v>
      </c>
      <c r="G395" s="104"/>
      <c r="H395" s="106" t="s">
        <v>857</v>
      </c>
      <c r="I395" s="107" t="s">
        <v>615</v>
      </c>
    </row>
    <row r="396" spans="1:9" ht="15.75" customHeight="1" x14ac:dyDescent="0.25">
      <c r="A396" s="104" t="s">
        <v>226</v>
      </c>
      <c r="B396" s="105">
        <v>45388.438325833333</v>
      </c>
      <c r="C396" s="108" t="s">
        <v>853</v>
      </c>
      <c r="D396" s="106" t="s">
        <v>231</v>
      </c>
      <c r="E396" s="106" t="s">
        <v>212</v>
      </c>
      <c r="F396" s="106" t="s">
        <v>233</v>
      </c>
      <c r="G396" s="104"/>
      <c r="H396" s="106" t="s">
        <v>865</v>
      </c>
      <c r="I396" s="107" t="s">
        <v>1010</v>
      </c>
    </row>
    <row r="397" spans="1:9" ht="15.75" customHeight="1" x14ac:dyDescent="0.25">
      <c r="A397" s="104" t="s">
        <v>226</v>
      </c>
      <c r="B397" s="105">
        <v>45388.438306620366</v>
      </c>
      <c r="C397" s="108" t="s">
        <v>853</v>
      </c>
      <c r="D397" s="106" t="s">
        <v>359</v>
      </c>
      <c r="E397" s="106" t="s">
        <v>207</v>
      </c>
      <c r="F397" s="106" t="s">
        <v>233</v>
      </c>
      <c r="G397" s="104"/>
      <c r="H397" s="106" t="s">
        <v>856</v>
      </c>
      <c r="I397" s="107" t="s">
        <v>1011</v>
      </c>
    </row>
    <row r="398" spans="1:9" ht="15.75" customHeight="1" x14ac:dyDescent="0.25">
      <c r="A398" s="104" t="s">
        <v>226</v>
      </c>
      <c r="B398" s="105">
        <v>45388.438215416667</v>
      </c>
      <c r="C398" s="108" t="s">
        <v>853</v>
      </c>
      <c r="D398" s="106" t="s">
        <v>227</v>
      </c>
      <c r="E398" s="106" t="s">
        <v>862</v>
      </c>
      <c r="F398" s="106" t="s">
        <v>233</v>
      </c>
      <c r="G398" s="104"/>
      <c r="H398" s="106" t="s">
        <v>863</v>
      </c>
      <c r="I398" s="107" t="s">
        <v>1012</v>
      </c>
    </row>
    <row r="399" spans="1:9" ht="15.75" customHeight="1" x14ac:dyDescent="0.25">
      <c r="A399" s="104" t="s">
        <v>226</v>
      </c>
      <c r="B399" s="105">
        <v>45388.438172372684</v>
      </c>
      <c r="C399" s="108" t="s">
        <v>853</v>
      </c>
      <c r="D399" s="106" t="s">
        <v>286</v>
      </c>
      <c r="E399" s="106" t="s">
        <v>860</v>
      </c>
      <c r="F399" s="106" t="s">
        <v>233</v>
      </c>
      <c r="G399" s="104"/>
      <c r="H399" s="106" t="s">
        <v>861</v>
      </c>
      <c r="I399" s="107" t="s">
        <v>1013</v>
      </c>
    </row>
    <row r="400" spans="1:9" ht="15.75" customHeight="1" x14ac:dyDescent="0.25">
      <c r="A400" s="104" t="s">
        <v>226</v>
      </c>
      <c r="B400" s="105">
        <v>45388.438122824075</v>
      </c>
      <c r="C400" s="108" t="s">
        <v>853</v>
      </c>
      <c r="D400" s="106" t="s">
        <v>229</v>
      </c>
      <c r="E400" s="106" t="s">
        <v>206</v>
      </c>
      <c r="F400" s="106" t="s">
        <v>233</v>
      </c>
      <c r="G400" s="104"/>
      <c r="H400" s="106" t="s">
        <v>859</v>
      </c>
      <c r="I400" s="107" t="s">
        <v>775</v>
      </c>
    </row>
    <row r="401" spans="1:9" ht="15.75" customHeight="1" x14ac:dyDescent="0.25">
      <c r="A401" s="104" t="s">
        <v>226</v>
      </c>
      <c r="B401" s="105">
        <v>45388.4380121875</v>
      </c>
      <c r="C401" s="108" t="s">
        <v>853</v>
      </c>
      <c r="D401" s="106" t="s">
        <v>230</v>
      </c>
      <c r="E401" s="106" t="s">
        <v>169</v>
      </c>
      <c r="F401" s="106" t="s">
        <v>233</v>
      </c>
      <c r="G401" s="104"/>
      <c r="H401" s="106" t="s">
        <v>858</v>
      </c>
      <c r="I401" s="107" t="s">
        <v>1014</v>
      </c>
    </row>
    <row r="402" spans="1:9" ht="15.75" customHeight="1" x14ac:dyDescent="0.25">
      <c r="A402" s="104" t="s">
        <v>226</v>
      </c>
      <c r="B402" s="105">
        <v>45388.437995289351</v>
      </c>
      <c r="C402" s="108" t="s">
        <v>853</v>
      </c>
      <c r="D402" s="106" t="s">
        <v>228</v>
      </c>
      <c r="E402" s="106" t="s">
        <v>194</v>
      </c>
      <c r="F402" s="106" t="s">
        <v>233</v>
      </c>
      <c r="G402" s="104"/>
      <c r="H402" s="106" t="s">
        <v>857</v>
      </c>
      <c r="I402" s="107" t="s">
        <v>313</v>
      </c>
    </row>
    <row r="403" spans="1:9" ht="15.75" customHeight="1" x14ac:dyDescent="0.25">
      <c r="A403" s="104" t="s">
        <v>226</v>
      </c>
      <c r="B403" s="105">
        <v>45388.43764319444</v>
      </c>
      <c r="C403" s="108" t="s">
        <v>853</v>
      </c>
      <c r="D403" s="106" t="s">
        <v>229</v>
      </c>
      <c r="E403" s="106" t="s">
        <v>206</v>
      </c>
      <c r="F403" s="106" t="s">
        <v>233</v>
      </c>
      <c r="G403" s="104"/>
      <c r="H403" s="106" t="s">
        <v>859</v>
      </c>
      <c r="I403" s="107" t="s">
        <v>933</v>
      </c>
    </row>
    <row r="404" spans="1:9" ht="15.75" customHeight="1" x14ac:dyDescent="0.25">
      <c r="A404" s="104" t="s">
        <v>226</v>
      </c>
      <c r="B404" s="105">
        <v>45388.437540648149</v>
      </c>
      <c r="C404" s="108" t="s">
        <v>853</v>
      </c>
      <c r="D404" s="106" t="s">
        <v>230</v>
      </c>
      <c r="E404" s="106" t="s">
        <v>169</v>
      </c>
      <c r="F404" s="106" t="s">
        <v>233</v>
      </c>
      <c r="G404" s="104"/>
      <c r="H404" s="106" t="s">
        <v>858</v>
      </c>
      <c r="I404" s="107" t="s">
        <v>569</v>
      </c>
    </row>
    <row r="405" spans="1:9" ht="15.75" customHeight="1" x14ac:dyDescent="0.25">
      <c r="A405" s="104" t="s">
        <v>226</v>
      </c>
      <c r="B405" s="105">
        <v>45388.437511956014</v>
      </c>
      <c r="C405" s="108" t="s">
        <v>853</v>
      </c>
      <c r="D405" s="106" t="s">
        <v>228</v>
      </c>
      <c r="E405" s="106" t="s">
        <v>194</v>
      </c>
      <c r="F405" s="106" t="s">
        <v>233</v>
      </c>
      <c r="G405" s="104"/>
      <c r="H405" s="106" t="s">
        <v>857</v>
      </c>
      <c r="I405" s="107" t="s">
        <v>351</v>
      </c>
    </row>
    <row r="406" spans="1:9" ht="15.75" customHeight="1" x14ac:dyDescent="0.25">
      <c r="A406" s="104" t="s">
        <v>226</v>
      </c>
      <c r="B406" s="105">
        <v>45388.437367037033</v>
      </c>
      <c r="C406" s="108" t="s">
        <v>853</v>
      </c>
      <c r="D406" s="106" t="s">
        <v>235</v>
      </c>
      <c r="E406" s="106" t="s">
        <v>866</v>
      </c>
      <c r="F406" s="106" t="s">
        <v>233</v>
      </c>
      <c r="G406" s="104"/>
      <c r="H406" s="106" t="s">
        <v>867</v>
      </c>
      <c r="I406" s="107" t="s">
        <v>439</v>
      </c>
    </row>
    <row r="407" spans="1:9" ht="15.75" customHeight="1" x14ac:dyDescent="0.25">
      <c r="A407" s="104" t="s">
        <v>226</v>
      </c>
      <c r="B407" s="105">
        <v>45388.437164490737</v>
      </c>
      <c r="C407" s="108" t="s">
        <v>853</v>
      </c>
      <c r="D407" s="106" t="s">
        <v>229</v>
      </c>
      <c r="E407" s="106" t="s">
        <v>206</v>
      </c>
      <c r="F407" s="106" t="s">
        <v>233</v>
      </c>
      <c r="G407" s="104"/>
      <c r="H407" s="106" t="s">
        <v>859</v>
      </c>
      <c r="I407" s="107" t="s">
        <v>693</v>
      </c>
    </row>
    <row r="408" spans="1:9" ht="15.75" customHeight="1" x14ac:dyDescent="0.25">
      <c r="A408" s="104" t="s">
        <v>226</v>
      </c>
      <c r="B408" s="105">
        <v>45388.437102476848</v>
      </c>
      <c r="C408" s="108" t="s">
        <v>853</v>
      </c>
      <c r="D408" s="106" t="s">
        <v>231</v>
      </c>
      <c r="E408" s="106" t="s">
        <v>212</v>
      </c>
      <c r="F408" s="106" t="s">
        <v>233</v>
      </c>
      <c r="G408" s="104"/>
      <c r="H408" s="106" t="s">
        <v>865</v>
      </c>
      <c r="I408" s="107" t="s">
        <v>297</v>
      </c>
    </row>
    <row r="409" spans="1:9" ht="15.75" customHeight="1" x14ac:dyDescent="0.25">
      <c r="A409" s="104" t="s">
        <v>226</v>
      </c>
      <c r="B409" s="105">
        <v>45388.437096967587</v>
      </c>
      <c r="C409" s="108" t="s">
        <v>853</v>
      </c>
      <c r="D409" s="106" t="s">
        <v>359</v>
      </c>
      <c r="E409" s="106" t="s">
        <v>207</v>
      </c>
      <c r="F409" s="106" t="s">
        <v>233</v>
      </c>
      <c r="G409" s="104"/>
      <c r="H409" s="106" t="s">
        <v>856</v>
      </c>
      <c r="I409" s="107" t="s">
        <v>582</v>
      </c>
    </row>
    <row r="410" spans="1:9" ht="15.75" customHeight="1" x14ac:dyDescent="0.25">
      <c r="A410" s="104" t="s">
        <v>226</v>
      </c>
      <c r="B410" s="105">
        <v>45388.437065879625</v>
      </c>
      <c r="C410" s="108" t="s">
        <v>853</v>
      </c>
      <c r="D410" s="106" t="s">
        <v>230</v>
      </c>
      <c r="E410" s="106" t="s">
        <v>169</v>
      </c>
      <c r="F410" s="106" t="s">
        <v>233</v>
      </c>
      <c r="G410" s="104"/>
      <c r="H410" s="106" t="s">
        <v>858</v>
      </c>
      <c r="I410" s="107" t="s">
        <v>1015</v>
      </c>
    </row>
    <row r="411" spans="1:9" ht="15.75" customHeight="1" x14ac:dyDescent="0.25">
      <c r="A411" s="104" t="s">
        <v>226</v>
      </c>
      <c r="B411" s="105">
        <v>45388.437032326387</v>
      </c>
      <c r="C411" s="108" t="s">
        <v>853</v>
      </c>
      <c r="D411" s="106" t="s">
        <v>228</v>
      </c>
      <c r="E411" s="106" t="s">
        <v>194</v>
      </c>
      <c r="F411" s="106" t="s">
        <v>233</v>
      </c>
      <c r="G411" s="104"/>
      <c r="H411" s="106" t="s">
        <v>857</v>
      </c>
      <c r="I411" s="107" t="s">
        <v>1016</v>
      </c>
    </row>
    <row r="412" spans="1:9" ht="15.75" customHeight="1" x14ac:dyDescent="0.25">
      <c r="A412" s="104" t="s">
        <v>226</v>
      </c>
      <c r="B412" s="105">
        <v>45388.43696032407</v>
      </c>
      <c r="C412" s="108" t="s">
        <v>853</v>
      </c>
      <c r="D412" s="106" t="s">
        <v>227</v>
      </c>
      <c r="E412" s="106" t="s">
        <v>862</v>
      </c>
      <c r="F412" s="106" t="s">
        <v>233</v>
      </c>
      <c r="G412" s="104"/>
      <c r="H412" s="106" t="s">
        <v>863</v>
      </c>
      <c r="I412" s="107" t="s">
        <v>273</v>
      </c>
    </row>
    <row r="413" spans="1:9" ht="15.75" customHeight="1" x14ac:dyDescent="0.25">
      <c r="A413" s="104" t="s">
        <v>226</v>
      </c>
      <c r="B413" s="105">
        <v>45388.436922824076</v>
      </c>
      <c r="C413" s="108" t="s">
        <v>853</v>
      </c>
      <c r="D413" s="106" t="s">
        <v>286</v>
      </c>
      <c r="E413" s="106" t="s">
        <v>860</v>
      </c>
      <c r="F413" s="106" t="s">
        <v>233</v>
      </c>
      <c r="G413" s="104"/>
      <c r="H413" s="106" t="s">
        <v>861</v>
      </c>
      <c r="I413" s="107" t="s">
        <v>754</v>
      </c>
    </row>
    <row r="414" spans="1:9" ht="15.75" customHeight="1" x14ac:dyDescent="0.25">
      <c r="A414" s="104" t="s">
        <v>226</v>
      </c>
      <c r="B414" s="105">
        <v>45388.436888773147</v>
      </c>
      <c r="C414" s="108" t="s">
        <v>853</v>
      </c>
      <c r="D414" s="106" t="s">
        <v>235</v>
      </c>
      <c r="E414" s="106" t="s">
        <v>866</v>
      </c>
      <c r="F414" s="106" t="s">
        <v>233</v>
      </c>
      <c r="G414" s="104"/>
      <c r="H414" s="106" t="s">
        <v>867</v>
      </c>
      <c r="I414" s="107" t="s">
        <v>1017</v>
      </c>
    </row>
    <row r="415" spans="1:9" ht="15.75" customHeight="1" x14ac:dyDescent="0.25">
      <c r="A415" s="104" t="s">
        <v>226</v>
      </c>
      <c r="B415" s="105">
        <v>45388.436682314816</v>
      </c>
      <c r="C415" s="108" t="s">
        <v>853</v>
      </c>
      <c r="D415" s="106" t="s">
        <v>229</v>
      </c>
      <c r="E415" s="106" t="s">
        <v>206</v>
      </c>
      <c r="F415" s="106" t="s">
        <v>233</v>
      </c>
      <c r="G415" s="104"/>
      <c r="H415" s="106" t="s">
        <v>859</v>
      </c>
      <c r="I415" s="107" t="s">
        <v>613</v>
      </c>
    </row>
    <row r="416" spans="1:9" ht="15.75" customHeight="1" x14ac:dyDescent="0.25">
      <c r="A416" s="104" t="s">
        <v>226</v>
      </c>
      <c r="B416" s="105">
        <v>45388.436623738424</v>
      </c>
      <c r="C416" s="108" t="s">
        <v>853</v>
      </c>
      <c r="D416" s="106" t="s">
        <v>231</v>
      </c>
      <c r="E416" s="106" t="s">
        <v>212</v>
      </c>
      <c r="F416" s="106" t="s">
        <v>233</v>
      </c>
      <c r="G416" s="104"/>
      <c r="H416" s="106" t="s">
        <v>865</v>
      </c>
      <c r="I416" s="107" t="s">
        <v>601</v>
      </c>
    </row>
    <row r="417" spans="1:9" ht="15.75" customHeight="1" x14ac:dyDescent="0.25">
      <c r="A417" s="104" t="s">
        <v>226</v>
      </c>
      <c r="B417" s="105">
        <v>45388.436618877313</v>
      </c>
      <c r="C417" s="108" t="s">
        <v>853</v>
      </c>
      <c r="D417" s="106" t="s">
        <v>359</v>
      </c>
      <c r="E417" s="106" t="s">
        <v>207</v>
      </c>
      <c r="F417" s="106" t="s">
        <v>233</v>
      </c>
      <c r="G417" s="104"/>
      <c r="H417" s="106" t="s">
        <v>856</v>
      </c>
      <c r="I417" s="107" t="s">
        <v>440</v>
      </c>
    </row>
    <row r="418" spans="1:9" ht="15.75" customHeight="1" x14ac:dyDescent="0.25">
      <c r="A418" s="104" t="s">
        <v>226</v>
      </c>
      <c r="B418" s="105">
        <v>45388.436589710647</v>
      </c>
      <c r="C418" s="108" t="s">
        <v>853</v>
      </c>
      <c r="D418" s="106" t="s">
        <v>230</v>
      </c>
      <c r="E418" s="106" t="s">
        <v>169</v>
      </c>
      <c r="F418" s="106" t="s">
        <v>233</v>
      </c>
      <c r="G418" s="104"/>
      <c r="H418" s="106" t="s">
        <v>858</v>
      </c>
      <c r="I418" s="107" t="s">
        <v>1018</v>
      </c>
    </row>
    <row r="419" spans="1:9" ht="15.75" customHeight="1" x14ac:dyDescent="0.25">
      <c r="A419" s="104" t="s">
        <v>226</v>
      </c>
      <c r="B419" s="105">
        <v>45388.436553854168</v>
      </c>
      <c r="C419" s="108" t="s">
        <v>853</v>
      </c>
      <c r="D419" s="106" t="s">
        <v>228</v>
      </c>
      <c r="E419" s="106" t="s">
        <v>194</v>
      </c>
      <c r="F419" s="106" t="s">
        <v>233</v>
      </c>
      <c r="G419" s="104"/>
      <c r="H419" s="106" t="s">
        <v>857</v>
      </c>
      <c r="I419" s="107" t="s">
        <v>464</v>
      </c>
    </row>
    <row r="420" spans="1:9" ht="15.75" customHeight="1" x14ac:dyDescent="0.25">
      <c r="A420" s="104" t="s">
        <v>226</v>
      </c>
      <c r="B420" s="105">
        <v>45388.436459849538</v>
      </c>
      <c r="C420" s="108" t="s">
        <v>853</v>
      </c>
      <c r="D420" s="106" t="s">
        <v>227</v>
      </c>
      <c r="E420" s="106" t="s">
        <v>862</v>
      </c>
      <c r="F420" s="106" t="s">
        <v>233</v>
      </c>
      <c r="G420" s="104"/>
      <c r="H420" s="106" t="s">
        <v>863</v>
      </c>
      <c r="I420" s="107" t="s">
        <v>1019</v>
      </c>
    </row>
    <row r="421" spans="1:9" ht="15.75" customHeight="1" x14ac:dyDescent="0.25">
      <c r="A421" s="104" t="s">
        <v>226</v>
      </c>
      <c r="B421" s="105">
        <v>45388.436434618052</v>
      </c>
      <c r="C421" s="108" t="s">
        <v>853</v>
      </c>
      <c r="D421" s="106" t="s">
        <v>286</v>
      </c>
      <c r="E421" s="106" t="s">
        <v>860</v>
      </c>
      <c r="F421" s="106" t="s">
        <v>233</v>
      </c>
      <c r="G421" s="104"/>
      <c r="H421" s="106" t="s">
        <v>861</v>
      </c>
      <c r="I421" s="107" t="s">
        <v>494</v>
      </c>
    </row>
    <row r="422" spans="1:9" ht="15.75" customHeight="1" x14ac:dyDescent="0.25">
      <c r="A422" s="104" t="s">
        <v>226</v>
      </c>
      <c r="B422" s="105">
        <v>45388.436411481482</v>
      </c>
      <c r="C422" s="108" t="s">
        <v>853</v>
      </c>
      <c r="D422" s="106" t="s">
        <v>235</v>
      </c>
      <c r="E422" s="106" t="s">
        <v>866</v>
      </c>
      <c r="F422" s="106" t="s">
        <v>233</v>
      </c>
      <c r="G422" s="104"/>
      <c r="H422" s="106" t="s">
        <v>867</v>
      </c>
      <c r="I422" s="107" t="s">
        <v>1020</v>
      </c>
    </row>
    <row r="423" spans="1:9" ht="15.75" customHeight="1" x14ac:dyDescent="0.25">
      <c r="A423" s="104" t="s">
        <v>226</v>
      </c>
      <c r="B423" s="105">
        <v>45388.436201747681</v>
      </c>
      <c r="C423" s="108" t="s">
        <v>853</v>
      </c>
      <c r="D423" s="106" t="s">
        <v>229</v>
      </c>
      <c r="E423" s="106" t="s">
        <v>206</v>
      </c>
      <c r="F423" s="106" t="s">
        <v>233</v>
      </c>
      <c r="G423" s="104"/>
      <c r="H423" s="106" t="s">
        <v>859</v>
      </c>
      <c r="I423" s="107" t="s">
        <v>1021</v>
      </c>
    </row>
    <row r="424" spans="1:9" ht="15.75" customHeight="1" x14ac:dyDescent="0.25">
      <c r="A424" s="104" t="s">
        <v>226</v>
      </c>
      <c r="B424" s="105">
        <v>45388.436144386571</v>
      </c>
      <c r="C424" s="108" t="s">
        <v>853</v>
      </c>
      <c r="D424" s="106" t="s">
        <v>231</v>
      </c>
      <c r="E424" s="106" t="s">
        <v>212</v>
      </c>
      <c r="F424" s="106" t="s">
        <v>233</v>
      </c>
      <c r="G424" s="104"/>
      <c r="H424" s="106" t="s">
        <v>865</v>
      </c>
      <c r="I424" s="107" t="s">
        <v>1022</v>
      </c>
    </row>
    <row r="425" spans="1:9" ht="15.75" customHeight="1" x14ac:dyDescent="0.25">
      <c r="A425" s="104" t="s">
        <v>226</v>
      </c>
      <c r="B425" s="105">
        <v>45388.436141111109</v>
      </c>
      <c r="C425" s="108" t="s">
        <v>853</v>
      </c>
      <c r="D425" s="106" t="s">
        <v>359</v>
      </c>
      <c r="E425" s="106" t="s">
        <v>207</v>
      </c>
      <c r="F425" s="106" t="s">
        <v>233</v>
      </c>
      <c r="G425" s="104"/>
      <c r="H425" s="106" t="s">
        <v>856</v>
      </c>
      <c r="I425" s="107" t="s">
        <v>1023</v>
      </c>
    </row>
    <row r="426" spans="1:9" ht="15.75" customHeight="1" x14ac:dyDescent="0.25">
      <c r="A426" s="104" t="s">
        <v>226</v>
      </c>
      <c r="B426" s="105">
        <v>45388.436115405093</v>
      </c>
      <c r="C426" s="108" t="s">
        <v>853</v>
      </c>
      <c r="D426" s="106" t="s">
        <v>230</v>
      </c>
      <c r="E426" s="106" t="s">
        <v>169</v>
      </c>
      <c r="F426" s="106" t="s">
        <v>233</v>
      </c>
      <c r="G426" s="104"/>
      <c r="H426" s="106" t="s">
        <v>858</v>
      </c>
      <c r="I426" s="107" t="s">
        <v>545</v>
      </c>
    </row>
    <row r="427" spans="1:9" ht="15.75" customHeight="1" x14ac:dyDescent="0.25">
      <c r="A427" s="104" t="s">
        <v>226</v>
      </c>
      <c r="B427" s="105">
        <v>45388.436074444442</v>
      </c>
      <c r="C427" s="108" t="s">
        <v>853</v>
      </c>
      <c r="D427" s="106" t="s">
        <v>228</v>
      </c>
      <c r="E427" s="106" t="s">
        <v>194</v>
      </c>
      <c r="F427" s="106" t="s">
        <v>233</v>
      </c>
      <c r="G427" s="104"/>
      <c r="H427" s="106" t="s">
        <v>857</v>
      </c>
      <c r="I427" s="107" t="s">
        <v>1024</v>
      </c>
    </row>
    <row r="428" spans="1:9" ht="15.75" customHeight="1" x14ac:dyDescent="0.25">
      <c r="A428" s="104" t="s">
        <v>226</v>
      </c>
      <c r="B428" s="105">
        <v>45388.435962847223</v>
      </c>
      <c r="C428" s="108" t="s">
        <v>853</v>
      </c>
      <c r="D428" s="106" t="s">
        <v>227</v>
      </c>
      <c r="E428" s="106" t="s">
        <v>862</v>
      </c>
      <c r="F428" s="106" t="s">
        <v>233</v>
      </c>
      <c r="G428" s="104"/>
      <c r="H428" s="106" t="s">
        <v>863</v>
      </c>
      <c r="I428" s="107" t="s">
        <v>1025</v>
      </c>
    </row>
    <row r="429" spans="1:9" ht="15.75" customHeight="1" x14ac:dyDescent="0.25">
      <c r="A429" s="104" t="s">
        <v>226</v>
      </c>
      <c r="B429" s="105">
        <v>45388.43594387731</v>
      </c>
      <c r="C429" s="108" t="s">
        <v>853</v>
      </c>
      <c r="D429" s="106" t="s">
        <v>286</v>
      </c>
      <c r="E429" s="106" t="s">
        <v>860</v>
      </c>
      <c r="F429" s="106" t="s">
        <v>233</v>
      </c>
      <c r="G429" s="104"/>
      <c r="H429" s="106" t="s">
        <v>861</v>
      </c>
      <c r="I429" s="107" t="s">
        <v>597</v>
      </c>
    </row>
    <row r="430" spans="1:9" ht="15.75" customHeight="1" x14ac:dyDescent="0.25">
      <c r="A430" s="104" t="s">
        <v>226</v>
      </c>
      <c r="B430" s="105">
        <v>45388.435934386573</v>
      </c>
      <c r="C430" s="108" t="s">
        <v>853</v>
      </c>
      <c r="D430" s="106" t="s">
        <v>235</v>
      </c>
      <c r="E430" s="106" t="s">
        <v>866</v>
      </c>
      <c r="F430" s="106" t="s">
        <v>233</v>
      </c>
      <c r="G430" s="104"/>
      <c r="H430" s="106" t="s">
        <v>867</v>
      </c>
      <c r="I430" s="107" t="s">
        <v>704</v>
      </c>
    </row>
    <row r="431" spans="1:9" ht="15.75" customHeight="1" x14ac:dyDescent="0.25">
      <c r="A431" s="104" t="s">
        <v>226</v>
      </c>
      <c r="B431" s="105">
        <v>45388.43572512731</v>
      </c>
      <c r="C431" s="108" t="s">
        <v>853</v>
      </c>
      <c r="D431" s="106" t="s">
        <v>229</v>
      </c>
      <c r="E431" s="106" t="s">
        <v>206</v>
      </c>
      <c r="F431" s="106" t="s">
        <v>233</v>
      </c>
      <c r="G431" s="104"/>
      <c r="H431" s="106" t="s">
        <v>859</v>
      </c>
      <c r="I431" s="107" t="s">
        <v>615</v>
      </c>
    </row>
    <row r="432" spans="1:9" ht="15.75" customHeight="1" x14ac:dyDescent="0.25">
      <c r="A432" s="104" t="s">
        <v>226</v>
      </c>
      <c r="B432" s="105">
        <v>45388.435654062501</v>
      </c>
      <c r="C432" s="108" t="s">
        <v>853</v>
      </c>
      <c r="D432" s="106" t="s">
        <v>359</v>
      </c>
      <c r="E432" s="106" t="s">
        <v>207</v>
      </c>
      <c r="F432" s="106" t="s">
        <v>233</v>
      </c>
      <c r="G432" s="104"/>
      <c r="H432" s="106" t="s">
        <v>856</v>
      </c>
      <c r="I432" s="107" t="s">
        <v>623</v>
      </c>
    </row>
    <row r="433" spans="1:9" ht="15.75" customHeight="1" x14ac:dyDescent="0.25">
      <c r="A433" s="104" t="s">
        <v>226</v>
      </c>
      <c r="B433" s="105">
        <v>45388.435646180551</v>
      </c>
      <c r="C433" s="108" t="s">
        <v>853</v>
      </c>
      <c r="D433" s="106" t="s">
        <v>231</v>
      </c>
      <c r="E433" s="106" t="s">
        <v>212</v>
      </c>
      <c r="F433" s="106" t="s">
        <v>233</v>
      </c>
      <c r="G433" s="104"/>
      <c r="H433" s="106" t="s">
        <v>865</v>
      </c>
      <c r="I433" s="107" t="s">
        <v>1026</v>
      </c>
    </row>
    <row r="434" spans="1:9" ht="15.75" customHeight="1" x14ac:dyDescent="0.25">
      <c r="A434" s="104" t="s">
        <v>226</v>
      </c>
      <c r="B434" s="105">
        <v>45388.435635775459</v>
      </c>
      <c r="C434" s="108" t="s">
        <v>853</v>
      </c>
      <c r="D434" s="106" t="s">
        <v>230</v>
      </c>
      <c r="E434" s="106" t="s">
        <v>169</v>
      </c>
      <c r="F434" s="106" t="s">
        <v>233</v>
      </c>
      <c r="G434" s="104"/>
      <c r="H434" s="106" t="s">
        <v>858</v>
      </c>
      <c r="I434" s="107" t="s">
        <v>990</v>
      </c>
    </row>
    <row r="435" spans="1:9" ht="15.75" customHeight="1" x14ac:dyDescent="0.25">
      <c r="A435" s="104" t="s">
        <v>226</v>
      </c>
      <c r="B435" s="105">
        <v>45388.435595972223</v>
      </c>
      <c r="C435" s="108" t="s">
        <v>853</v>
      </c>
      <c r="D435" s="106" t="s">
        <v>228</v>
      </c>
      <c r="E435" s="106" t="s">
        <v>194</v>
      </c>
      <c r="F435" s="106" t="s">
        <v>233</v>
      </c>
      <c r="G435" s="104"/>
      <c r="H435" s="106" t="s">
        <v>857</v>
      </c>
      <c r="I435" s="107" t="s">
        <v>832</v>
      </c>
    </row>
    <row r="436" spans="1:9" ht="15.75" customHeight="1" x14ac:dyDescent="0.25">
      <c r="A436" s="104" t="s">
        <v>226</v>
      </c>
      <c r="B436" s="105">
        <v>45388.435457523148</v>
      </c>
      <c r="C436" s="108" t="s">
        <v>853</v>
      </c>
      <c r="D436" s="106" t="s">
        <v>235</v>
      </c>
      <c r="E436" s="106" t="s">
        <v>866</v>
      </c>
      <c r="F436" s="106" t="s">
        <v>233</v>
      </c>
      <c r="G436" s="104"/>
      <c r="H436" s="106" t="s">
        <v>867</v>
      </c>
      <c r="I436" s="107" t="s">
        <v>794</v>
      </c>
    </row>
    <row r="437" spans="1:9" ht="15.75" customHeight="1" x14ac:dyDescent="0.25">
      <c r="A437" s="104" t="s">
        <v>226</v>
      </c>
      <c r="B437" s="105">
        <v>45388.435440416666</v>
      </c>
      <c r="C437" s="108" t="s">
        <v>853</v>
      </c>
      <c r="D437" s="106" t="s">
        <v>286</v>
      </c>
      <c r="E437" s="106" t="s">
        <v>860</v>
      </c>
      <c r="F437" s="106" t="s">
        <v>233</v>
      </c>
      <c r="G437" s="104"/>
      <c r="H437" s="106" t="s">
        <v>861</v>
      </c>
      <c r="I437" s="107" t="s">
        <v>1027</v>
      </c>
    </row>
    <row r="438" spans="1:9" ht="15.75" customHeight="1" x14ac:dyDescent="0.25">
      <c r="A438" s="104" t="s">
        <v>226</v>
      </c>
      <c r="B438" s="105">
        <v>45388.435436006941</v>
      </c>
      <c r="C438" s="108" t="s">
        <v>853</v>
      </c>
      <c r="D438" s="106" t="s">
        <v>227</v>
      </c>
      <c r="E438" s="106" t="s">
        <v>862</v>
      </c>
      <c r="F438" s="106" t="s">
        <v>233</v>
      </c>
      <c r="G438" s="104"/>
      <c r="H438" s="106" t="s">
        <v>863</v>
      </c>
      <c r="I438" s="107" t="s">
        <v>1028</v>
      </c>
    </row>
    <row r="439" spans="1:9" ht="15.75" customHeight="1" x14ac:dyDescent="0.25">
      <c r="A439" s="104" t="s">
        <v>226</v>
      </c>
      <c r="B439" s="105">
        <v>45388.43524756944</v>
      </c>
      <c r="C439" s="108" t="s">
        <v>853</v>
      </c>
      <c r="D439" s="106" t="s">
        <v>229</v>
      </c>
      <c r="E439" s="106" t="s">
        <v>206</v>
      </c>
      <c r="F439" s="106" t="s">
        <v>233</v>
      </c>
      <c r="G439" s="104"/>
      <c r="H439" s="106" t="s">
        <v>859</v>
      </c>
      <c r="I439" s="107" t="s">
        <v>1029</v>
      </c>
    </row>
    <row r="440" spans="1:9" ht="15.75" customHeight="1" x14ac:dyDescent="0.25">
      <c r="A440" s="104" t="s">
        <v>226</v>
      </c>
      <c r="B440" s="105">
        <v>45388.435162615737</v>
      </c>
      <c r="C440" s="108" t="s">
        <v>853</v>
      </c>
      <c r="D440" s="106" t="s">
        <v>359</v>
      </c>
      <c r="E440" s="106" t="s">
        <v>207</v>
      </c>
      <c r="F440" s="106" t="s">
        <v>233</v>
      </c>
      <c r="G440" s="104"/>
      <c r="H440" s="106" t="s">
        <v>856</v>
      </c>
      <c r="I440" s="107" t="s">
        <v>1030</v>
      </c>
    </row>
    <row r="441" spans="1:9" ht="15.75" customHeight="1" x14ac:dyDescent="0.25">
      <c r="A441" s="104" t="s">
        <v>226</v>
      </c>
      <c r="B441" s="105">
        <v>45388.43515435185</v>
      </c>
      <c r="C441" s="108" t="s">
        <v>853</v>
      </c>
      <c r="D441" s="106" t="s">
        <v>230</v>
      </c>
      <c r="E441" s="106" t="s">
        <v>169</v>
      </c>
      <c r="F441" s="106" t="s">
        <v>233</v>
      </c>
      <c r="G441" s="104"/>
      <c r="H441" s="106" t="s">
        <v>858</v>
      </c>
      <c r="I441" s="107" t="s">
        <v>911</v>
      </c>
    </row>
    <row r="442" spans="1:9" ht="15.75" customHeight="1" x14ac:dyDescent="0.25">
      <c r="A442" s="104" t="s">
        <v>226</v>
      </c>
      <c r="B442" s="105">
        <v>45388.435150821759</v>
      </c>
      <c r="C442" s="108" t="s">
        <v>853</v>
      </c>
      <c r="D442" s="106" t="s">
        <v>231</v>
      </c>
      <c r="E442" s="106" t="s">
        <v>212</v>
      </c>
      <c r="F442" s="106" t="s">
        <v>233</v>
      </c>
      <c r="G442" s="104"/>
      <c r="H442" s="106" t="s">
        <v>865</v>
      </c>
      <c r="I442" s="107" t="s">
        <v>635</v>
      </c>
    </row>
    <row r="443" spans="1:9" ht="15.75" customHeight="1" x14ac:dyDescent="0.25">
      <c r="A443" s="104" t="s">
        <v>226</v>
      </c>
      <c r="B443" s="105">
        <v>45388.435111701387</v>
      </c>
      <c r="C443" s="108" t="s">
        <v>853</v>
      </c>
      <c r="D443" s="106" t="s">
        <v>228</v>
      </c>
      <c r="E443" s="106" t="s">
        <v>194</v>
      </c>
      <c r="F443" s="106" t="s">
        <v>233</v>
      </c>
      <c r="G443" s="104"/>
      <c r="H443" s="106" t="s">
        <v>857</v>
      </c>
      <c r="I443" s="107" t="s">
        <v>1031</v>
      </c>
    </row>
    <row r="444" spans="1:9" ht="15.75" customHeight="1" x14ac:dyDescent="0.25">
      <c r="A444" s="104" t="s">
        <v>226</v>
      </c>
      <c r="B444" s="105">
        <v>45388.434978368052</v>
      </c>
      <c r="C444" s="108" t="s">
        <v>853</v>
      </c>
      <c r="D444" s="106" t="s">
        <v>235</v>
      </c>
      <c r="E444" s="106" t="s">
        <v>866</v>
      </c>
      <c r="F444" s="106" t="s">
        <v>233</v>
      </c>
      <c r="G444" s="104"/>
      <c r="H444" s="106" t="s">
        <v>867</v>
      </c>
      <c r="I444" s="107" t="s">
        <v>336</v>
      </c>
    </row>
    <row r="445" spans="1:9" ht="15.75" customHeight="1" x14ac:dyDescent="0.25">
      <c r="A445" s="104" t="s">
        <v>226</v>
      </c>
      <c r="B445" s="105">
        <v>45388.434949652779</v>
      </c>
      <c r="C445" s="108" t="s">
        <v>853</v>
      </c>
      <c r="D445" s="106" t="s">
        <v>286</v>
      </c>
      <c r="E445" s="106" t="s">
        <v>860</v>
      </c>
      <c r="F445" s="106" t="s">
        <v>233</v>
      </c>
      <c r="G445" s="104"/>
      <c r="H445" s="106" t="s">
        <v>861</v>
      </c>
      <c r="I445" s="107" t="s">
        <v>1032</v>
      </c>
    </row>
    <row r="446" spans="1:9" ht="15.75" customHeight="1" x14ac:dyDescent="0.25">
      <c r="A446" s="104" t="s">
        <v>226</v>
      </c>
      <c r="B446" s="105">
        <v>45388.434930219904</v>
      </c>
      <c r="C446" s="108" t="s">
        <v>853</v>
      </c>
      <c r="D446" s="106" t="s">
        <v>227</v>
      </c>
      <c r="E446" s="106" t="s">
        <v>862</v>
      </c>
      <c r="F446" s="106" t="s">
        <v>233</v>
      </c>
      <c r="G446" s="104"/>
      <c r="H446" s="106" t="s">
        <v>863</v>
      </c>
      <c r="I446" s="107" t="s">
        <v>1033</v>
      </c>
    </row>
    <row r="447" spans="1:9" ht="15.75" customHeight="1" x14ac:dyDescent="0.25">
      <c r="A447" s="104" t="s">
        <v>226</v>
      </c>
      <c r="B447" s="105">
        <v>45388.434768645835</v>
      </c>
      <c r="C447" s="108" t="s">
        <v>853</v>
      </c>
      <c r="D447" s="106" t="s">
        <v>229</v>
      </c>
      <c r="E447" s="106" t="s">
        <v>206</v>
      </c>
      <c r="F447" s="106" t="s">
        <v>233</v>
      </c>
      <c r="G447" s="104"/>
      <c r="H447" s="106" t="s">
        <v>859</v>
      </c>
      <c r="I447" s="107" t="s">
        <v>426</v>
      </c>
    </row>
    <row r="448" spans="1:9" ht="15.75" customHeight="1" x14ac:dyDescent="0.25">
      <c r="A448" s="104" t="s">
        <v>226</v>
      </c>
      <c r="B448" s="105">
        <v>45388.434677673606</v>
      </c>
      <c r="C448" s="108" t="s">
        <v>853</v>
      </c>
      <c r="D448" s="106" t="s">
        <v>230</v>
      </c>
      <c r="E448" s="106" t="s">
        <v>169</v>
      </c>
      <c r="F448" s="106" t="s">
        <v>233</v>
      </c>
      <c r="G448" s="104"/>
      <c r="H448" s="106" t="s">
        <v>858</v>
      </c>
      <c r="I448" s="107" t="s">
        <v>1034</v>
      </c>
    </row>
    <row r="449" spans="1:9" ht="15.75" customHeight="1" x14ac:dyDescent="0.25">
      <c r="A449" s="104" t="s">
        <v>226</v>
      </c>
      <c r="B449" s="105">
        <v>45388.434674652774</v>
      </c>
      <c r="C449" s="108" t="s">
        <v>853</v>
      </c>
      <c r="D449" s="106" t="s">
        <v>231</v>
      </c>
      <c r="E449" s="106" t="s">
        <v>212</v>
      </c>
      <c r="F449" s="106" t="s">
        <v>233</v>
      </c>
      <c r="G449" s="104"/>
      <c r="H449" s="106" t="s">
        <v>865</v>
      </c>
      <c r="I449" s="107" t="s">
        <v>255</v>
      </c>
    </row>
    <row r="450" spans="1:9" ht="15.75" customHeight="1" x14ac:dyDescent="0.25">
      <c r="A450" s="104" t="s">
        <v>226</v>
      </c>
      <c r="B450" s="105">
        <v>45388.434669803239</v>
      </c>
      <c r="C450" s="108" t="s">
        <v>853</v>
      </c>
      <c r="D450" s="106" t="s">
        <v>359</v>
      </c>
      <c r="E450" s="106" t="s">
        <v>207</v>
      </c>
      <c r="F450" s="106" t="s">
        <v>233</v>
      </c>
      <c r="G450" s="104"/>
      <c r="H450" s="106" t="s">
        <v>856</v>
      </c>
      <c r="I450" s="107" t="s">
        <v>576</v>
      </c>
    </row>
    <row r="451" spans="1:9" ht="15.75" customHeight="1" x14ac:dyDescent="0.25">
      <c r="A451" s="104" t="s">
        <v>226</v>
      </c>
      <c r="B451" s="105">
        <v>45388.434631608798</v>
      </c>
      <c r="C451" s="108" t="s">
        <v>853</v>
      </c>
      <c r="D451" s="106" t="s">
        <v>228</v>
      </c>
      <c r="E451" s="106" t="s">
        <v>194</v>
      </c>
      <c r="F451" s="106" t="s">
        <v>233</v>
      </c>
      <c r="G451" s="104"/>
      <c r="H451" s="106" t="s">
        <v>857</v>
      </c>
      <c r="I451" s="107" t="s">
        <v>447</v>
      </c>
    </row>
    <row r="452" spans="1:9" ht="15.75" customHeight="1" x14ac:dyDescent="0.25">
      <c r="A452" s="104" t="s">
        <v>226</v>
      </c>
      <c r="B452" s="105">
        <v>45388.434501979165</v>
      </c>
      <c r="C452" s="108" t="s">
        <v>853</v>
      </c>
      <c r="D452" s="106" t="s">
        <v>235</v>
      </c>
      <c r="E452" s="106" t="s">
        <v>866</v>
      </c>
      <c r="F452" s="106" t="s">
        <v>233</v>
      </c>
      <c r="G452" s="104"/>
      <c r="H452" s="106" t="s">
        <v>867</v>
      </c>
      <c r="I452" s="107" t="s">
        <v>1035</v>
      </c>
    </row>
    <row r="453" spans="1:9" ht="15.75" customHeight="1" x14ac:dyDescent="0.25">
      <c r="A453" s="104" t="s">
        <v>226</v>
      </c>
      <c r="B453" s="105">
        <v>45388.434457291667</v>
      </c>
      <c r="C453" s="108" t="s">
        <v>853</v>
      </c>
      <c r="D453" s="106" t="s">
        <v>286</v>
      </c>
      <c r="E453" s="106" t="s">
        <v>860</v>
      </c>
      <c r="F453" s="106" t="s">
        <v>233</v>
      </c>
      <c r="G453" s="104"/>
      <c r="H453" s="106" t="s">
        <v>861</v>
      </c>
      <c r="I453" s="107" t="s">
        <v>373</v>
      </c>
    </row>
    <row r="454" spans="1:9" ht="15.75" customHeight="1" x14ac:dyDescent="0.25">
      <c r="A454" s="104" t="s">
        <v>226</v>
      </c>
      <c r="B454" s="105">
        <v>45388.434429745372</v>
      </c>
      <c r="C454" s="108" t="s">
        <v>853</v>
      </c>
      <c r="D454" s="106" t="s">
        <v>227</v>
      </c>
      <c r="E454" s="106" t="s">
        <v>862</v>
      </c>
      <c r="F454" s="106" t="s">
        <v>233</v>
      </c>
      <c r="G454" s="104"/>
      <c r="H454" s="106" t="s">
        <v>863</v>
      </c>
      <c r="I454" s="107" t="s">
        <v>1036</v>
      </c>
    </row>
    <row r="455" spans="1:9" ht="15.75" customHeight="1" x14ac:dyDescent="0.25">
      <c r="A455" s="104" t="s">
        <v>226</v>
      </c>
      <c r="B455" s="105">
        <v>45388.434286932868</v>
      </c>
      <c r="C455" s="108" t="s">
        <v>853</v>
      </c>
      <c r="D455" s="106" t="s">
        <v>229</v>
      </c>
      <c r="E455" s="106" t="s">
        <v>206</v>
      </c>
      <c r="F455" s="106" t="s">
        <v>233</v>
      </c>
      <c r="G455" s="104"/>
      <c r="H455" s="106" t="s">
        <v>859</v>
      </c>
      <c r="I455" s="107" t="s">
        <v>566</v>
      </c>
    </row>
    <row r="456" spans="1:9" ht="15.75" customHeight="1" x14ac:dyDescent="0.25">
      <c r="A456" s="104" t="s">
        <v>226</v>
      </c>
      <c r="B456" s="105">
        <v>45388.434205671292</v>
      </c>
      <c r="C456" s="108" t="s">
        <v>853</v>
      </c>
      <c r="D456" s="106" t="s">
        <v>230</v>
      </c>
      <c r="E456" s="106" t="s">
        <v>169</v>
      </c>
      <c r="F456" s="106" t="s">
        <v>233</v>
      </c>
      <c r="G456" s="104"/>
      <c r="H456" s="106" t="s">
        <v>858</v>
      </c>
      <c r="I456" s="107" t="s">
        <v>309</v>
      </c>
    </row>
    <row r="457" spans="1:9" ht="15.75" customHeight="1" x14ac:dyDescent="0.25">
      <c r="A457" s="104" t="s">
        <v>226</v>
      </c>
      <c r="B457" s="105">
        <v>45388.43419594907</v>
      </c>
      <c r="C457" s="108" t="s">
        <v>853</v>
      </c>
      <c r="D457" s="106" t="s">
        <v>231</v>
      </c>
      <c r="E457" s="106" t="s">
        <v>212</v>
      </c>
      <c r="F457" s="106" t="s">
        <v>233</v>
      </c>
      <c r="G457" s="104"/>
      <c r="H457" s="106" t="s">
        <v>865</v>
      </c>
      <c r="I457" s="107" t="s">
        <v>1020</v>
      </c>
    </row>
    <row r="458" spans="1:9" ht="15.75" customHeight="1" x14ac:dyDescent="0.25">
      <c r="A458" s="104" t="s">
        <v>226</v>
      </c>
      <c r="B458" s="105">
        <v>45388.434191087959</v>
      </c>
      <c r="C458" s="108" t="s">
        <v>853</v>
      </c>
      <c r="D458" s="106" t="s">
        <v>359</v>
      </c>
      <c r="E458" s="106" t="s">
        <v>207</v>
      </c>
      <c r="F458" s="106" t="s">
        <v>233</v>
      </c>
      <c r="G458" s="104"/>
      <c r="H458" s="106" t="s">
        <v>856</v>
      </c>
      <c r="I458" s="107" t="s">
        <v>337</v>
      </c>
    </row>
    <row r="459" spans="1:9" ht="15.75" customHeight="1" x14ac:dyDescent="0.25">
      <c r="A459" s="104" t="s">
        <v>226</v>
      </c>
      <c r="B459" s="105">
        <v>45388.434148495369</v>
      </c>
      <c r="C459" s="108" t="s">
        <v>853</v>
      </c>
      <c r="D459" s="106" t="s">
        <v>228</v>
      </c>
      <c r="E459" s="106" t="s">
        <v>194</v>
      </c>
      <c r="F459" s="106" t="s">
        <v>233</v>
      </c>
      <c r="G459" s="104"/>
      <c r="H459" s="106" t="s">
        <v>857</v>
      </c>
      <c r="I459" s="107" t="s">
        <v>1037</v>
      </c>
    </row>
    <row r="460" spans="1:9" ht="15.75" customHeight="1" x14ac:dyDescent="0.25">
      <c r="A460" s="104" t="s">
        <v>226</v>
      </c>
      <c r="B460" s="105">
        <v>45388.434026030089</v>
      </c>
      <c r="C460" s="108" t="s">
        <v>853</v>
      </c>
      <c r="D460" s="106" t="s">
        <v>235</v>
      </c>
      <c r="E460" s="106" t="s">
        <v>866</v>
      </c>
      <c r="F460" s="106" t="s">
        <v>233</v>
      </c>
      <c r="G460" s="104"/>
      <c r="H460" s="106" t="s">
        <v>867</v>
      </c>
      <c r="I460" s="107" t="s">
        <v>742</v>
      </c>
    </row>
    <row r="461" spans="1:9" ht="15.75" customHeight="1" x14ac:dyDescent="0.25">
      <c r="A461" s="104" t="s">
        <v>226</v>
      </c>
      <c r="B461" s="105">
        <v>45388.433968634257</v>
      </c>
      <c r="C461" s="108" t="s">
        <v>853</v>
      </c>
      <c r="D461" s="106" t="s">
        <v>286</v>
      </c>
      <c r="E461" s="106" t="s">
        <v>860</v>
      </c>
      <c r="F461" s="106" t="s">
        <v>233</v>
      </c>
      <c r="G461" s="104"/>
      <c r="H461" s="106" t="s">
        <v>861</v>
      </c>
      <c r="I461" s="107" t="s">
        <v>391</v>
      </c>
    </row>
    <row r="462" spans="1:9" ht="15.75" customHeight="1" x14ac:dyDescent="0.25">
      <c r="A462" s="104" t="s">
        <v>226</v>
      </c>
      <c r="B462" s="105">
        <v>45388.433927199076</v>
      </c>
      <c r="C462" s="108" t="s">
        <v>853</v>
      </c>
      <c r="D462" s="106" t="s">
        <v>227</v>
      </c>
      <c r="E462" s="106" t="s">
        <v>862</v>
      </c>
      <c r="F462" s="106" t="s">
        <v>233</v>
      </c>
      <c r="G462" s="104"/>
      <c r="H462" s="106" t="s">
        <v>863</v>
      </c>
      <c r="I462" s="107" t="s">
        <v>493</v>
      </c>
    </row>
    <row r="463" spans="1:9" ht="15.75" customHeight="1" x14ac:dyDescent="0.25">
      <c r="A463" s="104" t="s">
        <v>226</v>
      </c>
      <c r="B463" s="105">
        <v>45388.433809594906</v>
      </c>
      <c r="C463" s="108" t="s">
        <v>853</v>
      </c>
      <c r="D463" s="106" t="s">
        <v>229</v>
      </c>
      <c r="E463" s="106" t="s">
        <v>206</v>
      </c>
      <c r="F463" s="106" t="s">
        <v>233</v>
      </c>
      <c r="G463" s="104"/>
      <c r="H463" s="106" t="s">
        <v>859</v>
      </c>
      <c r="I463" s="107" t="s">
        <v>604</v>
      </c>
    </row>
    <row r="464" spans="1:9" ht="15.75" customHeight="1" x14ac:dyDescent="0.25">
      <c r="A464" s="104" t="s">
        <v>226</v>
      </c>
      <c r="B464" s="105">
        <v>45388.43373020833</v>
      </c>
      <c r="C464" s="108" t="s">
        <v>853</v>
      </c>
      <c r="D464" s="106" t="s">
        <v>230</v>
      </c>
      <c r="E464" s="106" t="s">
        <v>169</v>
      </c>
      <c r="F464" s="106" t="s">
        <v>233</v>
      </c>
      <c r="G464" s="104"/>
      <c r="H464" s="106" t="s">
        <v>858</v>
      </c>
      <c r="I464" s="107" t="s">
        <v>1038</v>
      </c>
    </row>
    <row r="465" spans="1:9" ht="15.75" customHeight="1" x14ac:dyDescent="0.25">
      <c r="A465" s="104" t="s">
        <v>226</v>
      </c>
      <c r="B465" s="105">
        <v>45388.433718622684</v>
      </c>
      <c r="C465" s="108" t="s">
        <v>853</v>
      </c>
      <c r="D465" s="106" t="s">
        <v>231</v>
      </c>
      <c r="E465" s="106" t="s">
        <v>212</v>
      </c>
      <c r="F465" s="106" t="s">
        <v>233</v>
      </c>
      <c r="G465" s="104"/>
      <c r="H465" s="106" t="s">
        <v>865</v>
      </c>
      <c r="I465" s="107" t="s">
        <v>458</v>
      </c>
    </row>
    <row r="466" spans="1:9" ht="15.75" customHeight="1" x14ac:dyDescent="0.25">
      <c r="A466" s="104" t="s">
        <v>226</v>
      </c>
      <c r="B466" s="105">
        <v>45388.433711226848</v>
      </c>
      <c r="C466" s="108" t="s">
        <v>853</v>
      </c>
      <c r="D466" s="106" t="s">
        <v>359</v>
      </c>
      <c r="E466" s="106" t="s">
        <v>207</v>
      </c>
      <c r="F466" s="106" t="s">
        <v>233</v>
      </c>
      <c r="G466" s="104"/>
      <c r="H466" s="106" t="s">
        <v>856</v>
      </c>
      <c r="I466" s="107" t="s">
        <v>315</v>
      </c>
    </row>
    <row r="467" spans="1:9" ht="15.75" customHeight="1" x14ac:dyDescent="0.25">
      <c r="A467" s="104" t="s">
        <v>226</v>
      </c>
      <c r="B467" s="105">
        <v>45388.433663321761</v>
      </c>
      <c r="C467" s="108" t="s">
        <v>853</v>
      </c>
      <c r="D467" s="106" t="s">
        <v>228</v>
      </c>
      <c r="E467" s="106" t="s">
        <v>194</v>
      </c>
      <c r="F467" s="106" t="s">
        <v>233</v>
      </c>
      <c r="G467" s="104"/>
      <c r="H467" s="106" t="s">
        <v>857</v>
      </c>
      <c r="I467" s="107" t="s">
        <v>306</v>
      </c>
    </row>
    <row r="468" spans="1:9" ht="15.75" customHeight="1" x14ac:dyDescent="0.25">
      <c r="A468" s="104" t="s">
        <v>226</v>
      </c>
      <c r="B468" s="105">
        <v>45388.433547800923</v>
      </c>
      <c r="C468" s="108" t="s">
        <v>853</v>
      </c>
      <c r="D468" s="106" t="s">
        <v>235</v>
      </c>
      <c r="E468" s="106" t="s">
        <v>866</v>
      </c>
      <c r="F468" s="106" t="s">
        <v>233</v>
      </c>
      <c r="G468" s="104"/>
      <c r="H468" s="106" t="s">
        <v>867</v>
      </c>
      <c r="I468" s="107" t="s">
        <v>622</v>
      </c>
    </row>
    <row r="469" spans="1:9" ht="15.75" customHeight="1" x14ac:dyDescent="0.25">
      <c r="A469" s="104" t="s">
        <v>226</v>
      </c>
      <c r="B469" s="105">
        <v>45388.433481817126</v>
      </c>
      <c r="C469" s="108" t="s">
        <v>853</v>
      </c>
      <c r="D469" s="106" t="s">
        <v>286</v>
      </c>
      <c r="E469" s="106" t="s">
        <v>860</v>
      </c>
      <c r="F469" s="106" t="s">
        <v>233</v>
      </c>
      <c r="G469" s="104"/>
      <c r="H469" s="106" t="s">
        <v>861</v>
      </c>
      <c r="I469" s="107" t="s">
        <v>1039</v>
      </c>
    </row>
    <row r="470" spans="1:9" ht="15.75" customHeight="1" x14ac:dyDescent="0.25">
      <c r="A470" s="104" t="s">
        <v>226</v>
      </c>
      <c r="B470" s="105">
        <v>45388.433423263887</v>
      </c>
      <c r="C470" s="108" t="s">
        <v>853</v>
      </c>
      <c r="D470" s="106" t="s">
        <v>227</v>
      </c>
      <c r="E470" s="106" t="s">
        <v>862</v>
      </c>
      <c r="F470" s="106" t="s">
        <v>233</v>
      </c>
      <c r="G470" s="104"/>
      <c r="H470" s="106" t="s">
        <v>863</v>
      </c>
      <c r="I470" s="107" t="s">
        <v>1040</v>
      </c>
    </row>
    <row r="471" spans="1:9" ht="15.75" customHeight="1" x14ac:dyDescent="0.25">
      <c r="A471" s="104" t="s">
        <v>226</v>
      </c>
      <c r="B471" s="105">
        <v>45388.433325324069</v>
      </c>
      <c r="C471" s="108" t="s">
        <v>853</v>
      </c>
      <c r="D471" s="106" t="s">
        <v>229</v>
      </c>
      <c r="E471" s="106" t="s">
        <v>206</v>
      </c>
      <c r="F471" s="106" t="s">
        <v>233</v>
      </c>
      <c r="G471" s="104"/>
      <c r="H471" s="106" t="s">
        <v>859</v>
      </c>
      <c r="I471" s="107" t="s">
        <v>486</v>
      </c>
    </row>
    <row r="472" spans="1:9" ht="15.75" customHeight="1" x14ac:dyDescent="0.25">
      <c r="A472" s="104" t="s">
        <v>226</v>
      </c>
      <c r="B472" s="105">
        <v>45388.433253344905</v>
      </c>
      <c r="C472" s="108" t="s">
        <v>853</v>
      </c>
      <c r="D472" s="106" t="s">
        <v>230</v>
      </c>
      <c r="E472" s="106" t="s">
        <v>169</v>
      </c>
      <c r="F472" s="106" t="s">
        <v>233</v>
      </c>
      <c r="G472" s="104"/>
      <c r="H472" s="106" t="s">
        <v>858</v>
      </c>
      <c r="I472" s="107" t="s">
        <v>709</v>
      </c>
    </row>
    <row r="473" spans="1:9" ht="15.75" customHeight="1" x14ac:dyDescent="0.25">
      <c r="A473" s="104" t="s">
        <v>226</v>
      </c>
      <c r="B473" s="105">
        <v>45388.433243634259</v>
      </c>
      <c r="C473" s="108" t="s">
        <v>853</v>
      </c>
      <c r="D473" s="106" t="s">
        <v>231</v>
      </c>
      <c r="E473" s="106" t="s">
        <v>212</v>
      </c>
      <c r="F473" s="106" t="s">
        <v>233</v>
      </c>
      <c r="G473" s="104"/>
      <c r="H473" s="106" t="s">
        <v>865</v>
      </c>
      <c r="I473" s="107" t="s">
        <v>1041</v>
      </c>
    </row>
    <row r="474" spans="1:9" ht="15.75" customHeight="1" x14ac:dyDescent="0.25">
      <c r="A474" s="104" t="s">
        <v>226</v>
      </c>
      <c r="B474" s="105">
        <v>45388.43323505787</v>
      </c>
      <c r="C474" s="108" t="s">
        <v>853</v>
      </c>
      <c r="D474" s="106" t="s">
        <v>359</v>
      </c>
      <c r="E474" s="106" t="s">
        <v>207</v>
      </c>
      <c r="F474" s="106" t="s">
        <v>233</v>
      </c>
      <c r="G474" s="104"/>
      <c r="H474" s="106" t="s">
        <v>856</v>
      </c>
      <c r="I474" s="107" t="s">
        <v>303</v>
      </c>
    </row>
    <row r="475" spans="1:9" ht="15.75" customHeight="1" x14ac:dyDescent="0.25">
      <c r="A475" s="104" t="s">
        <v>226</v>
      </c>
      <c r="B475" s="105">
        <v>45388.433179733795</v>
      </c>
      <c r="C475" s="108" t="s">
        <v>853</v>
      </c>
      <c r="D475" s="106" t="s">
        <v>228</v>
      </c>
      <c r="E475" s="106" t="s">
        <v>194</v>
      </c>
      <c r="F475" s="106" t="s">
        <v>233</v>
      </c>
      <c r="G475" s="104"/>
      <c r="H475" s="106" t="s">
        <v>857</v>
      </c>
      <c r="I475" s="107" t="s">
        <v>648</v>
      </c>
    </row>
    <row r="476" spans="1:9" ht="15.75" customHeight="1" x14ac:dyDescent="0.25">
      <c r="A476" s="104" t="s">
        <v>226</v>
      </c>
      <c r="B476" s="105">
        <v>45388.433068854167</v>
      </c>
      <c r="C476" s="108" t="s">
        <v>853</v>
      </c>
      <c r="D476" s="106" t="s">
        <v>235</v>
      </c>
      <c r="E476" s="106" t="s">
        <v>866</v>
      </c>
      <c r="F476" s="106" t="s">
        <v>233</v>
      </c>
      <c r="G476" s="104"/>
      <c r="H476" s="106" t="s">
        <v>867</v>
      </c>
      <c r="I476" s="107" t="s">
        <v>1042</v>
      </c>
    </row>
    <row r="477" spans="1:9" ht="15.75" customHeight="1" x14ac:dyDescent="0.25">
      <c r="A477" s="104" t="s">
        <v>226</v>
      </c>
      <c r="B477" s="105">
        <v>45388.432990613423</v>
      </c>
      <c r="C477" s="108" t="s">
        <v>853</v>
      </c>
      <c r="D477" s="106" t="s">
        <v>286</v>
      </c>
      <c r="E477" s="106" t="s">
        <v>860</v>
      </c>
      <c r="F477" s="106" t="s">
        <v>233</v>
      </c>
      <c r="G477" s="104"/>
      <c r="H477" s="106" t="s">
        <v>861</v>
      </c>
      <c r="I477" s="107" t="s">
        <v>1043</v>
      </c>
    </row>
    <row r="478" spans="1:9" ht="15.75" customHeight="1" x14ac:dyDescent="0.25">
      <c r="A478" s="104" t="s">
        <v>226</v>
      </c>
      <c r="B478" s="105">
        <v>45388.432924641202</v>
      </c>
      <c r="C478" s="108" t="s">
        <v>853</v>
      </c>
      <c r="D478" s="106" t="s">
        <v>227</v>
      </c>
      <c r="E478" s="106" t="s">
        <v>862</v>
      </c>
      <c r="F478" s="106" t="s">
        <v>233</v>
      </c>
      <c r="G478" s="104"/>
      <c r="H478" s="106" t="s">
        <v>863</v>
      </c>
      <c r="I478" s="107" t="s">
        <v>1044</v>
      </c>
    </row>
    <row r="479" spans="1:9" ht="15.75" customHeight="1" x14ac:dyDescent="0.25">
      <c r="A479" s="104" t="s">
        <v>226</v>
      </c>
      <c r="B479" s="105">
        <v>45388.432837141205</v>
      </c>
      <c r="C479" s="108" t="s">
        <v>853</v>
      </c>
      <c r="D479" s="106" t="s">
        <v>229</v>
      </c>
      <c r="E479" s="106" t="s">
        <v>206</v>
      </c>
      <c r="F479" s="106" t="s">
        <v>233</v>
      </c>
      <c r="G479" s="104"/>
      <c r="H479" s="106" t="s">
        <v>859</v>
      </c>
      <c r="I479" s="107" t="s">
        <v>1045</v>
      </c>
    </row>
    <row r="480" spans="1:9" ht="15.75" customHeight="1" x14ac:dyDescent="0.25">
      <c r="A480" s="104" t="s">
        <v>226</v>
      </c>
      <c r="B480" s="105">
        <v>45388.432773946755</v>
      </c>
      <c r="C480" s="108" t="s">
        <v>853</v>
      </c>
      <c r="D480" s="106" t="s">
        <v>230</v>
      </c>
      <c r="E480" s="106" t="s">
        <v>169</v>
      </c>
      <c r="F480" s="106" t="s">
        <v>233</v>
      </c>
      <c r="G480" s="104"/>
      <c r="H480" s="106" t="s">
        <v>858</v>
      </c>
      <c r="I480" s="107" t="s">
        <v>1046</v>
      </c>
    </row>
    <row r="481" spans="1:9" ht="15.75" customHeight="1" x14ac:dyDescent="0.25">
      <c r="A481" s="104" t="s">
        <v>226</v>
      </c>
      <c r="B481" s="105">
        <v>45388.432768379629</v>
      </c>
      <c r="C481" s="108" t="s">
        <v>853</v>
      </c>
      <c r="D481" s="106" t="s">
        <v>231</v>
      </c>
      <c r="E481" s="106" t="s">
        <v>212</v>
      </c>
      <c r="F481" s="106" t="s">
        <v>233</v>
      </c>
      <c r="G481" s="104"/>
      <c r="H481" s="106" t="s">
        <v>865</v>
      </c>
      <c r="I481" s="107" t="s">
        <v>462</v>
      </c>
    </row>
    <row r="482" spans="1:9" ht="15.75" customHeight="1" x14ac:dyDescent="0.25">
      <c r="A482" s="104" t="s">
        <v>226</v>
      </c>
      <c r="B482" s="105">
        <v>45388.432756828704</v>
      </c>
      <c r="C482" s="108" t="s">
        <v>853</v>
      </c>
      <c r="D482" s="106" t="s">
        <v>359</v>
      </c>
      <c r="E482" s="106" t="s">
        <v>207</v>
      </c>
      <c r="F482" s="106" t="s">
        <v>233</v>
      </c>
      <c r="G482" s="104"/>
      <c r="H482" s="106" t="s">
        <v>856</v>
      </c>
      <c r="I482" s="107" t="s">
        <v>763</v>
      </c>
    </row>
    <row r="483" spans="1:9" ht="15.75" customHeight="1" x14ac:dyDescent="0.25">
      <c r="A483" s="104" t="s">
        <v>226</v>
      </c>
      <c r="B483" s="105">
        <v>45388.432694085648</v>
      </c>
      <c r="C483" s="108" t="s">
        <v>853</v>
      </c>
      <c r="D483" s="106" t="s">
        <v>228</v>
      </c>
      <c r="E483" s="106" t="s">
        <v>194</v>
      </c>
      <c r="F483" s="106" t="s">
        <v>233</v>
      </c>
      <c r="G483" s="104"/>
      <c r="H483" s="106" t="s">
        <v>857</v>
      </c>
      <c r="I483" s="107" t="s">
        <v>1047</v>
      </c>
    </row>
    <row r="484" spans="1:9" ht="15.75" customHeight="1" x14ac:dyDescent="0.25">
      <c r="A484" s="104" t="s">
        <v>226</v>
      </c>
      <c r="B484" s="105">
        <v>45388.432590844903</v>
      </c>
      <c r="C484" s="108" t="s">
        <v>853</v>
      </c>
      <c r="D484" s="106" t="s">
        <v>235</v>
      </c>
      <c r="E484" s="106" t="s">
        <v>866</v>
      </c>
      <c r="F484" s="106" t="s">
        <v>233</v>
      </c>
      <c r="G484" s="104"/>
      <c r="H484" s="106" t="s">
        <v>867</v>
      </c>
      <c r="I484" s="107" t="s">
        <v>264</v>
      </c>
    </row>
    <row r="485" spans="1:9" ht="15.75" customHeight="1" x14ac:dyDescent="0.25">
      <c r="A485" s="104" t="s">
        <v>226</v>
      </c>
      <c r="B485" s="105">
        <v>45388.432503344906</v>
      </c>
      <c r="C485" s="108" t="s">
        <v>853</v>
      </c>
      <c r="D485" s="106" t="s">
        <v>286</v>
      </c>
      <c r="E485" s="106" t="s">
        <v>860</v>
      </c>
      <c r="F485" s="106" t="s">
        <v>233</v>
      </c>
      <c r="G485" s="104"/>
      <c r="H485" s="106" t="s">
        <v>861</v>
      </c>
      <c r="I485" s="107" t="s">
        <v>510</v>
      </c>
    </row>
    <row r="486" spans="1:9" ht="15.75" customHeight="1" x14ac:dyDescent="0.25">
      <c r="A486" s="104" t="s">
        <v>226</v>
      </c>
      <c r="B486" s="105">
        <v>45388.432420937497</v>
      </c>
      <c r="C486" s="108" t="s">
        <v>853</v>
      </c>
      <c r="D486" s="106" t="s">
        <v>227</v>
      </c>
      <c r="E486" s="106" t="s">
        <v>862</v>
      </c>
      <c r="F486" s="106" t="s">
        <v>233</v>
      </c>
      <c r="G486" s="104"/>
      <c r="H486" s="106" t="s">
        <v>863</v>
      </c>
      <c r="I486" s="107" t="s">
        <v>1048</v>
      </c>
    </row>
    <row r="487" spans="1:9" ht="15.75" customHeight="1" x14ac:dyDescent="0.25">
      <c r="A487" s="104" t="s">
        <v>226</v>
      </c>
      <c r="B487" s="105">
        <v>45388.432291076388</v>
      </c>
      <c r="C487" s="108" t="s">
        <v>853</v>
      </c>
      <c r="D487" s="106" t="s">
        <v>231</v>
      </c>
      <c r="E487" s="106" t="s">
        <v>212</v>
      </c>
      <c r="F487" s="106" t="s">
        <v>233</v>
      </c>
      <c r="G487" s="104"/>
      <c r="H487" s="106" t="s">
        <v>865</v>
      </c>
      <c r="I487" s="107" t="s">
        <v>1049</v>
      </c>
    </row>
    <row r="488" spans="1:9" ht="15.75" customHeight="1" x14ac:dyDescent="0.25">
      <c r="A488" s="104" t="s">
        <v>226</v>
      </c>
      <c r="B488" s="105">
        <v>45388.432275810184</v>
      </c>
      <c r="C488" s="108" t="s">
        <v>853</v>
      </c>
      <c r="D488" s="106" t="s">
        <v>359</v>
      </c>
      <c r="E488" s="106" t="s">
        <v>207</v>
      </c>
      <c r="F488" s="106" t="s">
        <v>233</v>
      </c>
      <c r="G488" s="104"/>
      <c r="H488" s="106" t="s">
        <v>856</v>
      </c>
      <c r="I488" s="107" t="s">
        <v>564</v>
      </c>
    </row>
    <row r="489" spans="1:9" ht="15.75" customHeight="1" x14ac:dyDescent="0.25">
      <c r="A489" s="104" t="s">
        <v>226</v>
      </c>
      <c r="B489" s="105">
        <v>45388.432112372684</v>
      </c>
      <c r="C489" s="108" t="s">
        <v>853</v>
      </c>
      <c r="D489" s="106" t="s">
        <v>235</v>
      </c>
      <c r="E489" s="106" t="s">
        <v>866</v>
      </c>
      <c r="F489" s="106" t="s">
        <v>233</v>
      </c>
      <c r="G489" s="104"/>
      <c r="H489" s="106" t="s">
        <v>867</v>
      </c>
      <c r="I489" s="107" t="s">
        <v>580</v>
      </c>
    </row>
    <row r="490" spans="1:9" ht="15.75" customHeight="1" x14ac:dyDescent="0.25">
      <c r="A490" s="104" t="s">
        <v>226</v>
      </c>
      <c r="B490" s="105">
        <v>45388.432015601851</v>
      </c>
      <c r="C490" s="108" t="s">
        <v>853</v>
      </c>
      <c r="D490" s="106" t="s">
        <v>286</v>
      </c>
      <c r="E490" s="106" t="s">
        <v>860</v>
      </c>
      <c r="F490" s="106" t="s">
        <v>233</v>
      </c>
      <c r="G490" s="104"/>
      <c r="H490" s="106" t="s">
        <v>861</v>
      </c>
      <c r="I490" s="107" t="s">
        <v>585</v>
      </c>
    </row>
    <row r="491" spans="1:9" ht="15.75" customHeight="1" x14ac:dyDescent="0.25">
      <c r="A491" s="104" t="s">
        <v>226</v>
      </c>
      <c r="B491" s="105">
        <v>45388.431919317125</v>
      </c>
      <c r="C491" s="108" t="s">
        <v>853</v>
      </c>
      <c r="D491" s="106" t="s">
        <v>227</v>
      </c>
      <c r="E491" s="106" t="s">
        <v>862</v>
      </c>
      <c r="F491" s="106" t="s">
        <v>233</v>
      </c>
      <c r="G491" s="104"/>
      <c r="H491" s="106" t="s">
        <v>863</v>
      </c>
      <c r="I491" s="107" t="s">
        <v>1050</v>
      </c>
    </row>
    <row r="492" spans="1:9" ht="15.75" customHeight="1" x14ac:dyDescent="0.25">
      <c r="A492" s="104" t="s">
        <v>226</v>
      </c>
      <c r="B492" s="105">
        <v>45388.431818622681</v>
      </c>
      <c r="C492" s="108" t="s">
        <v>853</v>
      </c>
      <c r="D492" s="106" t="s">
        <v>231</v>
      </c>
      <c r="E492" s="106" t="s">
        <v>212</v>
      </c>
      <c r="F492" s="106" t="s">
        <v>233</v>
      </c>
      <c r="G492" s="104"/>
      <c r="H492" s="106" t="s">
        <v>865</v>
      </c>
      <c r="I492" s="107" t="s">
        <v>1051</v>
      </c>
    </row>
    <row r="493" spans="1:9" ht="15.75" customHeight="1" x14ac:dyDescent="0.25">
      <c r="A493" s="104" t="s">
        <v>226</v>
      </c>
      <c r="B493" s="105">
        <v>45388.431800787032</v>
      </c>
      <c r="C493" s="108" t="s">
        <v>853</v>
      </c>
      <c r="D493" s="106" t="s">
        <v>359</v>
      </c>
      <c r="E493" s="106" t="s">
        <v>207</v>
      </c>
      <c r="F493" s="106" t="s">
        <v>233</v>
      </c>
      <c r="G493" s="104"/>
      <c r="H493" s="106" t="s">
        <v>856</v>
      </c>
      <c r="I493" s="107" t="s">
        <v>1052</v>
      </c>
    </row>
    <row r="494" spans="1:9" ht="15.75" customHeight="1" x14ac:dyDescent="0.25">
      <c r="A494" s="104" t="s">
        <v>226</v>
      </c>
      <c r="B494" s="105">
        <v>45388.431633900458</v>
      </c>
      <c r="C494" s="108" t="s">
        <v>853</v>
      </c>
      <c r="D494" s="106" t="s">
        <v>235</v>
      </c>
      <c r="E494" s="106" t="s">
        <v>866</v>
      </c>
      <c r="F494" s="106" t="s">
        <v>233</v>
      </c>
      <c r="G494" s="104"/>
      <c r="H494" s="106" t="s">
        <v>867</v>
      </c>
      <c r="I494" s="107" t="s">
        <v>814</v>
      </c>
    </row>
    <row r="495" spans="1:9" ht="15.75" customHeight="1" x14ac:dyDescent="0.25">
      <c r="A495" s="104" t="s">
        <v>226</v>
      </c>
      <c r="B495" s="105">
        <v>45388.431604710648</v>
      </c>
      <c r="C495" s="108" t="s">
        <v>853</v>
      </c>
      <c r="D495" s="106" t="s">
        <v>229</v>
      </c>
      <c r="E495" s="106" t="s">
        <v>206</v>
      </c>
      <c r="F495" s="106" t="s">
        <v>233</v>
      </c>
      <c r="G495" s="104"/>
      <c r="H495" s="106" t="s">
        <v>859</v>
      </c>
      <c r="I495" s="107" t="s">
        <v>668</v>
      </c>
    </row>
    <row r="496" spans="1:9" ht="15.75" customHeight="1" x14ac:dyDescent="0.25">
      <c r="A496" s="104" t="s">
        <v>226</v>
      </c>
      <c r="B496" s="105">
        <v>45388.43155079861</v>
      </c>
      <c r="C496" s="108" t="s">
        <v>853</v>
      </c>
      <c r="D496" s="106" t="s">
        <v>230</v>
      </c>
      <c r="E496" s="106" t="s">
        <v>169</v>
      </c>
      <c r="F496" s="106" t="s">
        <v>233</v>
      </c>
      <c r="G496" s="104"/>
      <c r="H496" s="106" t="s">
        <v>858</v>
      </c>
      <c r="I496" s="107" t="s">
        <v>1053</v>
      </c>
    </row>
    <row r="497" spans="1:9" ht="15.75" customHeight="1" x14ac:dyDescent="0.25">
      <c r="A497" s="104" t="s">
        <v>226</v>
      </c>
      <c r="B497" s="105">
        <v>45388.431526030094</v>
      </c>
      <c r="C497" s="108" t="s">
        <v>853</v>
      </c>
      <c r="D497" s="106" t="s">
        <v>286</v>
      </c>
      <c r="E497" s="106" t="s">
        <v>860</v>
      </c>
      <c r="F497" s="106" t="s">
        <v>233</v>
      </c>
      <c r="G497" s="104"/>
      <c r="H497" s="106" t="s">
        <v>861</v>
      </c>
      <c r="I497" s="107" t="s">
        <v>1054</v>
      </c>
    </row>
    <row r="498" spans="1:9" ht="15.75" customHeight="1" x14ac:dyDescent="0.25">
      <c r="A498" s="104" t="s">
        <v>226</v>
      </c>
      <c r="B498" s="105">
        <v>45388.431473020828</v>
      </c>
      <c r="C498" s="108" t="s">
        <v>853</v>
      </c>
      <c r="D498" s="106" t="s">
        <v>228</v>
      </c>
      <c r="E498" s="106" t="s">
        <v>194</v>
      </c>
      <c r="F498" s="106" t="s">
        <v>233</v>
      </c>
      <c r="G498" s="104"/>
      <c r="H498" s="106" t="s">
        <v>857</v>
      </c>
      <c r="I498" s="107" t="s">
        <v>651</v>
      </c>
    </row>
    <row r="499" spans="1:9" ht="15.75" customHeight="1" x14ac:dyDescent="0.25">
      <c r="A499" s="104" t="s">
        <v>226</v>
      </c>
      <c r="B499" s="105">
        <v>45388.431414907405</v>
      </c>
      <c r="C499" s="108" t="s">
        <v>853</v>
      </c>
      <c r="D499" s="106" t="s">
        <v>227</v>
      </c>
      <c r="E499" s="106" t="s">
        <v>862</v>
      </c>
      <c r="F499" s="106" t="s">
        <v>233</v>
      </c>
      <c r="G499" s="104"/>
      <c r="H499" s="106" t="s">
        <v>863</v>
      </c>
      <c r="I499" s="107" t="s">
        <v>624</v>
      </c>
    </row>
    <row r="500" spans="1:9" ht="15.75" customHeight="1" x14ac:dyDescent="0.25">
      <c r="A500" s="104" t="s">
        <v>226</v>
      </c>
      <c r="B500" s="105">
        <v>45388.43134314815</v>
      </c>
      <c r="C500" s="108" t="s">
        <v>853</v>
      </c>
      <c r="D500" s="106" t="s">
        <v>231</v>
      </c>
      <c r="E500" s="106" t="s">
        <v>212</v>
      </c>
      <c r="F500" s="106" t="s">
        <v>233</v>
      </c>
      <c r="G500" s="104"/>
      <c r="H500" s="106" t="s">
        <v>865</v>
      </c>
      <c r="I500" s="107" t="s">
        <v>298</v>
      </c>
    </row>
    <row r="501" spans="1:9" ht="15.75" customHeight="1" x14ac:dyDescent="0.25">
      <c r="A501" s="104" t="s">
        <v>226</v>
      </c>
      <c r="B501" s="105">
        <v>45388.431319999996</v>
      </c>
      <c r="C501" s="108" t="s">
        <v>853</v>
      </c>
      <c r="D501" s="106" t="s">
        <v>359</v>
      </c>
      <c r="E501" s="106" t="s">
        <v>207</v>
      </c>
      <c r="F501" s="106" t="s">
        <v>233</v>
      </c>
      <c r="G501" s="104"/>
      <c r="H501" s="106" t="s">
        <v>856</v>
      </c>
      <c r="I501" s="107" t="s">
        <v>619</v>
      </c>
    </row>
    <row r="502" spans="1:9" ht="15.75" customHeight="1" x14ac:dyDescent="0.25">
      <c r="A502" s="104" t="s">
        <v>226</v>
      </c>
      <c r="B502" s="105">
        <v>45388.431154502316</v>
      </c>
      <c r="C502" s="108" t="s">
        <v>853</v>
      </c>
      <c r="D502" s="106" t="s">
        <v>235</v>
      </c>
      <c r="E502" s="106" t="s">
        <v>866</v>
      </c>
      <c r="F502" s="106" t="s">
        <v>233</v>
      </c>
      <c r="G502" s="104"/>
      <c r="H502" s="106" t="s">
        <v>867</v>
      </c>
      <c r="I502" s="107" t="s">
        <v>518</v>
      </c>
    </row>
    <row r="503" spans="1:9" ht="15.75" customHeight="1" x14ac:dyDescent="0.25">
      <c r="A503" s="104" t="s">
        <v>226</v>
      </c>
      <c r="B503" s="105">
        <v>45388.431123935181</v>
      </c>
      <c r="C503" s="108" t="s">
        <v>853</v>
      </c>
      <c r="D503" s="106" t="s">
        <v>229</v>
      </c>
      <c r="E503" s="106" t="s">
        <v>206</v>
      </c>
      <c r="F503" s="106" t="s">
        <v>233</v>
      </c>
      <c r="G503" s="104"/>
      <c r="H503" s="106" t="s">
        <v>859</v>
      </c>
      <c r="I503" s="107" t="s">
        <v>877</v>
      </c>
    </row>
    <row r="504" spans="1:9" ht="15.75" customHeight="1" x14ac:dyDescent="0.25">
      <c r="A504" s="104" t="s">
        <v>226</v>
      </c>
      <c r="B504" s="105">
        <v>45388.431033425921</v>
      </c>
      <c r="C504" s="108" t="s">
        <v>853</v>
      </c>
      <c r="D504" s="106" t="s">
        <v>286</v>
      </c>
      <c r="E504" s="106" t="s">
        <v>860</v>
      </c>
      <c r="F504" s="106" t="s">
        <v>233</v>
      </c>
      <c r="G504" s="104"/>
      <c r="H504" s="106" t="s">
        <v>861</v>
      </c>
      <c r="I504" s="107" t="s">
        <v>500</v>
      </c>
    </row>
    <row r="505" spans="1:9" ht="15.75" customHeight="1" x14ac:dyDescent="0.25">
      <c r="A505" s="104" t="s">
        <v>226</v>
      </c>
      <c r="B505" s="105">
        <v>45388.430982268517</v>
      </c>
      <c r="C505" s="108" t="s">
        <v>853</v>
      </c>
      <c r="D505" s="106" t="s">
        <v>228</v>
      </c>
      <c r="E505" s="106" t="s">
        <v>194</v>
      </c>
      <c r="F505" s="106" t="s">
        <v>233</v>
      </c>
      <c r="G505" s="104"/>
      <c r="H505" s="106" t="s">
        <v>857</v>
      </c>
      <c r="I505" s="107" t="s">
        <v>326</v>
      </c>
    </row>
    <row r="506" spans="1:9" ht="15.75" customHeight="1" x14ac:dyDescent="0.25">
      <c r="A506" s="104" t="s">
        <v>226</v>
      </c>
      <c r="B506" s="105">
        <v>45388.430924629625</v>
      </c>
      <c r="C506" s="108" t="s">
        <v>853</v>
      </c>
      <c r="D506" s="106" t="s">
        <v>230</v>
      </c>
      <c r="E506" s="106" t="s">
        <v>169</v>
      </c>
      <c r="F506" s="106" t="s">
        <v>233</v>
      </c>
      <c r="G506" s="104"/>
      <c r="H506" s="106" t="s">
        <v>858</v>
      </c>
      <c r="I506" s="107" t="s">
        <v>672</v>
      </c>
    </row>
    <row r="507" spans="1:9" ht="15.75" customHeight="1" x14ac:dyDescent="0.25">
      <c r="A507" s="104" t="s">
        <v>226</v>
      </c>
      <c r="B507" s="105">
        <v>45388.430907256945</v>
      </c>
      <c r="C507" s="108" t="s">
        <v>853</v>
      </c>
      <c r="D507" s="106" t="s">
        <v>227</v>
      </c>
      <c r="E507" s="106" t="s">
        <v>862</v>
      </c>
      <c r="F507" s="106" t="s">
        <v>233</v>
      </c>
      <c r="G507" s="104"/>
      <c r="H507" s="106" t="s">
        <v>863</v>
      </c>
      <c r="I507" s="107" t="s">
        <v>529</v>
      </c>
    </row>
    <row r="508" spans="1:9" ht="15.75" customHeight="1" x14ac:dyDescent="0.25">
      <c r="A508" s="104" t="s">
        <v>226</v>
      </c>
      <c r="B508" s="105">
        <v>45388.430868599535</v>
      </c>
      <c r="C508" s="108" t="s">
        <v>853</v>
      </c>
      <c r="D508" s="106" t="s">
        <v>231</v>
      </c>
      <c r="E508" s="106" t="s">
        <v>212</v>
      </c>
      <c r="F508" s="106" t="s">
        <v>233</v>
      </c>
      <c r="G508" s="104"/>
      <c r="H508" s="106" t="s">
        <v>865</v>
      </c>
      <c r="I508" s="107" t="s">
        <v>673</v>
      </c>
    </row>
    <row r="509" spans="1:9" ht="15.75" customHeight="1" x14ac:dyDescent="0.25">
      <c r="A509" s="104" t="s">
        <v>226</v>
      </c>
      <c r="B509" s="105">
        <v>45388.430838506945</v>
      </c>
      <c r="C509" s="108" t="s">
        <v>853</v>
      </c>
      <c r="D509" s="106" t="s">
        <v>359</v>
      </c>
      <c r="E509" s="106" t="s">
        <v>207</v>
      </c>
      <c r="F509" s="106" t="s">
        <v>233</v>
      </c>
      <c r="G509" s="104"/>
      <c r="H509" s="106" t="s">
        <v>856</v>
      </c>
      <c r="I509" s="107" t="s">
        <v>259</v>
      </c>
    </row>
    <row r="510" spans="1:9" ht="15.75" customHeight="1" x14ac:dyDescent="0.25">
      <c r="A510" s="104" t="s">
        <v>226</v>
      </c>
      <c r="B510" s="105">
        <v>45388.430676238422</v>
      </c>
      <c r="C510" s="108" t="s">
        <v>853</v>
      </c>
      <c r="D510" s="106" t="s">
        <v>235</v>
      </c>
      <c r="E510" s="106" t="s">
        <v>866</v>
      </c>
      <c r="F510" s="106" t="s">
        <v>233</v>
      </c>
      <c r="G510" s="104"/>
      <c r="H510" s="106" t="s">
        <v>867</v>
      </c>
      <c r="I510" s="107" t="s">
        <v>849</v>
      </c>
    </row>
    <row r="511" spans="1:9" ht="15.75" customHeight="1" x14ac:dyDescent="0.25">
      <c r="A511" s="104" t="s">
        <v>226</v>
      </c>
      <c r="B511" s="105">
        <v>45388.43064244213</v>
      </c>
      <c r="C511" s="108" t="s">
        <v>853</v>
      </c>
      <c r="D511" s="106" t="s">
        <v>229</v>
      </c>
      <c r="E511" s="106" t="s">
        <v>206</v>
      </c>
      <c r="F511" s="106" t="s">
        <v>233</v>
      </c>
      <c r="G511" s="104"/>
      <c r="H511" s="106" t="s">
        <v>859</v>
      </c>
      <c r="I511" s="107" t="s">
        <v>672</v>
      </c>
    </row>
    <row r="512" spans="1:9" ht="15.75" customHeight="1" x14ac:dyDescent="0.25">
      <c r="A512" s="104" t="s">
        <v>226</v>
      </c>
      <c r="B512" s="105">
        <v>45388.430543379625</v>
      </c>
      <c r="C512" s="108" t="s">
        <v>853</v>
      </c>
      <c r="D512" s="106" t="s">
        <v>286</v>
      </c>
      <c r="E512" s="106" t="s">
        <v>860</v>
      </c>
      <c r="F512" s="106" t="s">
        <v>233</v>
      </c>
      <c r="G512" s="104"/>
      <c r="H512" s="106" t="s">
        <v>861</v>
      </c>
      <c r="I512" s="107" t="s">
        <v>762</v>
      </c>
    </row>
    <row r="513" spans="1:9" ht="15.75" customHeight="1" x14ac:dyDescent="0.25">
      <c r="A513" s="104" t="s">
        <v>226</v>
      </c>
      <c r="B513" s="105">
        <v>45388.430497083333</v>
      </c>
      <c r="C513" s="108" t="s">
        <v>853</v>
      </c>
      <c r="D513" s="106" t="s">
        <v>228</v>
      </c>
      <c r="E513" s="106" t="s">
        <v>194</v>
      </c>
      <c r="F513" s="106" t="s">
        <v>233</v>
      </c>
      <c r="G513" s="104"/>
      <c r="H513" s="106" t="s">
        <v>857</v>
      </c>
      <c r="I513" s="107" t="s">
        <v>590</v>
      </c>
    </row>
    <row r="514" spans="1:9" ht="15.75" customHeight="1" x14ac:dyDescent="0.25">
      <c r="A514" s="104" t="s">
        <v>226</v>
      </c>
      <c r="B514" s="105">
        <v>45388.430445902777</v>
      </c>
      <c r="C514" s="108" t="s">
        <v>853</v>
      </c>
      <c r="D514" s="106" t="s">
        <v>230</v>
      </c>
      <c r="E514" s="106" t="s">
        <v>169</v>
      </c>
      <c r="F514" s="106" t="s">
        <v>233</v>
      </c>
      <c r="G514" s="104"/>
      <c r="H514" s="106" t="s">
        <v>858</v>
      </c>
      <c r="I514" s="107" t="s">
        <v>416</v>
      </c>
    </row>
    <row r="515" spans="1:9" ht="15.75" customHeight="1" x14ac:dyDescent="0.25">
      <c r="A515" s="104" t="s">
        <v>226</v>
      </c>
      <c r="B515" s="105">
        <v>45388.430410277775</v>
      </c>
      <c r="C515" s="108" t="s">
        <v>853</v>
      </c>
      <c r="D515" s="106" t="s">
        <v>227</v>
      </c>
      <c r="E515" s="106" t="s">
        <v>862</v>
      </c>
      <c r="F515" s="106" t="s">
        <v>233</v>
      </c>
      <c r="G515" s="104"/>
      <c r="H515" s="106" t="s">
        <v>863</v>
      </c>
      <c r="I515" s="107" t="s">
        <v>1055</v>
      </c>
    </row>
    <row r="516" spans="1:9" ht="15.75" customHeight="1" x14ac:dyDescent="0.25">
      <c r="A516" s="104" t="s">
        <v>226</v>
      </c>
      <c r="B516" s="105">
        <v>45388.430395682866</v>
      </c>
      <c r="C516" s="108" t="s">
        <v>853</v>
      </c>
      <c r="D516" s="106" t="s">
        <v>231</v>
      </c>
      <c r="E516" s="106" t="s">
        <v>212</v>
      </c>
      <c r="F516" s="106" t="s">
        <v>233</v>
      </c>
      <c r="G516" s="104"/>
      <c r="H516" s="106" t="s">
        <v>865</v>
      </c>
      <c r="I516" s="107" t="s">
        <v>1056</v>
      </c>
    </row>
    <row r="517" spans="1:9" ht="15.75" customHeight="1" x14ac:dyDescent="0.25">
      <c r="A517" s="104" t="s">
        <v>226</v>
      </c>
      <c r="B517" s="105">
        <v>45388.430359351849</v>
      </c>
      <c r="C517" s="108" t="s">
        <v>853</v>
      </c>
      <c r="D517" s="106" t="s">
        <v>359</v>
      </c>
      <c r="E517" s="106" t="s">
        <v>207</v>
      </c>
      <c r="F517" s="106" t="s">
        <v>233</v>
      </c>
      <c r="G517" s="104"/>
      <c r="H517" s="106" t="s">
        <v>856</v>
      </c>
      <c r="I517" s="107" t="s">
        <v>495</v>
      </c>
    </row>
    <row r="518" spans="1:9" ht="15.75" customHeight="1" x14ac:dyDescent="0.25">
      <c r="A518" s="104" t="s">
        <v>226</v>
      </c>
      <c r="B518" s="105">
        <v>45388.430195925925</v>
      </c>
      <c r="C518" s="108" t="s">
        <v>853</v>
      </c>
      <c r="D518" s="106" t="s">
        <v>235</v>
      </c>
      <c r="E518" s="106" t="s">
        <v>866</v>
      </c>
      <c r="F518" s="106" t="s">
        <v>233</v>
      </c>
      <c r="G518" s="104"/>
      <c r="H518" s="106" t="s">
        <v>867</v>
      </c>
      <c r="I518" s="107" t="s">
        <v>933</v>
      </c>
    </row>
    <row r="519" spans="1:9" ht="15.75" customHeight="1" x14ac:dyDescent="0.25">
      <c r="A519" s="104" t="s">
        <v>226</v>
      </c>
      <c r="B519" s="105">
        <v>45388.430163969904</v>
      </c>
      <c r="C519" s="108" t="s">
        <v>853</v>
      </c>
      <c r="D519" s="106" t="s">
        <v>229</v>
      </c>
      <c r="E519" s="106" t="s">
        <v>206</v>
      </c>
      <c r="F519" s="106" t="s">
        <v>233</v>
      </c>
      <c r="G519" s="104"/>
      <c r="H519" s="106" t="s">
        <v>859</v>
      </c>
      <c r="I519" s="107" t="s">
        <v>647</v>
      </c>
    </row>
    <row r="520" spans="1:9" ht="15.75" customHeight="1" x14ac:dyDescent="0.25">
      <c r="A520" s="104" t="s">
        <v>226</v>
      </c>
      <c r="B520" s="105">
        <v>45388.430053773147</v>
      </c>
      <c r="C520" s="108" t="s">
        <v>853</v>
      </c>
      <c r="D520" s="106" t="s">
        <v>286</v>
      </c>
      <c r="E520" s="106" t="s">
        <v>860</v>
      </c>
      <c r="F520" s="106" t="s">
        <v>233</v>
      </c>
      <c r="G520" s="104"/>
      <c r="H520" s="106" t="s">
        <v>861</v>
      </c>
      <c r="I520" s="107" t="s">
        <v>584</v>
      </c>
    </row>
    <row r="521" spans="1:9" ht="15.75" customHeight="1" x14ac:dyDescent="0.25">
      <c r="A521" s="104" t="s">
        <v>226</v>
      </c>
      <c r="B521" s="105">
        <v>45388.430012372686</v>
      </c>
      <c r="C521" s="108" t="s">
        <v>853</v>
      </c>
      <c r="D521" s="106" t="s">
        <v>228</v>
      </c>
      <c r="E521" s="106" t="s">
        <v>194</v>
      </c>
      <c r="F521" s="106" t="s">
        <v>233</v>
      </c>
      <c r="G521" s="104"/>
      <c r="H521" s="106" t="s">
        <v>857</v>
      </c>
      <c r="I521" s="107" t="s">
        <v>353</v>
      </c>
    </row>
    <row r="522" spans="1:9" ht="15.75" customHeight="1" x14ac:dyDescent="0.25">
      <c r="A522" s="104" t="s">
        <v>226</v>
      </c>
      <c r="B522" s="105">
        <v>45388.42996350694</v>
      </c>
      <c r="C522" s="108" t="s">
        <v>853</v>
      </c>
      <c r="D522" s="106" t="s">
        <v>230</v>
      </c>
      <c r="E522" s="106" t="s">
        <v>169</v>
      </c>
      <c r="F522" s="106" t="s">
        <v>233</v>
      </c>
      <c r="G522" s="104"/>
      <c r="H522" s="106" t="s">
        <v>858</v>
      </c>
      <c r="I522" s="107" t="s">
        <v>521</v>
      </c>
    </row>
    <row r="523" spans="1:9" ht="15.75" customHeight="1" x14ac:dyDescent="0.25">
      <c r="A523" s="104" t="s">
        <v>226</v>
      </c>
      <c r="B523" s="105">
        <v>45388.429920462964</v>
      </c>
      <c r="C523" s="108" t="s">
        <v>853</v>
      </c>
      <c r="D523" s="106" t="s">
        <v>231</v>
      </c>
      <c r="E523" s="106" t="s">
        <v>212</v>
      </c>
      <c r="F523" s="106" t="s">
        <v>233</v>
      </c>
      <c r="G523" s="104"/>
      <c r="H523" s="106" t="s">
        <v>865</v>
      </c>
      <c r="I523" s="107" t="s">
        <v>295</v>
      </c>
    </row>
    <row r="524" spans="1:9" ht="15.75" customHeight="1" x14ac:dyDescent="0.25">
      <c r="A524" s="104" t="s">
        <v>226</v>
      </c>
      <c r="B524" s="105">
        <v>45388.429906099533</v>
      </c>
      <c r="C524" s="108" t="s">
        <v>853</v>
      </c>
      <c r="D524" s="106" t="s">
        <v>227</v>
      </c>
      <c r="E524" s="106" t="s">
        <v>862</v>
      </c>
      <c r="F524" s="106" t="s">
        <v>233</v>
      </c>
      <c r="G524" s="104"/>
      <c r="H524" s="106" t="s">
        <v>863</v>
      </c>
      <c r="I524" s="107" t="s">
        <v>1057</v>
      </c>
    </row>
    <row r="525" spans="1:9" ht="15.75" customHeight="1" x14ac:dyDescent="0.25">
      <c r="A525" s="104" t="s">
        <v>226</v>
      </c>
      <c r="B525" s="105">
        <v>45388.429879016199</v>
      </c>
      <c r="C525" s="108" t="s">
        <v>853</v>
      </c>
      <c r="D525" s="106" t="s">
        <v>359</v>
      </c>
      <c r="E525" s="106" t="s">
        <v>207</v>
      </c>
      <c r="F525" s="106" t="s">
        <v>233</v>
      </c>
      <c r="G525" s="104"/>
      <c r="H525" s="106" t="s">
        <v>856</v>
      </c>
      <c r="I525" s="107" t="s">
        <v>279</v>
      </c>
    </row>
    <row r="526" spans="1:9" ht="15.75" customHeight="1" x14ac:dyDescent="0.25">
      <c r="A526" s="104" t="s">
        <v>226</v>
      </c>
      <c r="B526" s="105">
        <v>45388.42971744213</v>
      </c>
      <c r="C526" s="108" t="s">
        <v>853</v>
      </c>
      <c r="D526" s="106" t="s">
        <v>235</v>
      </c>
      <c r="E526" s="106" t="s">
        <v>866</v>
      </c>
      <c r="F526" s="106" t="s">
        <v>233</v>
      </c>
      <c r="G526" s="104"/>
      <c r="H526" s="106" t="s">
        <v>867</v>
      </c>
      <c r="I526" s="107" t="s">
        <v>402</v>
      </c>
    </row>
    <row r="527" spans="1:9" ht="15.75" customHeight="1" x14ac:dyDescent="0.25">
      <c r="A527" s="104" t="s">
        <v>226</v>
      </c>
      <c r="B527" s="105">
        <v>45388.429684791663</v>
      </c>
      <c r="C527" s="108" t="s">
        <v>853</v>
      </c>
      <c r="D527" s="106" t="s">
        <v>229</v>
      </c>
      <c r="E527" s="106" t="s">
        <v>206</v>
      </c>
      <c r="F527" s="106" t="s">
        <v>233</v>
      </c>
      <c r="G527" s="104"/>
      <c r="H527" s="106" t="s">
        <v>859</v>
      </c>
      <c r="I527" s="107" t="s">
        <v>622</v>
      </c>
    </row>
    <row r="528" spans="1:9" ht="15.75" customHeight="1" x14ac:dyDescent="0.25">
      <c r="A528" s="104" t="s">
        <v>226</v>
      </c>
      <c r="B528" s="105">
        <v>45388.429561874997</v>
      </c>
      <c r="C528" s="108" t="s">
        <v>853</v>
      </c>
      <c r="D528" s="106" t="s">
        <v>286</v>
      </c>
      <c r="E528" s="106" t="s">
        <v>860</v>
      </c>
      <c r="F528" s="106" t="s">
        <v>233</v>
      </c>
      <c r="G528" s="104"/>
      <c r="H528" s="106" t="s">
        <v>861</v>
      </c>
      <c r="I528" s="107" t="s">
        <v>568</v>
      </c>
    </row>
    <row r="529" spans="1:9" ht="15.75" customHeight="1" x14ac:dyDescent="0.25">
      <c r="A529" s="104" t="s">
        <v>226</v>
      </c>
      <c r="B529" s="105">
        <v>45388.429525787033</v>
      </c>
      <c r="C529" s="108" t="s">
        <v>853</v>
      </c>
      <c r="D529" s="106" t="s">
        <v>228</v>
      </c>
      <c r="E529" s="106" t="s">
        <v>194</v>
      </c>
      <c r="F529" s="106" t="s">
        <v>233</v>
      </c>
      <c r="G529" s="104"/>
      <c r="H529" s="106" t="s">
        <v>857</v>
      </c>
      <c r="I529" s="107" t="s">
        <v>466</v>
      </c>
    </row>
    <row r="530" spans="1:9" ht="15.75" customHeight="1" x14ac:dyDescent="0.25">
      <c r="A530" s="104" t="s">
        <v>226</v>
      </c>
      <c r="B530" s="105">
        <v>45388.429480393519</v>
      </c>
      <c r="C530" s="108" t="s">
        <v>853</v>
      </c>
      <c r="D530" s="106" t="s">
        <v>230</v>
      </c>
      <c r="E530" s="106" t="s">
        <v>169</v>
      </c>
      <c r="F530" s="106" t="s">
        <v>233</v>
      </c>
      <c r="G530" s="104"/>
      <c r="H530" s="106" t="s">
        <v>858</v>
      </c>
      <c r="I530" s="107" t="s">
        <v>1058</v>
      </c>
    </row>
    <row r="531" spans="1:9" ht="15.75" customHeight="1" x14ac:dyDescent="0.25">
      <c r="A531" s="104" t="s">
        <v>226</v>
      </c>
      <c r="B531" s="105">
        <v>45388.429449143514</v>
      </c>
      <c r="C531" s="108" t="s">
        <v>853</v>
      </c>
      <c r="D531" s="106" t="s">
        <v>231</v>
      </c>
      <c r="E531" s="106" t="s">
        <v>212</v>
      </c>
      <c r="F531" s="106" t="s">
        <v>233</v>
      </c>
      <c r="G531" s="104"/>
      <c r="H531" s="106" t="s">
        <v>865</v>
      </c>
      <c r="I531" s="107" t="s">
        <v>319</v>
      </c>
    </row>
    <row r="532" spans="1:9" ht="15.75" customHeight="1" x14ac:dyDescent="0.25">
      <c r="A532" s="104" t="s">
        <v>226</v>
      </c>
      <c r="B532" s="105">
        <v>45388.429400787034</v>
      </c>
      <c r="C532" s="108" t="s">
        <v>853</v>
      </c>
      <c r="D532" s="106" t="s">
        <v>359</v>
      </c>
      <c r="E532" s="106" t="s">
        <v>207</v>
      </c>
      <c r="F532" s="106" t="s">
        <v>233</v>
      </c>
      <c r="G532" s="104"/>
      <c r="H532" s="106" t="s">
        <v>856</v>
      </c>
      <c r="I532" s="107" t="s">
        <v>933</v>
      </c>
    </row>
    <row r="533" spans="1:9" ht="15.75" customHeight="1" x14ac:dyDescent="0.25">
      <c r="A533" s="104" t="s">
        <v>226</v>
      </c>
      <c r="B533" s="105">
        <v>45388.429387337965</v>
      </c>
      <c r="C533" s="108" t="s">
        <v>853</v>
      </c>
      <c r="D533" s="106" t="s">
        <v>227</v>
      </c>
      <c r="E533" s="106" t="s">
        <v>862</v>
      </c>
      <c r="F533" s="106" t="s">
        <v>233</v>
      </c>
      <c r="G533" s="104"/>
      <c r="H533" s="106" t="s">
        <v>863</v>
      </c>
      <c r="I533" s="107" t="s">
        <v>888</v>
      </c>
    </row>
    <row r="534" spans="1:9" ht="15.75" customHeight="1" x14ac:dyDescent="0.25">
      <c r="A534" s="104" t="s">
        <v>226</v>
      </c>
      <c r="B534" s="105">
        <v>45388.429240127312</v>
      </c>
      <c r="C534" s="108" t="s">
        <v>853</v>
      </c>
      <c r="D534" s="106" t="s">
        <v>235</v>
      </c>
      <c r="E534" s="106" t="s">
        <v>866</v>
      </c>
      <c r="F534" s="106" t="s">
        <v>233</v>
      </c>
      <c r="G534" s="104"/>
      <c r="H534" s="106" t="s">
        <v>867</v>
      </c>
      <c r="I534" s="107" t="s">
        <v>269</v>
      </c>
    </row>
    <row r="535" spans="1:9" ht="15.75" customHeight="1" x14ac:dyDescent="0.25">
      <c r="A535" s="104" t="s">
        <v>226</v>
      </c>
      <c r="B535" s="105">
        <v>45388.429206331013</v>
      </c>
      <c r="C535" s="108" t="s">
        <v>853</v>
      </c>
      <c r="D535" s="106" t="s">
        <v>229</v>
      </c>
      <c r="E535" s="106" t="s">
        <v>206</v>
      </c>
      <c r="F535" s="106" t="s">
        <v>233</v>
      </c>
      <c r="G535" s="104"/>
      <c r="H535" s="106" t="s">
        <v>859</v>
      </c>
      <c r="I535" s="107" t="s">
        <v>636</v>
      </c>
    </row>
    <row r="536" spans="1:9" ht="15.75" customHeight="1" x14ac:dyDescent="0.25">
      <c r="A536" s="104" t="s">
        <v>226</v>
      </c>
      <c r="B536" s="105">
        <v>45388.429065798606</v>
      </c>
      <c r="C536" s="108" t="s">
        <v>853</v>
      </c>
      <c r="D536" s="106" t="s">
        <v>286</v>
      </c>
      <c r="E536" s="106" t="s">
        <v>860</v>
      </c>
      <c r="F536" s="106" t="s">
        <v>233</v>
      </c>
      <c r="G536" s="104"/>
      <c r="H536" s="106" t="s">
        <v>861</v>
      </c>
      <c r="I536" s="107" t="s">
        <v>461</v>
      </c>
    </row>
    <row r="537" spans="1:9" ht="15.75" customHeight="1" x14ac:dyDescent="0.25">
      <c r="A537" s="104" t="s">
        <v>226</v>
      </c>
      <c r="B537" s="105">
        <v>45388.429044965276</v>
      </c>
      <c r="C537" s="108" t="s">
        <v>853</v>
      </c>
      <c r="D537" s="106" t="s">
        <v>228</v>
      </c>
      <c r="E537" s="106" t="s">
        <v>194</v>
      </c>
      <c r="F537" s="106" t="s">
        <v>233</v>
      </c>
      <c r="G537" s="104"/>
      <c r="H537" s="106" t="s">
        <v>857</v>
      </c>
      <c r="I537" s="107" t="s">
        <v>654</v>
      </c>
    </row>
    <row r="538" spans="1:9" ht="15.75" customHeight="1" x14ac:dyDescent="0.25">
      <c r="A538" s="104" t="s">
        <v>226</v>
      </c>
      <c r="B538" s="105">
        <v>45388.428998229167</v>
      </c>
      <c r="C538" s="108" t="s">
        <v>853</v>
      </c>
      <c r="D538" s="106" t="s">
        <v>230</v>
      </c>
      <c r="E538" s="106" t="s">
        <v>169</v>
      </c>
      <c r="F538" s="106" t="s">
        <v>233</v>
      </c>
      <c r="G538" s="104"/>
      <c r="H538" s="106" t="s">
        <v>858</v>
      </c>
      <c r="I538" s="107" t="s">
        <v>824</v>
      </c>
    </row>
    <row r="539" spans="1:9" ht="15.75" customHeight="1" x14ac:dyDescent="0.25">
      <c r="A539" s="104" t="s">
        <v>226</v>
      </c>
      <c r="B539" s="105">
        <v>45388.428973680551</v>
      </c>
      <c r="C539" s="108" t="s">
        <v>853</v>
      </c>
      <c r="D539" s="106" t="s">
        <v>231</v>
      </c>
      <c r="E539" s="106" t="s">
        <v>212</v>
      </c>
      <c r="F539" s="106" t="s">
        <v>233</v>
      </c>
      <c r="G539" s="104"/>
      <c r="H539" s="106" t="s">
        <v>865</v>
      </c>
      <c r="I539" s="107" t="s">
        <v>471</v>
      </c>
    </row>
    <row r="540" spans="1:9" ht="15.75" customHeight="1" x14ac:dyDescent="0.25">
      <c r="A540" s="104" t="s">
        <v>226</v>
      </c>
      <c r="B540" s="105">
        <v>45388.428922060186</v>
      </c>
      <c r="C540" s="108" t="s">
        <v>853</v>
      </c>
      <c r="D540" s="106" t="s">
        <v>359</v>
      </c>
      <c r="E540" s="106" t="s">
        <v>207</v>
      </c>
      <c r="F540" s="106" t="s">
        <v>233</v>
      </c>
      <c r="G540" s="104"/>
      <c r="H540" s="106" t="s">
        <v>856</v>
      </c>
      <c r="I540" s="107" t="s">
        <v>496</v>
      </c>
    </row>
    <row r="541" spans="1:9" ht="15.75" customHeight="1" x14ac:dyDescent="0.25">
      <c r="A541" s="104" t="s">
        <v>226</v>
      </c>
      <c r="B541" s="105">
        <v>45388.428890798612</v>
      </c>
      <c r="C541" s="108" t="s">
        <v>853</v>
      </c>
      <c r="D541" s="106" t="s">
        <v>227</v>
      </c>
      <c r="E541" s="106" t="s">
        <v>862</v>
      </c>
      <c r="F541" s="106" t="s">
        <v>233</v>
      </c>
      <c r="G541" s="104"/>
      <c r="H541" s="106" t="s">
        <v>863</v>
      </c>
      <c r="I541" s="107" t="s">
        <v>847</v>
      </c>
    </row>
    <row r="542" spans="1:9" ht="15.75" customHeight="1" x14ac:dyDescent="0.25">
      <c r="A542" s="104" t="s">
        <v>226</v>
      </c>
      <c r="B542" s="105">
        <v>45388.428762337964</v>
      </c>
      <c r="C542" s="108" t="s">
        <v>853</v>
      </c>
      <c r="D542" s="106" t="s">
        <v>235</v>
      </c>
      <c r="E542" s="106" t="s">
        <v>866</v>
      </c>
      <c r="F542" s="106" t="s">
        <v>233</v>
      </c>
      <c r="G542" s="104"/>
      <c r="H542" s="106" t="s">
        <v>867</v>
      </c>
      <c r="I542" s="107" t="s">
        <v>1059</v>
      </c>
    </row>
    <row r="543" spans="1:9" ht="15.75" customHeight="1" x14ac:dyDescent="0.25">
      <c r="A543" s="104" t="s">
        <v>226</v>
      </c>
      <c r="B543" s="105">
        <v>45388.428725995371</v>
      </c>
      <c r="C543" s="108" t="s">
        <v>853</v>
      </c>
      <c r="D543" s="106" t="s">
        <v>229</v>
      </c>
      <c r="E543" s="106" t="s">
        <v>206</v>
      </c>
      <c r="F543" s="106" t="s">
        <v>233</v>
      </c>
      <c r="G543" s="104"/>
      <c r="H543" s="106" t="s">
        <v>859</v>
      </c>
      <c r="I543" s="107" t="s">
        <v>611</v>
      </c>
    </row>
    <row r="544" spans="1:9" ht="15.75" customHeight="1" x14ac:dyDescent="0.25">
      <c r="A544" s="104" t="s">
        <v>226</v>
      </c>
      <c r="B544" s="105">
        <v>45388.428575995371</v>
      </c>
      <c r="C544" s="108" t="s">
        <v>853</v>
      </c>
      <c r="D544" s="106" t="s">
        <v>286</v>
      </c>
      <c r="E544" s="106" t="s">
        <v>860</v>
      </c>
      <c r="F544" s="106" t="s">
        <v>233</v>
      </c>
      <c r="G544" s="104"/>
      <c r="H544" s="106" t="s">
        <v>861</v>
      </c>
      <c r="I544" s="107" t="s">
        <v>1060</v>
      </c>
    </row>
    <row r="545" spans="1:9" ht="15.75" customHeight="1" x14ac:dyDescent="0.25">
      <c r="A545" s="104" t="s">
        <v>226</v>
      </c>
      <c r="B545" s="105">
        <v>45388.428559120366</v>
      </c>
      <c r="C545" s="108" t="s">
        <v>853</v>
      </c>
      <c r="D545" s="106" t="s">
        <v>228</v>
      </c>
      <c r="E545" s="106" t="s">
        <v>194</v>
      </c>
      <c r="F545" s="106" t="s">
        <v>233</v>
      </c>
      <c r="G545" s="104"/>
      <c r="H545" s="106" t="s">
        <v>857</v>
      </c>
      <c r="I545" s="107" t="s">
        <v>702</v>
      </c>
    </row>
    <row r="546" spans="1:9" ht="15.75" customHeight="1" x14ac:dyDescent="0.25">
      <c r="A546" s="104" t="s">
        <v>226</v>
      </c>
      <c r="B546" s="105">
        <v>45388.428518113426</v>
      </c>
      <c r="C546" s="108" t="s">
        <v>853</v>
      </c>
      <c r="D546" s="106" t="s">
        <v>230</v>
      </c>
      <c r="E546" s="106" t="s">
        <v>169</v>
      </c>
      <c r="F546" s="106" t="s">
        <v>233</v>
      </c>
      <c r="G546" s="104"/>
      <c r="H546" s="106" t="s">
        <v>858</v>
      </c>
      <c r="I546" s="107" t="s">
        <v>835</v>
      </c>
    </row>
    <row r="547" spans="1:9" ht="15.75" customHeight="1" x14ac:dyDescent="0.25">
      <c r="A547" s="104" t="s">
        <v>226</v>
      </c>
      <c r="B547" s="105">
        <v>45388.428499155089</v>
      </c>
      <c r="C547" s="108" t="s">
        <v>853</v>
      </c>
      <c r="D547" s="106" t="s">
        <v>231</v>
      </c>
      <c r="E547" s="106" t="s">
        <v>212</v>
      </c>
      <c r="F547" s="106" t="s">
        <v>233</v>
      </c>
      <c r="G547" s="104"/>
      <c r="H547" s="106" t="s">
        <v>865</v>
      </c>
      <c r="I547" s="107" t="s">
        <v>1061</v>
      </c>
    </row>
    <row r="548" spans="1:9" ht="15.75" customHeight="1" x14ac:dyDescent="0.25">
      <c r="A548" s="104" t="s">
        <v>226</v>
      </c>
      <c r="B548" s="105">
        <v>45388.428441770833</v>
      </c>
      <c r="C548" s="108" t="s">
        <v>853</v>
      </c>
      <c r="D548" s="106" t="s">
        <v>359</v>
      </c>
      <c r="E548" s="106" t="s">
        <v>207</v>
      </c>
      <c r="F548" s="106" t="s">
        <v>233</v>
      </c>
      <c r="G548" s="104"/>
      <c r="H548" s="106" t="s">
        <v>856</v>
      </c>
      <c r="I548" s="107" t="s">
        <v>811</v>
      </c>
    </row>
    <row r="549" spans="1:9" ht="15.75" customHeight="1" x14ac:dyDescent="0.25">
      <c r="A549" s="104" t="s">
        <v>226</v>
      </c>
      <c r="B549" s="105">
        <v>45388.428386180552</v>
      </c>
      <c r="C549" s="108" t="s">
        <v>853</v>
      </c>
      <c r="D549" s="106" t="s">
        <v>227</v>
      </c>
      <c r="E549" s="106" t="s">
        <v>862</v>
      </c>
      <c r="F549" s="106" t="s">
        <v>233</v>
      </c>
      <c r="G549" s="104"/>
      <c r="H549" s="106" t="s">
        <v>863</v>
      </c>
      <c r="I549" s="107" t="s">
        <v>1062</v>
      </c>
    </row>
    <row r="550" spans="1:9" ht="15.75" customHeight="1" x14ac:dyDescent="0.25">
      <c r="A550" s="104" t="s">
        <v>226</v>
      </c>
      <c r="B550" s="105">
        <v>45388.42828270833</v>
      </c>
      <c r="C550" s="108" t="s">
        <v>853</v>
      </c>
      <c r="D550" s="106" t="s">
        <v>235</v>
      </c>
      <c r="E550" s="106" t="s">
        <v>866</v>
      </c>
      <c r="F550" s="106" t="s">
        <v>233</v>
      </c>
      <c r="G550" s="104"/>
      <c r="H550" s="106" t="s">
        <v>867</v>
      </c>
      <c r="I550" s="107" t="s">
        <v>241</v>
      </c>
    </row>
    <row r="551" spans="1:9" ht="15.75" customHeight="1" x14ac:dyDescent="0.25">
      <c r="A551" s="104" t="s">
        <v>226</v>
      </c>
      <c r="B551" s="105">
        <v>45388.428248912038</v>
      </c>
      <c r="C551" s="108" t="s">
        <v>853</v>
      </c>
      <c r="D551" s="106" t="s">
        <v>229</v>
      </c>
      <c r="E551" s="106" t="s">
        <v>206</v>
      </c>
      <c r="F551" s="106" t="s">
        <v>233</v>
      </c>
      <c r="G551" s="104"/>
      <c r="H551" s="106" t="s">
        <v>859</v>
      </c>
      <c r="I551" s="107" t="s">
        <v>662</v>
      </c>
    </row>
    <row r="552" spans="1:9" ht="15.75" customHeight="1" x14ac:dyDescent="0.25">
      <c r="A552" s="104" t="s">
        <v>226</v>
      </c>
      <c r="B552" s="105">
        <v>45388.428074594907</v>
      </c>
      <c r="C552" s="108" t="s">
        <v>853</v>
      </c>
      <c r="D552" s="106" t="s">
        <v>228</v>
      </c>
      <c r="E552" s="106" t="s">
        <v>194</v>
      </c>
      <c r="F552" s="106" t="s">
        <v>233</v>
      </c>
      <c r="G552" s="104"/>
      <c r="H552" s="106" t="s">
        <v>857</v>
      </c>
      <c r="I552" s="107" t="s">
        <v>1063</v>
      </c>
    </row>
    <row r="553" spans="1:9" ht="15.75" customHeight="1" x14ac:dyDescent="0.25">
      <c r="A553" s="104" t="s">
        <v>226</v>
      </c>
      <c r="B553" s="105">
        <v>45388.428067893517</v>
      </c>
      <c r="C553" s="108" t="s">
        <v>853</v>
      </c>
      <c r="D553" s="106" t="s">
        <v>286</v>
      </c>
      <c r="E553" s="106" t="s">
        <v>860</v>
      </c>
      <c r="F553" s="106" t="s">
        <v>233</v>
      </c>
      <c r="G553" s="104"/>
      <c r="H553" s="106" t="s">
        <v>861</v>
      </c>
      <c r="I553" s="107" t="s">
        <v>382</v>
      </c>
    </row>
    <row r="554" spans="1:9" ht="15.75" customHeight="1" x14ac:dyDescent="0.25">
      <c r="A554" s="104" t="s">
        <v>226</v>
      </c>
      <c r="B554" s="105">
        <v>45388.428038483791</v>
      </c>
      <c r="C554" s="108" t="s">
        <v>853</v>
      </c>
      <c r="D554" s="106" t="s">
        <v>230</v>
      </c>
      <c r="E554" s="106" t="s">
        <v>169</v>
      </c>
      <c r="F554" s="106" t="s">
        <v>233</v>
      </c>
      <c r="G554" s="104"/>
      <c r="H554" s="106" t="s">
        <v>858</v>
      </c>
      <c r="I554" s="107" t="s">
        <v>713</v>
      </c>
    </row>
    <row r="555" spans="1:9" ht="15.75" customHeight="1" x14ac:dyDescent="0.25">
      <c r="A555" s="104" t="s">
        <v>226</v>
      </c>
      <c r="B555" s="105">
        <v>45388.428025057867</v>
      </c>
      <c r="C555" s="108" t="s">
        <v>853</v>
      </c>
      <c r="D555" s="106" t="s">
        <v>231</v>
      </c>
      <c r="E555" s="106" t="s">
        <v>212</v>
      </c>
      <c r="F555" s="106" t="s">
        <v>233</v>
      </c>
      <c r="G555" s="104"/>
      <c r="H555" s="106" t="s">
        <v>865</v>
      </c>
      <c r="I555" s="107" t="s">
        <v>434</v>
      </c>
    </row>
    <row r="556" spans="1:9" ht="15.75" customHeight="1" x14ac:dyDescent="0.25">
      <c r="A556" s="104" t="s">
        <v>226</v>
      </c>
      <c r="B556" s="105">
        <v>45388.427960474532</v>
      </c>
      <c r="C556" s="108" t="s">
        <v>853</v>
      </c>
      <c r="D556" s="106" t="s">
        <v>359</v>
      </c>
      <c r="E556" s="106" t="s">
        <v>207</v>
      </c>
      <c r="F556" s="106" t="s">
        <v>233</v>
      </c>
      <c r="G556" s="104"/>
      <c r="H556" s="106" t="s">
        <v>856</v>
      </c>
      <c r="I556" s="107" t="s">
        <v>753</v>
      </c>
    </row>
    <row r="557" spans="1:9" ht="15.75" customHeight="1" x14ac:dyDescent="0.25">
      <c r="A557" s="104" t="s">
        <v>226</v>
      </c>
      <c r="B557" s="105">
        <v>45388.427883865741</v>
      </c>
      <c r="C557" s="108" t="s">
        <v>853</v>
      </c>
      <c r="D557" s="106" t="s">
        <v>227</v>
      </c>
      <c r="E557" s="106" t="s">
        <v>862</v>
      </c>
      <c r="F557" s="106" t="s">
        <v>233</v>
      </c>
      <c r="G557" s="104"/>
      <c r="H557" s="106" t="s">
        <v>863</v>
      </c>
      <c r="I557" s="107" t="s">
        <v>1064</v>
      </c>
    </row>
    <row r="558" spans="1:9" ht="15.75" customHeight="1" x14ac:dyDescent="0.25">
      <c r="A558" s="104" t="s">
        <v>226</v>
      </c>
      <c r="B558" s="105">
        <v>45388.427802141203</v>
      </c>
      <c r="C558" s="108" t="s">
        <v>853</v>
      </c>
      <c r="D558" s="106" t="s">
        <v>235</v>
      </c>
      <c r="E558" s="106" t="s">
        <v>866</v>
      </c>
      <c r="F558" s="106" t="s">
        <v>233</v>
      </c>
      <c r="G558" s="104"/>
      <c r="H558" s="106" t="s">
        <v>867</v>
      </c>
      <c r="I558" s="107" t="s">
        <v>1016</v>
      </c>
    </row>
    <row r="559" spans="1:9" ht="15.75" customHeight="1" x14ac:dyDescent="0.25">
      <c r="A559" s="104" t="s">
        <v>226</v>
      </c>
      <c r="B559" s="105">
        <v>45388.427769733797</v>
      </c>
      <c r="C559" s="108" t="s">
        <v>853</v>
      </c>
      <c r="D559" s="106" t="s">
        <v>229</v>
      </c>
      <c r="E559" s="106" t="s">
        <v>206</v>
      </c>
      <c r="F559" s="106" t="s">
        <v>233</v>
      </c>
      <c r="G559" s="104"/>
      <c r="H559" s="106" t="s">
        <v>859</v>
      </c>
      <c r="I559" s="107" t="s">
        <v>276</v>
      </c>
    </row>
    <row r="560" spans="1:9" ht="15.75" customHeight="1" x14ac:dyDescent="0.25">
      <c r="A560" s="104" t="s">
        <v>226</v>
      </c>
      <c r="B560" s="105">
        <v>45388.427593344903</v>
      </c>
      <c r="C560" s="108" t="s">
        <v>853</v>
      </c>
      <c r="D560" s="106" t="s">
        <v>228</v>
      </c>
      <c r="E560" s="106" t="s">
        <v>194</v>
      </c>
      <c r="F560" s="106" t="s">
        <v>233</v>
      </c>
      <c r="G560" s="104"/>
      <c r="H560" s="106" t="s">
        <v>857</v>
      </c>
      <c r="I560" s="107" t="s">
        <v>464</v>
      </c>
    </row>
    <row r="561" spans="1:9" ht="15.75" customHeight="1" x14ac:dyDescent="0.25">
      <c r="A561" s="104" t="s">
        <v>226</v>
      </c>
      <c r="B561" s="105">
        <v>45388.427578298608</v>
      </c>
      <c r="C561" s="108" t="s">
        <v>853</v>
      </c>
      <c r="D561" s="106" t="s">
        <v>286</v>
      </c>
      <c r="E561" s="106" t="s">
        <v>860</v>
      </c>
      <c r="F561" s="106" t="s">
        <v>233</v>
      </c>
      <c r="G561" s="104"/>
      <c r="H561" s="106" t="s">
        <v>861</v>
      </c>
      <c r="I561" s="107" t="s">
        <v>570</v>
      </c>
    </row>
    <row r="562" spans="1:9" ht="15.75" customHeight="1" x14ac:dyDescent="0.25">
      <c r="A562" s="104" t="s">
        <v>226</v>
      </c>
      <c r="B562" s="105">
        <v>45388.427549131942</v>
      </c>
      <c r="C562" s="108" t="s">
        <v>853</v>
      </c>
      <c r="D562" s="106" t="s">
        <v>231</v>
      </c>
      <c r="E562" s="106" t="s">
        <v>212</v>
      </c>
      <c r="F562" s="106" t="s">
        <v>233</v>
      </c>
      <c r="G562" s="104"/>
      <c r="H562" s="106" t="s">
        <v>865</v>
      </c>
      <c r="I562" s="107" t="s">
        <v>557</v>
      </c>
    </row>
    <row r="563" spans="1:9" ht="15.75" customHeight="1" x14ac:dyDescent="0.25">
      <c r="A563" s="104" t="s">
        <v>226</v>
      </c>
      <c r="B563" s="105">
        <v>45388.427543333331</v>
      </c>
      <c r="C563" s="108" t="s">
        <v>853</v>
      </c>
      <c r="D563" s="106" t="s">
        <v>230</v>
      </c>
      <c r="E563" s="106" t="s">
        <v>169</v>
      </c>
      <c r="F563" s="106" t="s">
        <v>233</v>
      </c>
      <c r="G563" s="104"/>
      <c r="H563" s="106" t="s">
        <v>858</v>
      </c>
      <c r="I563" s="107" t="s">
        <v>825</v>
      </c>
    </row>
    <row r="564" spans="1:9" ht="15.75" customHeight="1" x14ac:dyDescent="0.25">
      <c r="A564" s="104" t="s">
        <v>226</v>
      </c>
      <c r="B564" s="105">
        <v>45388.427477835648</v>
      </c>
      <c r="C564" s="108" t="s">
        <v>853</v>
      </c>
      <c r="D564" s="106" t="s">
        <v>359</v>
      </c>
      <c r="E564" s="106" t="s">
        <v>207</v>
      </c>
      <c r="F564" s="106" t="s">
        <v>233</v>
      </c>
      <c r="G564" s="104"/>
      <c r="H564" s="106" t="s">
        <v>856</v>
      </c>
      <c r="I564" s="107" t="s">
        <v>412</v>
      </c>
    </row>
    <row r="565" spans="1:9" ht="15.75" customHeight="1" x14ac:dyDescent="0.25">
      <c r="A565" s="104" t="s">
        <v>226</v>
      </c>
      <c r="B565" s="105">
        <v>45388.42737853009</v>
      </c>
      <c r="C565" s="108" t="s">
        <v>853</v>
      </c>
      <c r="D565" s="106" t="s">
        <v>227</v>
      </c>
      <c r="E565" s="106" t="s">
        <v>862</v>
      </c>
      <c r="F565" s="106" t="s">
        <v>233</v>
      </c>
      <c r="G565" s="104"/>
      <c r="H565" s="106" t="s">
        <v>863</v>
      </c>
      <c r="I565" s="107" t="s">
        <v>680</v>
      </c>
    </row>
    <row r="566" spans="1:9" ht="15.75" customHeight="1" x14ac:dyDescent="0.25">
      <c r="A566" s="104" t="s">
        <v>226</v>
      </c>
      <c r="B566" s="105">
        <v>45388.427323194439</v>
      </c>
      <c r="C566" s="108" t="s">
        <v>853</v>
      </c>
      <c r="D566" s="106" t="s">
        <v>235</v>
      </c>
      <c r="E566" s="106" t="s">
        <v>866</v>
      </c>
      <c r="F566" s="106" t="s">
        <v>233</v>
      </c>
      <c r="G566" s="104"/>
      <c r="H566" s="106" t="s">
        <v>867</v>
      </c>
      <c r="I566" s="107" t="s">
        <v>747</v>
      </c>
    </row>
    <row r="567" spans="1:9" ht="15.75" customHeight="1" x14ac:dyDescent="0.25">
      <c r="A567" s="104" t="s">
        <v>226</v>
      </c>
      <c r="B567" s="105">
        <v>45388.427292418979</v>
      </c>
      <c r="C567" s="108" t="s">
        <v>853</v>
      </c>
      <c r="D567" s="106" t="s">
        <v>229</v>
      </c>
      <c r="E567" s="106" t="s">
        <v>206</v>
      </c>
      <c r="F567" s="106" t="s">
        <v>233</v>
      </c>
      <c r="G567" s="104"/>
      <c r="H567" s="106" t="s">
        <v>859</v>
      </c>
      <c r="I567" s="107" t="s">
        <v>443</v>
      </c>
    </row>
    <row r="568" spans="1:9" ht="15.75" customHeight="1" x14ac:dyDescent="0.25">
      <c r="A568" s="104" t="s">
        <v>226</v>
      </c>
      <c r="B568" s="105">
        <v>45388.427113240738</v>
      </c>
      <c r="C568" s="108" t="s">
        <v>853</v>
      </c>
      <c r="D568" s="106" t="s">
        <v>228</v>
      </c>
      <c r="E568" s="106" t="s">
        <v>194</v>
      </c>
      <c r="F568" s="106" t="s">
        <v>233</v>
      </c>
      <c r="G568" s="104"/>
      <c r="H568" s="106" t="s">
        <v>857</v>
      </c>
      <c r="I568" s="107" t="s">
        <v>502</v>
      </c>
    </row>
    <row r="569" spans="1:9" ht="15.75" customHeight="1" x14ac:dyDescent="0.25">
      <c r="A569" s="104" t="s">
        <v>226</v>
      </c>
      <c r="B569" s="105">
        <v>45388.427089409721</v>
      </c>
      <c r="C569" s="108" t="s">
        <v>853</v>
      </c>
      <c r="D569" s="106" t="s">
        <v>286</v>
      </c>
      <c r="E569" s="106" t="s">
        <v>860</v>
      </c>
      <c r="F569" s="106" t="s">
        <v>233</v>
      </c>
      <c r="G569" s="104"/>
      <c r="H569" s="106" t="s">
        <v>861</v>
      </c>
      <c r="I569" s="107" t="s">
        <v>531</v>
      </c>
    </row>
    <row r="570" spans="1:9" ht="15.75" customHeight="1" x14ac:dyDescent="0.25">
      <c r="A570" s="104" t="s">
        <v>226</v>
      </c>
      <c r="B570" s="105">
        <v>45388.427076018517</v>
      </c>
      <c r="C570" s="108" t="s">
        <v>853</v>
      </c>
      <c r="D570" s="106" t="s">
        <v>231</v>
      </c>
      <c r="E570" s="106" t="s">
        <v>212</v>
      </c>
      <c r="F570" s="106" t="s">
        <v>233</v>
      </c>
      <c r="G570" s="104"/>
      <c r="H570" s="106" t="s">
        <v>865</v>
      </c>
      <c r="I570" s="107" t="s">
        <v>1065</v>
      </c>
    </row>
    <row r="571" spans="1:9" ht="15.75" customHeight="1" x14ac:dyDescent="0.25">
      <c r="A571" s="104" t="s">
        <v>226</v>
      </c>
      <c r="B571" s="105">
        <v>45388.427061400464</v>
      </c>
      <c r="C571" s="108" t="s">
        <v>853</v>
      </c>
      <c r="D571" s="106" t="s">
        <v>230</v>
      </c>
      <c r="E571" s="106" t="s">
        <v>169</v>
      </c>
      <c r="F571" s="106" t="s">
        <v>233</v>
      </c>
      <c r="G571" s="104"/>
      <c r="H571" s="106" t="s">
        <v>858</v>
      </c>
      <c r="I571" s="107" t="s">
        <v>671</v>
      </c>
    </row>
    <row r="572" spans="1:9" ht="15.75" customHeight="1" x14ac:dyDescent="0.25">
      <c r="A572" s="104" t="s">
        <v>226</v>
      </c>
      <c r="B572" s="105">
        <v>45388.426997048606</v>
      </c>
      <c r="C572" s="108" t="s">
        <v>853</v>
      </c>
      <c r="D572" s="106" t="s">
        <v>359</v>
      </c>
      <c r="E572" s="106" t="s">
        <v>207</v>
      </c>
      <c r="F572" s="106" t="s">
        <v>233</v>
      </c>
      <c r="G572" s="104"/>
      <c r="H572" s="106" t="s">
        <v>856</v>
      </c>
      <c r="I572" s="107" t="s">
        <v>868</v>
      </c>
    </row>
    <row r="573" spans="1:9" ht="15.75" customHeight="1" x14ac:dyDescent="0.25">
      <c r="A573" s="104" t="s">
        <v>226</v>
      </c>
      <c r="B573" s="105">
        <v>45388.426878067126</v>
      </c>
      <c r="C573" s="108" t="s">
        <v>853</v>
      </c>
      <c r="D573" s="106" t="s">
        <v>227</v>
      </c>
      <c r="E573" s="106" t="s">
        <v>862</v>
      </c>
      <c r="F573" s="106" t="s">
        <v>233</v>
      </c>
      <c r="G573" s="104"/>
      <c r="H573" s="106" t="s">
        <v>863</v>
      </c>
      <c r="I573" s="107" t="s">
        <v>357</v>
      </c>
    </row>
    <row r="574" spans="1:9" ht="15.75" customHeight="1" x14ac:dyDescent="0.25">
      <c r="A574" s="104" t="s">
        <v>226</v>
      </c>
      <c r="B574" s="105">
        <v>45388.426843576388</v>
      </c>
      <c r="C574" s="108" t="s">
        <v>853</v>
      </c>
      <c r="D574" s="106" t="s">
        <v>235</v>
      </c>
      <c r="E574" s="106" t="s">
        <v>866</v>
      </c>
      <c r="F574" s="106" t="s">
        <v>233</v>
      </c>
      <c r="G574" s="104"/>
      <c r="H574" s="106" t="s">
        <v>867</v>
      </c>
      <c r="I574" s="107" t="s">
        <v>1016</v>
      </c>
    </row>
    <row r="575" spans="1:9" ht="15.75" customHeight="1" x14ac:dyDescent="0.25">
      <c r="A575" s="104" t="s">
        <v>226</v>
      </c>
      <c r="B575" s="105">
        <v>45388.426811157406</v>
      </c>
      <c r="C575" s="108" t="s">
        <v>853</v>
      </c>
      <c r="D575" s="106" t="s">
        <v>229</v>
      </c>
      <c r="E575" s="106" t="s">
        <v>206</v>
      </c>
      <c r="F575" s="106" t="s">
        <v>233</v>
      </c>
      <c r="G575" s="104"/>
      <c r="H575" s="106" t="s">
        <v>859</v>
      </c>
      <c r="I575" s="107" t="s">
        <v>332</v>
      </c>
    </row>
    <row r="576" spans="1:9" ht="15.75" customHeight="1" x14ac:dyDescent="0.25">
      <c r="A576" s="104" t="s">
        <v>226</v>
      </c>
      <c r="B576" s="105">
        <v>45388.426627592591</v>
      </c>
      <c r="C576" s="108" t="s">
        <v>853</v>
      </c>
      <c r="D576" s="106" t="s">
        <v>228</v>
      </c>
      <c r="E576" s="106" t="s">
        <v>194</v>
      </c>
      <c r="F576" s="106" t="s">
        <v>233</v>
      </c>
      <c r="G576" s="104"/>
      <c r="H576" s="106" t="s">
        <v>857</v>
      </c>
      <c r="I576" s="107" t="s">
        <v>453</v>
      </c>
    </row>
    <row r="577" spans="1:9" ht="15.75" customHeight="1" x14ac:dyDescent="0.25">
      <c r="A577" s="104" t="s">
        <v>226</v>
      </c>
      <c r="B577" s="105">
        <v>45388.426600277773</v>
      </c>
      <c r="C577" s="108" t="s">
        <v>853</v>
      </c>
      <c r="D577" s="106" t="s">
        <v>231</v>
      </c>
      <c r="E577" s="106" t="s">
        <v>212</v>
      </c>
      <c r="F577" s="106" t="s">
        <v>233</v>
      </c>
      <c r="G577" s="104"/>
      <c r="H577" s="106" t="s">
        <v>865</v>
      </c>
      <c r="I577" s="107" t="s">
        <v>1066</v>
      </c>
    </row>
    <row r="578" spans="1:9" ht="15.75" customHeight="1" x14ac:dyDescent="0.25">
      <c r="A578" s="104" t="s">
        <v>226</v>
      </c>
      <c r="B578" s="105">
        <v>45388.426591018513</v>
      </c>
      <c r="C578" s="108" t="s">
        <v>853</v>
      </c>
      <c r="D578" s="106" t="s">
        <v>286</v>
      </c>
      <c r="E578" s="106" t="s">
        <v>860</v>
      </c>
      <c r="F578" s="106" t="s">
        <v>233</v>
      </c>
      <c r="G578" s="104"/>
      <c r="H578" s="106" t="s">
        <v>861</v>
      </c>
      <c r="I578" s="107" t="s">
        <v>376</v>
      </c>
    </row>
    <row r="579" spans="1:9" ht="15.75" customHeight="1" x14ac:dyDescent="0.25">
      <c r="A579" s="104" t="s">
        <v>226</v>
      </c>
      <c r="B579" s="105">
        <v>45388.42657899305</v>
      </c>
      <c r="C579" s="108" t="s">
        <v>853</v>
      </c>
      <c r="D579" s="106" t="s">
        <v>230</v>
      </c>
      <c r="E579" s="106" t="s">
        <v>169</v>
      </c>
      <c r="F579" s="106" t="s">
        <v>233</v>
      </c>
      <c r="G579" s="104"/>
      <c r="H579" s="106" t="s">
        <v>858</v>
      </c>
      <c r="I579" s="107" t="s">
        <v>1067</v>
      </c>
    </row>
    <row r="580" spans="1:9" ht="15.75" customHeight="1" x14ac:dyDescent="0.25">
      <c r="A580" s="104" t="s">
        <v>226</v>
      </c>
      <c r="B580" s="105">
        <v>45388.426516956017</v>
      </c>
      <c r="C580" s="108" t="s">
        <v>853</v>
      </c>
      <c r="D580" s="106" t="s">
        <v>359</v>
      </c>
      <c r="E580" s="106" t="s">
        <v>207</v>
      </c>
      <c r="F580" s="106" t="s">
        <v>233</v>
      </c>
      <c r="G580" s="104"/>
      <c r="H580" s="106" t="s">
        <v>856</v>
      </c>
      <c r="I580" s="107" t="s">
        <v>748</v>
      </c>
    </row>
    <row r="581" spans="1:9" ht="15.75" customHeight="1" x14ac:dyDescent="0.25">
      <c r="A581" s="104" t="s">
        <v>226</v>
      </c>
      <c r="B581" s="105">
        <v>45388.426380381941</v>
      </c>
      <c r="C581" s="108" t="s">
        <v>853</v>
      </c>
      <c r="D581" s="106" t="s">
        <v>227</v>
      </c>
      <c r="E581" s="106" t="s">
        <v>862</v>
      </c>
      <c r="F581" s="106" t="s">
        <v>233</v>
      </c>
      <c r="G581" s="104"/>
      <c r="H581" s="106" t="s">
        <v>863</v>
      </c>
      <c r="I581" s="107" t="s">
        <v>1068</v>
      </c>
    </row>
    <row r="582" spans="1:9" ht="15.75" customHeight="1" x14ac:dyDescent="0.25">
      <c r="A582" s="104" t="s">
        <v>226</v>
      </c>
      <c r="B582" s="105">
        <v>45388.4263646412</v>
      </c>
      <c r="C582" s="108" t="s">
        <v>853</v>
      </c>
      <c r="D582" s="106" t="s">
        <v>235</v>
      </c>
      <c r="E582" s="106" t="s">
        <v>866</v>
      </c>
      <c r="F582" s="106" t="s">
        <v>233</v>
      </c>
      <c r="G582" s="104"/>
      <c r="H582" s="106" t="s">
        <v>867</v>
      </c>
      <c r="I582" s="107" t="s">
        <v>807</v>
      </c>
    </row>
    <row r="583" spans="1:9" ht="15.75" customHeight="1" x14ac:dyDescent="0.25">
      <c r="A583" s="104" t="s">
        <v>226</v>
      </c>
      <c r="B583" s="105">
        <v>45388.426330833332</v>
      </c>
      <c r="C583" s="108" t="s">
        <v>853</v>
      </c>
      <c r="D583" s="106" t="s">
        <v>229</v>
      </c>
      <c r="E583" s="106" t="s">
        <v>206</v>
      </c>
      <c r="F583" s="106" t="s">
        <v>233</v>
      </c>
      <c r="G583" s="104"/>
      <c r="H583" s="106" t="s">
        <v>859</v>
      </c>
      <c r="I583" s="107" t="s">
        <v>413</v>
      </c>
    </row>
    <row r="584" spans="1:9" ht="15.75" customHeight="1" x14ac:dyDescent="0.25">
      <c r="A584" s="104" t="s">
        <v>226</v>
      </c>
      <c r="B584" s="105">
        <v>45388.426146122685</v>
      </c>
      <c r="C584" s="108" t="s">
        <v>853</v>
      </c>
      <c r="D584" s="106" t="s">
        <v>228</v>
      </c>
      <c r="E584" s="106" t="s">
        <v>194</v>
      </c>
      <c r="F584" s="106" t="s">
        <v>233</v>
      </c>
      <c r="G584" s="104"/>
      <c r="H584" s="106" t="s">
        <v>857</v>
      </c>
      <c r="I584" s="107" t="s">
        <v>323</v>
      </c>
    </row>
    <row r="585" spans="1:9" ht="15.75" customHeight="1" x14ac:dyDescent="0.25">
      <c r="A585" s="104" t="s">
        <v>226</v>
      </c>
      <c r="B585" s="105">
        <v>45388.426125266204</v>
      </c>
      <c r="C585" s="108" t="s">
        <v>853</v>
      </c>
      <c r="D585" s="106" t="s">
        <v>231</v>
      </c>
      <c r="E585" s="106" t="s">
        <v>212</v>
      </c>
      <c r="F585" s="106" t="s">
        <v>233</v>
      </c>
      <c r="G585" s="104"/>
      <c r="H585" s="106" t="s">
        <v>865</v>
      </c>
      <c r="I585" s="107" t="s">
        <v>451</v>
      </c>
    </row>
    <row r="586" spans="1:9" ht="15.75" customHeight="1" x14ac:dyDescent="0.25">
      <c r="A586" s="104" t="s">
        <v>226</v>
      </c>
      <c r="B586" s="105">
        <v>45388.426104675927</v>
      </c>
      <c r="C586" s="108" t="s">
        <v>853</v>
      </c>
      <c r="D586" s="106" t="s">
        <v>286</v>
      </c>
      <c r="E586" s="106" t="s">
        <v>860</v>
      </c>
      <c r="F586" s="106" t="s">
        <v>233</v>
      </c>
      <c r="G586" s="104"/>
      <c r="H586" s="106" t="s">
        <v>861</v>
      </c>
      <c r="I586" s="107" t="s">
        <v>1069</v>
      </c>
    </row>
    <row r="587" spans="1:9" ht="15.75" customHeight="1" x14ac:dyDescent="0.25">
      <c r="A587" s="104" t="s">
        <v>226</v>
      </c>
      <c r="B587" s="105">
        <v>45388.426094953698</v>
      </c>
      <c r="C587" s="108" t="s">
        <v>853</v>
      </c>
      <c r="D587" s="106" t="s">
        <v>230</v>
      </c>
      <c r="E587" s="106" t="s">
        <v>169</v>
      </c>
      <c r="F587" s="106" t="s">
        <v>233</v>
      </c>
      <c r="G587" s="104"/>
      <c r="H587" s="106" t="s">
        <v>858</v>
      </c>
      <c r="I587" s="107" t="s">
        <v>639</v>
      </c>
    </row>
    <row r="588" spans="1:9" ht="15.75" customHeight="1" x14ac:dyDescent="0.25">
      <c r="A588" s="104" t="s">
        <v>226</v>
      </c>
      <c r="B588" s="105">
        <v>45388.426037083329</v>
      </c>
      <c r="C588" s="108" t="s">
        <v>853</v>
      </c>
      <c r="D588" s="106" t="s">
        <v>359</v>
      </c>
      <c r="E588" s="106" t="s">
        <v>207</v>
      </c>
      <c r="F588" s="106" t="s">
        <v>233</v>
      </c>
      <c r="G588" s="104"/>
      <c r="H588" s="106" t="s">
        <v>856</v>
      </c>
      <c r="I588" s="107" t="s">
        <v>1070</v>
      </c>
    </row>
    <row r="589" spans="1:9" ht="15.75" customHeight="1" x14ac:dyDescent="0.25">
      <c r="A589" s="104" t="s">
        <v>226</v>
      </c>
      <c r="B589" s="105">
        <v>45388.425882905089</v>
      </c>
      <c r="C589" s="108" t="s">
        <v>853</v>
      </c>
      <c r="D589" s="106" t="s">
        <v>235</v>
      </c>
      <c r="E589" s="106" t="s">
        <v>866</v>
      </c>
      <c r="F589" s="106" t="s">
        <v>233</v>
      </c>
      <c r="G589" s="104"/>
      <c r="H589" s="106" t="s">
        <v>867</v>
      </c>
      <c r="I589" s="107" t="s">
        <v>504</v>
      </c>
    </row>
    <row r="590" spans="1:9" ht="15.75" customHeight="1" x14ac:dyDescent="0.25">
      <c r="A590" s="104" t="s">
        <v>226</v>
      </c>
      <c r="B590" s="105">
        <v>45388.425862083328</v>
      </c>
      <c r="C590" s="108" t="s">
        <v>853</v>
      </c>
      <c r="D590" s="106" t="s">
        <v>227</v>
      </c>
      <c r="E590" s="106" t="s">
        <v>862</v>
      </c>
      <c r="F590" s="106" t="s">
        <v>233</v>
      </c>
      <c r="G590" s="104"/>
      <c r="H590" s="106" t="s">
        <v>863</v>
      </c>
      <c r="I590" s="107" t="s">
        <v>1071</v>
      </c>
    </row>
    <row r="591" spans="1:9" ht="15.75" customHeight="1" x14ac:dyDescent="0.25">
      <c r="A591" s="104" t="s">
        <v>226</v>
      </c>
      <c r="B591" s="105">
        <v>45388.425850046297</v>
      </c>
      <c r="C591" s="108" t="s">
        <v>853</v>
      </c>
      <c r="D591" s="106" t="s">
        <v>229</v>
      </c>
      <c r="E591" s="106" t="s">
        <v>206</v>
      </c>
      <c r="F591" s="106" t="s">
        <v>233</v>
      </c>
      <c r="G591" s="104"/>
      <c r="H591" s="106" t="s">
        <v>859</v>
      </c>
      <c r="I591" s="107" t="s">
        <v>659</v>
      </c>
    </row>
    <row r="592" spans="1:9" ht="15.75" customHeight="1" x14ac:dyDescent="0.25">
      <c r="A592" s="104" t="s">
        <v>226</v>
      </c>
      <c r="B592" s="105">
        <v>45388.425664155089</v>
      </c>
      <c r="C592" s="108" t="s">
        <v>853</v>
      </c>
      <c r="D592" s="106" t="s">
        <v>228</v>
      </c>
      <c r="E592" s="106" t="s">
        <v>194</v>
      </c>
      <c r="F592" s="106" t="s">
        <v>233</v>
      </c>
      <c r="G592" s="104"/>
      <c r="H592" s="106" t="s">
        <v>857</v>
      </c>
      <c r="I592" s="107" t="s">
        <v>380</v>
      </c>
    </row>
    <row r="593" spans="1:9" ht="15.75" customHeight="1" x14ac:dyDescent="0.25">
      <c r="A593" s="104" t="s">
        <v>226</v>
      </c>
      <c r="B593" s="105">
        <v>45388.425651909718</v>
      </c>
      <c r="C593" s="108" t="s">
        <v>853</v>
      </c>
      <c r="D593" s="106" t="s">
        <v>231</v>
      </c>
      <c r="E593" s="106" t="s">
        <v>212</v>
      </c>
      <c r="F593" s="106" t="s">
        <v>233</v>
      </c>
      <c r="G593" s="104"/>
      <c r="H593" s="106" t="s">
        <v>865</v>
      </c>
      <c r="I593" s="107" t="s">
        <v>1072</v>
      </c>
    </row>
    <row r="594" spans="1:9" ht="15.75" customHeight="1" x14ac:dyDescent="0.25">
      <c r="A594" s="104" t="s">
        <v>226</v>
      </c>
      <c r="B594" s="105">
        <v>45388.425609305552</v>
      </c>
      <c r="C594" s="108" t="s">
        <v>853</v>
      </c>
      <c r="D594" s="106" t="s">
        <v>230</v>
      </c>
      <c r="E594" s="106" t="s">
        <v>169</v>
      </c>
      <c r="F594" s="106" t="s">
        <v>233</v>
      </c>
      <c r="G594" s="104"/>
      <c r="H594" s="106" t="s">
        <v>858</v>
      </c>
      <c r="I594" s="107" t="s">
        <v>574</v>
      </c>
    </row>
    <row r="595" spans="1:9" ht="15.75" customHeight="1" x14ac:dyDescent="0.25">
      <c r="A595" s="104" t="s">
        <v>226</v>
      </c>
      <c r="B595" s="105">
        <v>45388.425600046292</v>
      </c>
      <c r="C595" s="108" t="s">
        <v>853</v>
      </c>
      <c r="D595" s="106" t="s">
        <v>286</v>
      </c>
      <c r="E595" s="106" t="s">
        <v>860</v>
      </c>
      <c r="F595" s="106" t="s">
        <v>233</v>
      </c>
      <c r="G595" s="104"/>
      <c r="H595" s="106" t="s">
        <v>861</v>
      </c>
      <c r="I595" s="107" t="s">
        <v>1073</v>
      </c>
    </row>
    <row r="596" spans="1:9" ht="15.75" customHeight="1" x14ac:dyDescent="0.25">
      <c r="A596" s="104" t="s">
        <v>226</v>
      </c>
      <c r="B596" s="105">
        <v>45388.42555792824</v>
      </c>
      <c r="C596" s="108" t="s">
        <v>853</v>
      </c>
      <c r="D596" s="106" t="s">
        <v>359</v>
      </c>
      <c r="E596" s="106" t="s">
        <v>207</v>
      </c>
      <c r="F596" s="106" t="s">
        <v>233</v>
      </c>
      <c r="G596" s="104"/>
      <c r="H596" s="106" t="s">
        <v>856</v>
      </c>
      <c r="I596" s="107" t="s">
        <v>643</v>
      </c>
    </row>
    <row r="597" spans="1:9" ht="15.75" customHeight="1" x14ac:dyDescent="0.25">
      <c r="A597" s="104" t="s">
        <v>226</v>
      </c>
      <c r="B597" s="105">
        <v>45388.425399351851</v>
      </c>
      <c r="C597" s="108" t="s">
        <v>853</v>
      </c>
      <c r="D597" s="106" t="s">
        <v>235</v>
      </c>
      <c r="E597" s="106" t="s">
        <v>866</v>
      </c>
      <c r="F597" s="106" t="s">
        <v>233</v>
      </c>
      <c r="G597" s="104"/>
      <c r="H597" s="106" t="s">
        <v>867</v>
      </c>
      <c r="I597" s="107" t="s">
        <v>591</v>
      </c>
    </row>
    <row r="598" spans="1:9" ht="15.75" customHeight="1" x14ac:dyDescent="0.25">
      <c r="A598" s="104" t="s">
        <v>226</v>
      </c>
      <c r="B598" s="105">
        <v>45388.425365787036</v>
      </c>
      <c r="C598" s="108" t="s">
        <v>853</v>
      </c>
      <c r="D598" s="106" t="s">
        <v>229</v>
      </c>
      <c r="E598" s="106" t="s">
        <v>206</v>
      </c>
      <c r="F598" s="106" t="s">
        <v>233</v>
      </c>
      <c r="G598" s="104"/>
      <c r="H598" s="106" t="s">
        <v>859</v>
      </c>
      <c r="I598" s="107" t="s">
        <v>498</v>
      </c>
    </row>
    <row r="599" spans="1:9" ht="15.75" customHeight="1" x14ac:dyDescent="0.25">
      <c r="A599" s="104" t="s">
        <v>226</v>
      </c>
      <c r="B599" s="105">
        <v>45388.425344722222</v>
      </c>
      <c r="C599" s="108" t="s">
        <v>853</v>
      </c>
      <c r="D599" s="106" t="s">
        <v>227</v>
      </c>
      <c r="E599" s="106" t="s">
        <v>862</v>
      </c>
      <c r="F599" s="106" t="s">
        <v>233</v>
      </c>
      <c r="G599" s="104"/>
      <c r="H599" s="106" t="s">
        <v>863</v>
      </c>
      <c r="I599" s="107" t="s">
        <v>1074</v>
      </c>
    </row>
    <row r="600" spans="1:9" ht="15.75" customHeight="1" x14ac:dyDescent="0.25">
      <c r="A600" s="104" t="s">
        <v>226</v>
      </c>
      <c r="B600" s="105">
        <v>45388.425175300923</v>
      </c>
      <c r="C600" s="108" t="s">
        <v>853</v>
      </c>
      <c r="D600" s="106" t="s">
        <v>231</v>
      </c>
      <c r="E600" s="106" t="s">
        <v>212</v>
      </c>
      <c r="F600" s="106" t="s">
        <v>233</v>
      </c>
      <c r="G600" s="104"/>
      <c r="H600" s="106" t="s">
        <v>865</v>
      </c>
      <c r="I600" s="107" t="s">
        <v>1075</v>
      </c>
    </row>
    <row r="601" spans="1:9" ht="15.75" customHeight="1" x14ac:dyDescent="0.25">
      <c r="A601" s="104" t="s">
        <v>226</v>
      </c>
      <c r="B601" s="105">
        <v>45388.42515560185</v>
      </c>
      <c r="C601" s="108" t="s">
        <v>853</v>
      </c>
      <c r="D601" s="106" t="s">
        <v>228</v>
      </c>
      <c r="E601" s="106" t="s">
        <v>194</v>
      </c>
      <c r="F601" s="106" t="s">
        <v>233</v>
      </c>
      <c r="G601" s="104"/>
      <c r="H601" s="106" t="s">
        <v>857</v>
      </c>
      <c r="I601" s="107" t="s">
        <v>343</v>
      </c>
    </row>
    <row r="602" spans="1:9" ht="15.75" customHeight="1" x14ac:dyDescent="0.25">
      <c r="A602" s="104" t="s">
        <v>226</v>
      </c>
      <c r="B602" s="105">
        <v>45388.425125960646</v>
      </c>
      <c r="C602" s="108" t="s">
        <v>853</v>
      </c>
      <c r="D602" s="106" t="s">
        <v>230</v>
      </c>
      <c r="E602" s="106" t="s">
        <v>169</v>
      </c>
      <c r="F602" s="106" t="s">
        <v>233</v>
      </c>
      <c r="G602" s="104"/>
      <c r="H602" s="106" t="s">
        <v>858</v>
      </c>
      <c r="I602" s="107" t="s">
        <v>1076</v>
      </c>
    </row>
    <row r="603" spans="1:9" ht="15.75" customHeight="1" x14ac:dyDescent="0.25">
      <c r="A603" s="104" t="s">
        <v>226</v>
      </c>
      <c r="B603" s="105">
        <v>45388.425106759256</v>
      </c>
      <c r="C603" s="108" t="s">
        <v>853</v>
      </c>
      <c r="D603" s="106" t="s">
        <v>286</v>
      </c>
      <c r="E603" s="106" t="s">
        <v>860</v>
      </c>
      <c r="F603" s="106" t="s">
        <v>233</v>
      </c>
      <c r="G603" s="104"/>
      <c r="H603" s="106" t="s">
        <v>861</v>
      </c>
      <c r="I603" s="107" t="s">
        <v>300</v>
      </c>
    </row>
    <row r="604" spans="1:9" ht="15.75" customHeight="1" x14ac:dyDescent="0.25">
      <c r="A604" s="104" t="s">
        <v>226</v>
      </c>
      <c r="B604" s="105">
        <v>45388.425075497682</v>
      </c>
      <c r="C604" s="108" t="s">
        <v>853</v>
      </c>
      <c r="D604" s="106" t="s">
        <v>359</v>
      </c>
      <c r="E604" s="106" t="s">
        <v>207</v>
      </c>
      <c r="F604" s="106" t="s">
        <v>233</v>
      </c>
      <c r="G604" s="104"/>
      <c r="H604" s="106" t="s">
        <v>856</v>
      </c>
      <c r="I604" s="107" t="s">
        <v>1077</v>
      </c>
    </row>
    <row r="605" spans="1:9" ht="15.75" customHeight="1" x14ac:dyDescent="0.25">
      <c r="A605" s="104" t="s">
        <v>226</v>
      </c>
      <c r="B605" s="105">
        <v>45388.424916006945</v>
      </c>
      <c r="C605" s="108" t="s">
        <v>853</v>
      </c>
      <c r="D605" s="106" t="s">
        <v>235</v>
      </c>
      <c r="E605" s="106" t="s">
        <v>866</v>
      </c>
      <c r="F605" s="106" t="s">
        <v>233</v>
      </c>
      <c r="G605" s="104"/>
      <c r="H605" s="106" t="s">
        <v>867</v>
      </c>
      <c r="I605" s="107" t="s">
        <v>1078</v>
      </c>
    </row>
    <row r="606" spans="1:9" ht="15.75" customHeight="1" x14ac:dyDescent="0.25">
      <c r="A606" s="104" t="s">
        <v>226</v>
      </c>
      <c r="B606" s="105">
        <v>45388.424884074069</v>
      </c>
      <c r="C606" s="108" t="s">
        <v>853</v>
      </c>
      <c r="D606" s="106" t="s">
        <v>229</v>
      </c>
      <c r="E606" s="106" t="s">
        <v>206</v>
      </c>
      <c r="F606" s="106" t="s">
        <v>233</v>
      </c>
      <c r="G606" s="104"/>
      <c r="H606" s="106" t="s">
        <v>859</v>
      </c>
      <c r="I606" s="107" t="s">
        <v>814</v>
      </c>
    </row>
    <row r="607" spans="1:9" ht="15.75" customHeight="1" x14ac:dyDescent="0.25">
      <c r="A607" s="104" t="s">
        <v>226</v>
      </c>
      <c r="B607" s="105">
        <v>45388.424837766201</v>
      </c>
      <c r="C607" s="108" t="s">
        <v>853</v>
      </c>
      <c r="D607" s="106" t="s">
        <v>227</v>
      </c>
      <c r="E607" s="106" t="s">
        <v>862</v>
      </c>
      <c r="F607" s="106" t="s">
        <v>233</v>
      </c>
      <c r="G607" s="104"/>
      <c r="H607" s="106" t="s">
        <v>863</v>
      </c>
      <c r="I607" s="107" t="s">
        <v>267</v>
      </c>
    </row>
    <row r="608" spans="1:9" ht="15.75" customHeight="1" x14ac:dyDescent="0.25">
      <c r="A608" s="104" t="s">
        <v>226</v>
      </c>
      <c r="B608" s="105">
        <v>45388.42466344907</v>
      </c>
      <c r="C608" s="108" t="s">
        <v>853</v>
      </c>
      <c r="D608" s="106" t="s">
        <v>228</v>
      </c>
      <c r="E608" s="106" t="s">
        <v>194</v>
      </c>
      <c r="F608" s="106" t="s">
        <v>233</v>
      </c>
      <c r="G608" s="104"/>
      <c r="H608" s="106" t="s">
        <v>857</v>
      </c>
      <c r="I608" s="107" t="s">
        <v>612</v>
      </c>
    </row>
    <row r="609" spans="1:9" ht="15.75" customHeight="1" x14ac:dyDescent="0.25">
      <c r="A609" s="104" t="s">
        <v>226</v>
      </c>
      <c r="B609" s="105">
        <v>45388.424613692128</v>
      </c>
      <c r="C609" s="108" t="s">
        <v>853</v>
      </c>
      <c r="D609" s="106" t="s">
        <v>286</v>
      </c>
      <c r="E609" s="106" t="s">
        <v>860</v>
      </c>
      <c r="F609" s="106" t="s">
        <v>233</v>
      </c>
      <c r="G609" s="104"/>
      <c r="H609" s="106" t="s">
        <v>861</v>
      </c>
      <c r="I609" s="107" t="s">
        <v>1079</v>
      </c>
    </row>
    <row r="610" spans="1:9" ht="15.75" customHeight="1" x14ac:dyDescent="0.25">
      <c r="A610" s="104" t="s">
        <v>226</v>
      </c>
      <c r="B610" s="105">
        <v>45388.424404212958</v>
      </c>
      <c r="C610" s="108" t="s">
        <v>853</v>
      </c>
      <c r="D610" s="106" t="s">
        <v>229</v>
      </c>
      <c r="E610" s="106" t="s">
        <v>206</v>
      </c>
      <c r="F610" s="106" t="s">
        <v>233</v>
      </c>
      <c r="G610" s="104"/>
      <c r="H610" s="106" t="s">
        <v>859</v>
      </c>
      <c r="I610" s="107" t="s">
        <v>542</v>
      </c>
    </row>
    <row r="611" spans="1:9" ht="15.75" customHeight="1" x14ac:dyDescent="0.25">
      <c r="A611" s="104" t="s">
        <v>226</v>
      </c>
      <c r="B611" s="105">
        <v>45388.424336840275</v>
      </c>
      <c r="C611" s="108" t="s">
        <v>853</v>
      </c>
      <c r="D611" s="106" t="s">
        <v>227</v>
      </c>
      <c r="E611" s="106" t="s">
        <v>862</v>
      </c>
      <c r="F611" s="106" t="s">
        <v>233</v>
      </c>
      <c r="G611" s="104"/>
      <c r="H611" s="106" t="s">
        <v>863</v>
      </c>
      <c r="I611" s="107" t="s">
        <v>802</v>
      </c>
    </row>
    <row r="612" spans="1:9" ht="15.75" customHeight="1" x14ac:dyDescent="0.25">
      <c r="A612" s="104" t="s">
        <v>226</v>
      </c>
      <c r="B612" s="105">
        <v>45388.424171331018</v>
      </c>
      <c r="C612" s="108" t="s">
        <v>853</v>
      </c>
      <c r="D612" s="106" t="s">
        <v>228</v>
      </c>
      <c r="E612" s="106" t="s">
        <v>194</v>
      </c>
      <c r="F612" s="106" t="s">
        <v>233</v>
      </c>
      <c r="G612" s="104"/>
      <c r="H612" s="106" t="s">
        <v>857</v>
      </c>
      <c r="I612" s="107" t="s">
        <v>489</v>
      </c>
    </row>
    <row r="613" spans="1:9" ht="15.75" customHeight="1" x14ac:dyDescent="0.25">
      <c r="A613" s="104" t="s">
        <v>226</v>
      </c>
      <c r="B613" s="105">
        <v>45388.424120625001</v>
      </c>
      <c r="C613" s="108" t="s">
        <v>853</v>
      </c>
      <c r="D613" s="106" t="s">
        <v>286</v>
      </c>
      <c r="E613" s="106" t="s">
        <v>860</v>
      </c>
      <c r="F613" s="106" t="s">
        <v>233</v>
      </c>
      <c r="G613" s="104"/>
      <c r="H613" s="106" t="s">
        <v>861</v>
      </c>
      <c r="I613" s="107" t="s">
        <v>653</v>
      </c>
    </row>
    <row r="614" spans="1:9" ht="15.75" customHeight="1" x14ac:dyDescent="0.25">
      <c r="A614" s="104" t="s">
        <v>226</v>
      </c>
      <c r="B614" s="105">
        <v>45388.423964629626</v>
      </c>
      <c r="C614" s="108" t="s">
        <v>853</v>
      </c>
      <c r="D614" s="106" t="s">
        <v>231</v>
      </c>
      <c r="E614" s="106" t="s">
        <v>212</v>
      </c>
      <c r="F614" s="106" t="s">
        <v>233</v>
      </c>
      <c r="G614" s="104"/>
      <c r="H614" s="106" t="s">
        <v>865</v>
      </c>
      <c r="I614" s="107" t="s">
        <v>1003</v>
      </c>
    </row>
    <row r="615" spans="1:9" ht="15.75" customHeight="1" x14ac:dyDescent="0.25">
      <c r="A615" s="104" t="s">
        <v>226</v>
      </c>
      <c r="B615" s="105">
        <v>45388.423926203701</v>
      </c>
      <c r="C615" s="108" t="s">
        <v>853</v>
      </c>
      <c r="D615" s="106" t="s">
        <v>229</v>
      </c>
      <c r="E615" s="106" t="s">
        <v>206</v>
      </c>
      <c r="F615" s="106" t="s">
        <v>233</v>
      </c>
      <c r="G615" s="104"/>
      <c r="H615" s="106" t="s">
        <v>859</v>
      </c>
      <c r="I615" s="107" t="s">
        <v>1080</v>
      </c>
    </row>
    <row r="616" spans="1:9" ht="15.75" customHeight="1" x14ac:dyDescent="0.25">
      <c r="A616" s="104" t="s">
        <v>226</v>
      </c>
      <c r="B616" s="105">
        <v>45388.423893784719</v>
      </c>
      <c r="C616" s="108" t="s">
        <v>853</v>
      </c>
      <c r="D616" s="106" t="s">
        <v>230</v>
      </c>
      <c r="E616" s="106" t="s">
        <v>169</v>
      </c>
      <c r="F616" s="106" t="s">
        <v>233</v>
      </c>
      <c r="G616" s="104"/>
      <c r="H616" s="106" t="s">
        <v>858</v>
      </c>
      <c r="I616" s="107" t="s">
        <v>1081</v>
      </c>
    </row>
    <row r="617" spans="1:9" ht="15.75" customHeight="1" x14ac:dyDescent="0.25">
      <c r="A617" s="104" t="s">
        <v>226</v>
      </c>
      <c r="B617" s="105">
        <v>45388.423865775461</v>
      </c>
      <c r="C617" s="108" t="s">
        <v>853</v>
      </c>
      <c r="D617" s="106" t="s">
        <v>359</v>
      </c>
      <c r="E617" s="106" t="s">
        <v>207</v>
      </c>
      <c r="F617" s="106" t="s">
        <v>233</v>
      </c>
      <c r="G617" s="104"/>
      <c r="H617" s="106" t="s">
        <v>856</v>
      </c>
      <c r="I617" s="107" t="s">
        <v>1082</v>
      </c>
    </row>
    <row r="618" spans="1:9" ht="15.75" customHeight="1" x14ac:dyDescent="0.25">
      <c r="A618" s="104" t="s">
        <v>226</v>
      </c>
      <c r="B618" s="105">
        <v>45388.423831273147</v>
      </c>
      <c r="C618" s="108" t="s">
        <v>853</v>
      </c>
      <c r="D618" s="106" t="s">
        <v>227</v>
      </c>
      <c r="E618" s="106" t="s">
        <v>862</v>
      </c>
      <c r="F618" s="106" t="s">
        <v>233</v>
      </c>
      <c r="G618" s="104"/>
      <c r="H618" s="106" t="s">
        <v>863</v>
      </c>
      <c r="I618" s="107" t="s">
        <v>1083</v>
      </c>
    </row>
    <row r="619" spans="1:9" ht="15.75" customHeight="1" x14ac:dyDescent="0.25">
      <c r="A619" s="104" t="s">
        <v>226</v>
      </c>
      <c r="B619" s="105">
        <v>45388.423695636571</v>
      </c>
      <c r="C619" s="108" t="s">
        <v>853</v>
      </c>
      <c r="D619" s="106" t="s">
        <v>235</v>
      </c>
      <c r="E619" s="106" t="s">
        <v>866</v>
      </c>
      <c r="F619" s="106" t="s">
        <v>233</v>
      </c>
      <c r="G619" s="104"/>
      <c r="H619" s="106" t="s">
        <v>867</v>
      </c>
      <c r="I619" s="107" t="s">
        <v>1084</v>
      </c>
    </row>
    <row r="620" spans="1:9" ht="15.75" customHeight="1" x14ac:dyDescent="0.25">
      <c r="A620" s="104" t="s">
        <v>226</v>
      </c>
      <c r="B620" s="105">
        <v>45388.423682199071</v>
      </c>
      <c r="C620" s="108" t="s">
        <v>853</v>
      </c>
      <c r="D620" s="106" t="s">
        <v>228</v>
      </c>
      <c r="E620" s="106" t="s">
        <v>194</v>
      </c>
      <c r="F620" s="106" t="s">
        <v>233</v>
      </c>
      <c r="G620" s="104"/>
      <c r="H620" s="106" t="s">
        <v>857</v>
      </c>
      <c r="I620" s="107" t="s">
        <v>394</v>
      </c>
    </row>
    <row r="621" spans="1:9" ht="15.75" customHeight="1" x14ac:dyDescent="0.25">
      <c r="A621" s="104" t="s">
        <v>226</v>
      </c>
      <c r="B621" s="105">
        <v>45388.423628518518</v>
      </c>
      <c r="C621" s="108" t="s">
        <v>853</v>
      </c>
      <c r="D621" s="106" t="s">
        <v>286</v>
      </c>
      <c r="E621" s="106" t="s">
        <v>860</v>
      </c>
      <c r="F621" s="106" t="s">
        <v>233</v>
      </c>
      <c r="G621" s="104"/>
      <c r="H621" s="106" t="s">
        <v>861</v>
      </c>
      <c r="I621" s="107" t="s">
        <v>345</v>
      </c>
    </row>
    <row r="622" spans="1:9" ht="15.75" customHeight="1" x14ac:dyDescent="0.25">
      <c r="A622" s="104" t="s">
        <v>226</v>
      </c>
      <c r="B622" s="105">
        <v>45388.423483587962</v>
      </c>
      <c r="C622" s="108" t="s">
        <v>853</v>
      </c>
      <c r="D622" s="106" t="s">
        <v>231</v>
      </c>
      <c r="E622" s="106" t="s">
        <v>212</v>
      </c>
      <c r="F622" s="106" t="s">
        <v>233</v>
      </c>
      <c r="G622" s="104"/>
      <c r="H622" s="106" t="s">
        <v>865</v>
      </c>
      <c r="I622" s="107" t="s">
        <v>904</v>
      </c>
    </row>
    <row r="623" spans="1:9" ht="15.75" customHeight="1" x14ac:dyDescent="0.25">
      <c r="A623" s="104" t="s">
        <v>226</v>
      </c>
      <c r="B623" s="105">
        <v>45388.42344608796</v>
      </c>
      <c r="C623" s="108" t="s">
        <v>853</v>
      </c>
      <c r="D623" s="106" t="s">
        <v>229</v>
      </c>
      <c r="E623" s="106" t="s">
        <v>206</v>
      </c>
      <c r="F623" s="106" t="s">
        <v>233</v>
      </c>
      <c r="G623" s="104"/>
      <c r="H623" s="106" t="s">
        <v>859</v>
      </c>
      <c r="I623" s="107" t="s">
        <v>1085</v>
      </c>
    </row>
    <row r="624" spans="1:9" ht="15.75" customHeight="1" x14ac:dyDescent="0.25">
      <c r="A624" s="104" t="s">
        <v>226</v>
      </c>
      <c r="B624" s="105">
        <v>45388.423420405088</v>
      </c>
      <c r="C624" s="108" t="s">
        <v>853</v>
      </c>
      <c r="D624" s="106" t="s">
        <v>230</v>
      </c>
      <c r="E624" s="106" t="s">
        <v>169</v>
      </c>
      <c r="F624" s="106" t="s">
        <v>233</v>
      </c>
      <c r="G624" s="104"/>
      <c r="H624" s="106" t="s">
        <v>858</v>
      </c>
      <c r="I624" s="107" t="s">
        <v>1086</v>
      </c>
    </row>
    <row r="625" spans="1:9" ht="15.75" customHeight="1" x14ac:dyDescent="0.25">
      <c r="A625" s="104" t="s">
        <v>226</v>
      </c>
      <c r="B625" s="105">
        <v>45388.423395624995</v>
      </c>
      <c r="C625" s="108" t="s">
        <v>853</v>
      </c>
      <c r="D625" s="106" t="s">
        <v>359</v>
      </c>
      <c r="E625" s="106" t="s">
        <v>207</v>
      </c>
      <c r="F625" s="106" t="s">
        <v>233</v>
      </c>
      <c r="G625" s="104"/>
      <c r="H625" s="106" t="s">
        <v>856</v>
      </c>
      <c r="I625" s="107" t="s">
        <v>1087</v>
      </c>
    </row>
    <row r="626" spans="1:9" ht="15.75" customHeight="1" x14ac:dyDescent="0.25">
      <c r="A626" s="104" t="s">
        <v>226</v>
      </c>
      <c r="B626" s="105">
        <v>45388.423228726853</v>
      </c>
      <c r="C626" s="108" t="s">
        <v>853</v>
      </c>
      <c r="D626" s="106" t="s">
        <v>235</v>
      </c>
      <c r="E626" s="106" t="s">
        <v>866</v>
      </c>
      <c r="F626" s="106" t="s">
        <v>233</v>
      </c>
      <c r="G626" s="104"/>
      <c r="H626" s="106" t="s">
        <v>867</v>
      </c>
      <c r="I626" s="107" t="s">
        <v>1088</v>
      </c>
    </row>
    <row r="627" spans="1:9" ht="15.75" customHeight="1" x14ac:dyDescent="0.25">
      <c r="A627" s="104" t="s">
        <v>226</v>
      </c>
      <c r="B627" s="105">
        <v>45388.423191921298</v>
      </c>
      <c r="C627" s="108" t="s">
        <v>853</v>
      </c>
      <c r="D627" s="106" t="s">
        <v>228</v>
      </c>
      <c r="E627" s="106" t="s">
        <v>194</v>
      </c>
      <c r="F627" s="106" t="s">
        <v>233</v>
      </c>
      <c r="G627" s="104"/>
      <c r="H627" s="106" t="s">
        <v>857</v>
      </c>
      <c r="I627" s="107" t="s">
        <v>501</v>
      </c>
    </row>
    <row r="628" spans="1:9" ht="15.75" customHeight="1" x14ac:dyDescent="0.25">
      <c r="A628" s="104" t="s">
        <v>226</v>
      </c>
      <c r="B628" s="105">
        <v>45388.423137523147</v>
      </c>
      <c r="C628" s="108" t="s">
        <v>853</v>
      </c>
      <c r="D628" s="106" t="s">
        <v>286</v>
      </c>
      <c r="E628" s="106" t="s">
        <v>860</v>
      </c>
      <c r="F628" s="106" t="s">
        <v>233</v>
      </c>
      <c r="G628" s="104"/>
      <c r="H628" s="106" t="s">
        <v>861</v>
      </c>
      <c r="I628" s="107" t="s">
        <v>1089</v>
      </c>
    </row>
    <row r="629" spans="1:9" ht="15.75" customHeight="1" x14ac:dyDescent="0.25">
      <c r="A629" s="104" t="s">
        <v>226</v>
      </c>
      <c r="B629" s="105">
        <v>45388.423001863426</v>
      </c>
      <c r="C629" s="108" t="s">
        <v>853</v>
      </c>
      <c r="D629" s="106" t="s">
        <v>231</v>
      </c>
      <c r="E629" s="106" t="s">
        <v>212</v>
      </c>
      <c r="F629" s="106" t="s">
        <v>233</v>
      </c>
      <c r="G629" s="104"/>
      <c r="H629" s="106" t="s">
        <v>865</v>
      </c>
      <c r="I629" s="107" t="s">
        <v>1085</v>
      </c>
    </row>
    <row r="630" spans="1:9" ht="15.75" customHeight="1" x14ac:dyDescent="0.25">
      <c r="A630" s="104" t="s">
        <v>226</v>
      </c>
      <c r="B630" s="105">
        <v>45388.422964375</v>
      </c>
      <c r="C630" s="108" t="s">
        <v>853</v>
      </c>
      <c r="D630" s="106" t="s">
        <v>229</v>
      </c>
      <c r="E630" s="106" t="s">
        <v>206</v>
      </c>
      <c r="F630" s="106" t="s">
        <v>233</v>
      </c>
      <c r="G630" s="104"/>
      <c r="H630" s="106" t="s">
        <v>859</v>
      </c>
      <c r="I630" s="107" t="s">
        <v>241</v>
      </c>
    </row>
    <row r="631" spans="1:9" ht="15.75" customHeight="1" x14ac:dyDescent="0.25">
      <c r="A631" s="104" t="s">
        <v>226</v>
      </c>
      <c r="B631" s="105">
        <v>45388.422948171297</v>
      </c>
      <c r="C631" s="108" t="s">
        <v>853</v>
      </c>
      <c r="D631" s="106" t="s">
        <v>230</v>
      </c>
      <c r="E631" s="106" t="s">
        <v>169</v>
      </c>
      <c r="F631" s="106" t="s">
        <v>233</v>
      </c>
      <c r="G631" s="104"/>
      <c r="H631" s="106" t="s">
        <v>858</v>
      </c>
      <c r="I631" s="107" t="s">
        <v>321</v>
      </c>
    </row>
    <row r="632" spans="1:9" ht="15.75" customHeight="1" x14ac:dyDescent="0.25">
      <c r="A632" s="104" t="s">
        <v>226</v>
      </c>
      <c r="B632" s="105">
        <v>45388.422929444445</v>
      </c>
      <c r="C632" s="108" t="s">
        <v>853</v>
      </c>
      <c r="D632" s="106" t="s">
        <v>359</v>
      </c>
      <c r="E632" s="106" t="s">
        <v>207</v>
      </c>
      <c r="F632" s="106" t="s">
        <v>233</v>
      </c>
      <c r="G632" s="104"/>
      <c r="H632" s="106" t="s">
        <v>856</v>
      </c>
      <c r="I632" s="107" t="s">
        <v>1090</v>
      </c>
    </row>
    <row r="633" spans="1:9" ht="15.75" customHeight="1" x14ac:dyDescent="0.25">
      <c r="A633" s="104" t="s">
        <v>226</v>
      </c>
      <c r="B633" s="105">
        <v>45388.422759050925</v>
      </c>
      <c r="C633" s="108" t="s">
        <v>853</v>
      </c>
      <c r="D633" s="106" t="s">
        <v>235</v>
      </c>
      <c r="E633" s="106" t="s">
        <v>866</v>
      </c>
      <c r="F633" s="106" t="s">
        <v>233</v>
      </c>
      <c r="G633" s="104"/>
      <c r="H633" s="106" t="s">
        <v>867</v>
      </c>
      <c r="I633" s="107" t="s">
        <v>1091</v>
      </c>
    </row>
    <row r="634" spans="1:9" ht="15.75" customHeight="1" x14ac:dyDescent="0.25">
      <c r="A634" s="104" t="s">
        <v>226</v>
      </c>
      <c r="B634" s="105">
        <v>45388.42270048611</v>
      </c>
      <c r="C634" s="108" t="s">
        <v>853</v>
      </c>
      <c r="D634" s="106" t="s">
        <v>228</v>
      </c>
      <c r="E634" s="106" t="s">
        <v>194</v>
      </c>
      <c r="F634" s="106" t="s">
        <v>233</v>
      </c>
      <c r="G634" s="104"/>
      <c r="H634" s="106" t="s">
        <v>857</v>
      </c>
      <c r="I634" s="107" t="s">
        <v>1092</v>
      </c>
    </row>
    <row r="635" spans="1:9" ht="15.75" customHeight="1" x14ac:dyDescent="0.25">
      <c r="A635" s="104" t="s">
        <v>226</v>
      </c>
      <c r="B635" s="105">
        <v>45388.42264931713</v>
      </c>
      <c r="C635" s="108" t="s">
        <v>853</v>
      </c>
      <c r="D635" s="106" t="s">
        <v>286</v>
      </c>
      <c r="E635" s="106" t="s">
        <v>860</v>
      </c>
      <c r="F635" s="106" t="s">
        <v>233</v>
      </c>
      <c r="G635" s="104"/>
      <c r="H635" s="106" t="s">
        <v>861</v>
      </c>
      <c r="I635" s="107" t="s">
        <v>735</v>
      </c>
    </row>
    <row r="636" spans="1:9" ht="15.75" customHeight="1" x14ac:dyDescent="0.25">
      <c r="A636" s="104" t="s">
        <v>226</v>
      </c>
      <c r="B636" s="105">
        <v>45388.422584039348</v>
      </c>
      <c r="C636" s="108" t="s">
        <v>853</v>
      </c>
      <c r="D636" s="106" t="s">
        <v>227</v>
      </c>
      <c r="E636" s="106" t="s">
        <v>862</v>
      </c>
      <c r="F636" s="106" t="s">
        <v>233</v>
      </c>
      <c r="G636" s="104"/>
      <c r="H636" s="106" t="s">
        <v>863</v>
      </c>
      <c r="I636" s="107" t="s">
        <v>779</v>
      </c>
    </row>
    <row r="637" spans="1:9" ht="15.75" customHeight="1" x14ac:dyDescent="0.25">
      <c r="A637" s="104" t="s">
        <v>226</v>
      </c>
      <c r="B637" s="105">
        <v>45388.422520613422</v>
      </c>
      <c r="C637" s="108" t="s">
        <v>853</v>
      </c>
      <c r="D637" s="106" t="s">
        <v>231</v>
      </c>
      <c r="E637" s="106" t="s">
        <v>212</v>
      </c>
      <c r="F637" s="106" t="s">
        <v>233</v>
      </c>
      <c r="G637" s="104"/>
      <c r="H637" s="106" t="s">
        <v>865</v>
      </c>
      <c r="I637" s="107" t="s">
        <v>901</v>
      </c>
    </row>
    <row r="638" spans="1:9" ht="15.75" customHeight="1" x14ac:dyDescent="0.25">
      <c r="A638" s="104" t="s">
        <v>226</v>
      </c>
      <c r="B638" s="105">
        <v>45388.422483819442</v>
      </c>
      <c r="C638" s="108" t="s">
        <v>853</v>
      </c>
      <c r="D638" s="106" t="s">
        <v>229</v>
      </c>
      <c r="E638" s="106" t="s">
        <v>206</v>
      </c>
      <c r="F638" s="106" t="s">
        <v>233</v>
      </c>
      <c r="G638" s="104"/>
      <c r="H638" s="106" t="s">
        <v>859</v>
      </c>
      <c r="I638" s="107" t="s">
        <v>515</v>
      </c>
    </row>
    <row r="639" spans="1:9" ht="15.75" customHeight="1" x14ac:dyDescent="0.25">
      <c r="A639" s="104" t="s">
        <v>226</v>
      </c>
      <c r="B639" s="105">
        <v>45388.422474571758</v>
      </c>
      <c r="C639" s="108" t="s">
        <v>853</v>
      </c>
      <c r="D639" s="106" t="s">
        <v>230</v>
      </c>
      <c r="E639" s="106" t="s">
        <v>169</v>
      </c>
      <c r="F639" s="106" t="s">
        <v>233</v>
      </c>
      <c r="G639" s="104"/>
      <c r="H639" s="106" t="s">
        <v>858</v>
      </c>
      <c r="I639" s="107" t="s">
        <v>952</v>
      </c>
    </row>
    <row r="640" spans="1:9" ht="15.75" customHeight="1" x14ac:dyDescent="0.25">
      <c r="A640" s="104" t="s">
        <v>226</v>
      </c>
      <c r="B640" s="105">
        <v>45388.422460902773</v>
      </c>
      <c r="C640" s="108" t="s">
        <v>853</v>
      </c>
      <c r="D640" s="106" t="s">
        <v>359</v>
      </c>
      <c r="E640" s="106" t="s">
        <v>207</v>
      </c>
      <c r="F640" s="106" t="s">
        <v>233</v>
      </c>
      <c r="G640" s="104"/>
      <c r="H640" s="106" t="s">
        <v>856</v>
      </c>
      <c r="I640" s="107" t="s">
        <v>301</v>
      </c>
    </row>
    <row r="641" spans="1:9" ht="15.75" customHeight="1" x14ac:dyDescent="0.25">
      <c r="A641" s="104" t="s">
        <v>226</v>
      </c>
      <c r="B641" s="105">
        <v>45388.422289594906</v>
      </c>
      <c r="C641" s="108" t="s">
        <v>853</v>
      </c>
      <c r="D641" s="106" t="s">
        <v>235</v>
      </c>
      <c r="E641" s="106" t="s">
        <v>866</v>
      </c>
      <c r="F641" s="106" t="s">
        <v>233</v>
      </c>
      <c r="G641" s="104"/>
      <c r="H641" s="106" t="s">
        <v>867</v>
      </c>
      <c r="I641" s="107" t="s">
        <v>1093</v>
      </c>
    </row>
    <row r="642" spans="1:9" ht="15.75" customHeight="1" x14ac:dyDescent="0.25">
      <c r="A642" s="104" t="s">
        <v>226</v>
      </c>
      <c r="B642" s="105">
        <v>45388.422204652779</v>
      </c>
      <c r="C642" s="108" t="s">
        <v>853</v>
      </c>
      <c r="D642" s="106" t="s">
        <v>228</v>
      </c>
      <c r="E642" s="106" t="s">
        <v>194</v>
      </c>
      <c r="F642" s="106" t="s">
        <v>233</v>
      </c>
      <c r="G642" s="104"/>
      <c r="H642" s="106" t="s">
        <v>857</v>
      </c>
      <c r="I642" s="107" t="s">
        <v>1094</v>
      </c>
    </row>
    <row r="643" spans="1:9" ht="15.75" customHeight="1" x14ac:dyDescent="0.25">
      <c r="A643" s="104" t="s">
        <v>226</v>
      </c>
      <c r="B643" s="105">
        <v>45388.42215810185</v>
      </c>
      <c r="C643" s="108" t="s">
        <v>853</v>
      </c>
      <c r="D643" s="106" t="s">
        <v>286</v>
      </c>
      <c r="E643" s="106" t="s">
        <v>860</v>
      </c>
      <c r="F643" s="106" t="s">
        <v>233</v>
      </c>
      <c r="G643" s="104"/>
      <c r="H643" s="106" t="s">
        <v>861</v>
      </c>
      <c r="I643" s="107" t="s">
        <v>723</v>
      </c>
    </row>
    <row r="644" spans="1:9" ht="15.75" customHeight="1" x14ac:dyDescent="0.25">
      <c r="A644" s="104" t="s">
        <v>226</v>
      </c>
      <c r="B644" s="105">
        <v>45388.422086585648</v>
      </c>
      <c r="C644" s="108" t="s">
        <v>853</v>
      </c>
      <c r="D644" s="106" t="s">
        <v>227</v>
      </c>
      <c r="E644" s="106" t="s">
        <v>862</v>
      </c>
      <c r="F644" s="106" t="s">
        <v>233</v>
      </c>
      <c r="G644" s="104"/>
      <c r="H644" s="106" t="s">
        <v>863</v>
      </c>
      <c r="I644" s="107" t="s">
        <v>717</v>
      </c>
    </row>
    <row r="645" spans="1:9" ht="15.75" customHeight="1" x14ac:dyDescent="0.25">
      <c r="A645" s="104" t="s">
        <v>226</v>
      </c>
      <c r="B645" s="105">
        <v>45388.422039375</v>
      </c>
      <c r="C645" s="108" t="s">
        <v>853</v>
      </c>
      <c r="D645" s="106" t="s">
        <v>231</v>
      </c>
      <c r="E645" s="106" t="s">
        <v>212</v>
      </c>
      <c r="F645" s="106" t="s">
        <v>233</v>
      </c>
      <c r="G645" s="104"/>
      <c r="H645" s="106" t="s">
        <v>865</v>
      </c>
      <c r="I645" s="107" t="s">
        <v>367</v>
      </c>
    </row>
    <row r="646" spans="1:9" ht="15.75" customHeight="1" x14ac:dyDescent="0.25">
      <c r="A646" s="104" t="s">
        <v>226</v>
      </c>
      <c r="B646" s="105">
        <v>45388.422003020831</v>
      </c>
      <c r="C646" s="108" t="s">
        <v>853</v>
      </c>
      <c r="D646" s="106" t="s">
        <v>230</v>
      </c>
      <c r="E646" s="106" t="s">
        <v>169</v>
      </c>
      <c r="F646" s="106" t="s">
        <v>233</v>
      </c>
      <c r="G646" s="104"/>
      <c r="H646" s="106" t="s">
        <v>858</v>
      </c>
      <c r="I646" s="107" t="s">
        <v>1095</v>
      </c>
    </row>
    <row r="647" spans="1:9" ht="15.75" customHeight="1" x14ac:dyDescent="0.25">
      <c r="A647" s="104" t="s">
        <v>226</v>
      </c>
      <c r="B647" s="105">
        <v>45388.421993530093</v>
      </c>
      <c r="C647" s="108" t="s">
        <v>853</v>
      </c>
      <c r="D647" s="106" t="s">
        <v>229</v>
      </c>
      <c r="E647" s="106" t="s">
        <v>206</v>
      </c>
      <c r="F647" s="106" t="s">
        <v>233</v>
      </c>
      <c r="G647" s="104"/>
      <c r="H647" s="106" t="s">
        <v>859</v>
      </c>
      <c r="I647" s="107" t="s">
        <v>1096</v>
      </c>
    </row>
    <row r="648" spans="1:9" ht="15.75" customHeight="1" x14ac:dyDescent="0.25">
      <c r="A648" s="104" t="s">
        <v>226</v>
      </c>
      <c r="B648" s="105">
        <v>45388.421989363422</v>
      </c>
      <c r="C648" s="108" t="s">
        <v>853</v>
      </c>
      <c r="D648" s="106" t="s">
        <v>359</v>
      </c>
      <c r="E648" s="106" t="s">
        <v>207</v>
      </c>
      <c r="F648" s="106" t="s">
        <v>233</v>
      </c>
      <c r="G648" s="104"/>
      <c r="H648" s="106" t="s">
        <v>856</v>
      </c>
      <c r="I648" s="107" t="s">
        <v>1097</v>
      </c>
    </row>
    <row r="649" spans="1:9" ht="15.75" customHeight="1" x14ac:dyDescent="0.25">
      <c r="A649" s="104" t="s">
        <v>226</v>
      </c>
      <c r="B649" s="105">
        <v>45388.421820625001</v>
      </c>
      <c r="C649" s="108" t="s">
        <v>853</v>
      </c>
      <c r="D649" s="106" t="s">
        <v>235</v>
      </c>
      <c r="E649" s="106" t="s">
        <v>866</v>
      </c>
      <c r="F649" s="106" t="s">
        <v>233</v>
      </c>
      <c r="G649" s="104"/>
      <c r="H649" s="106" t="s">
        <v>867</v>
      </c>
      <c r="I649" s="107" t="s">
        <v>1098</v>
      </c>
    </row>
    <row r="650" spans="1:9" ht="15.75" customHeight="1" x14ac:dyDescent="0.25">
      <c r="A650" s="104" t="s">
        <v>226</v>
      </c>
      <c r="B650" s="105">
        <v>45388.421666909722</v>
      </c>
      <c r="C650" s="108" t="s">
        <v>853</v>
      </c>
      <c r="D650" s="106" t="s">
        <v>286</v>
      </c>
      <c r="E650" s="106" t="s">
        <v>860</v>
      </c>
      <c r="F650" s="106" t="s">
        <v>233</v>
      </c>
      <c r="G650" s="104"/>
      <c r="H650" s="106" t="s">
        <v>861</v>
      </c>
      <c r="I650" s="107" t="s">
        <v>236</v>
      </c>
    </row>
    <row r="651" spans="1:9" ht="15.75" customHeight="1" x14ac:dyDescent="0.25">
      <c r="A651" s="104" t="s">
        <v>226</v>
      </c>
      <c r="B651" s="105">
        <v>45388.421595150459</v>
      </c>
      <c r="C651" s="108" t="s">
        <v>853</v>
      </c>
      <c r="D651" s="106" t="s">
        <v>227</v>
      </c>
      <c r="E651" s="106" t="s">
        <v>862</v>
      </c>
      <c r="F651" s="106" t="s">
        <v>233</v>
      </c>
      <c r="G651" s="104"/>
      <c r="H651" s="106" t="s">
        <v>863</v>
      </c>
      <c r="I651" s="107" t="s">
        <v>360</v>
      </c>
    </row>
    <row r="652" spans="1:9" ht="15.75" customHeight="1" x14ac:dyDescent="0.25">
      <c r="A652" s="104" t="s">
        <v>226</v>
      </c>
      <c r="B652" s="105">
        <v>45388.421556967587</v>
      </c>
      <c r="C652" s="108" t="s">
        <v>853</v>
      </c>
      <c r="D652" s="106" t="s">
        <v>231</v>
      </c>
      <c r="E652" s="106" t="s">
        <v>212</v>
      </c>
      <c r="F652" s="106" t="s">
        <v>233</v>
      </c>
      <c r="G652" s="104"/>
      <c r="H652" s="106" t="s">
        <v>865</v>
      </c>
      <c r="I652" s="107" t="s">
        <v>1099</v>
      </c>
    </row>
    <row r="653" spans="1:9" ht="15.75" customHeight="1" x14ac:dyDescent="0.25">
      <c r="A653" s="104" t="s">
        <v>226</v>
      </c>
      <c r="B653" s="105">
        <v>45388.421530810185</v>
      </c>
      <c r="C653" s="108" t="s">
        <v>853</v>
      </c>
      <c r="D653" s="106" t="s">
        <v>230</v>
      </c>
      <c r="E653" s="106" t="s">
        <v>169</v>
      </c>
      <c r="F653" s="106" t="s">
        <v>233</v>
      </c>
      <c r="G653" s="104"/>
      <c r="H653" s="106" t="s">
        <v>858</v>
      </c>
      <c r="I653" s="107" t="s">
        <v>1100</v>
      </c>
    </row>
    <row r="654" spans="1:9" ht="15.75" customHeight="1" x14ac:dyDescent="0.25">
      <c r="A654" s="104" t="s">
        <v>226</v>
      </c>
      <c r="B654" s="105">
        <v>45388.421519224532</v>
      </c>
      <c r="C654" s="108" t="s">
        <v>853</v>
      </c>
      <c r="D654" s="106" t="s">
        <v>359</v>
      </c>
      <c r="E654" s="106" t="s">
        <v>207</v>
      </c>
      <c r="F654" s="106" t="s">
        <v>233</v>
      </c>
      <c r="G654" s="104"/>
      <c r="H654" s="106" t="s">
        <v>856</v>
      </c>
      <c r="I654" s="107" t="s">
        <v>1101</v>
      </c>
    </row>
    <row r="655" spans="1:9" ht="15.75" customHeight="1" x14ac:dyDescent="0.25">
      <c r="A655" s="104" t="s">
        <v>226</v>
      </c>
      <c r="B655" s="105">
        <v>45388.421507418978</v>
      </c>
      <c r="C655" s="108" t="s">
        <v>853</v>
      </c>
      <c r="D655" s="106" t="s">
        <v>229</v>
      </c>
      <c r="E655" s="106" t="s">
        <v>206</v>
      </c>
      <c r="F655" s="106" t="s">
        <v>233</v>
      </c>
      <c r="G655" s="104"/>
      <c r="H655" s="106" t="s">
        <v>859</v>
      </c>
      <c r="I655" s="107" t="s">
        <v>689</v>
      </c>
    </row>
    <row r="656" spans="1:9" ht="15.75" customHeight="1" x14ac:dyDescent="0.25">
      <c r="A656" s="104" t="s">
        <v>226</v>
      </c>
      <c r="B656" s="105">
        <v>45388.421351400459</v>
      </c>
      <c r="C656" s="108" t="s">
        <v>853</v>
      </c>
      <c r="D656" s="106" t="s">
        <v>235</v>
      </c>
      <c r="E656" s="106" t="s">
        <v>866</v>
      </c>
      <c r="F656" s="106" t="s">
        <v>233</v>
      </c>
      <c r="G656" s="104"/>
      <c r="H656" s="106" t="s">
        <v>867</v>
      </c>
      <c r="I656" s="107" t="s">
        <v>934</v>
      </c>
    </row>
    <row r="657" spans="1:9" ht="15.75" customHeight="1" x14ac:dyDescent="0.25">
      <c r="A657" s="104" t="s">
        <v>226</v>
      </c>
      <c r="B657" s="105">
        <v>45388.421173379626</v>
      </c>
      <c r="C657" s="108" t="s">
        <v>853</v>
      </c>
      <c r="D657" s="106" t="s">
        <v>286</v>
      </c>
      <c r="E657" s="106" t="s">
        <v>860</v>
      </c>
      <c r="F657" s="106" t="s">
        <v>233</v>
      </c>
      <c r="G657" s="104"/>
      <c r="H657" s="106" t="s">
        <v>861</v>
      </c>
      <c r="I657" s="107" t="s">
        <v>656</v>
      </c>
    </row>
    <row r="658" spans="1:9" ht="15.75" customHeight="1" x14ac:dyDescent="0.25">
      <c r="A658" s="104" t="s">
        <v>226</v>
      </c>
      <c r="B658" s="105">
        <v>45388.421101168977</v>
      </c>
      <c r="C658" s="108" t="s">
        <v>853</v>
      </c>
      <c r="D658" s="106" t="s">
        <v>227</v>
      </c>
      <c r="E658" s="106" t="s">
        <v>862</v>
      </c>
      <c r="F658" s="106" t="s">
        <v>233</v>
      </c>
      <c r="G658" s="104"/>
      <c r="H658" s="106" t="s">
        <v>863</v>
      </c>
      <c r="I658" s="107" t="s">
        <v>345</v>
      </c>
    </row>
    <row r="659" spans="1:9" ht="15.75" customHeight="1" x14ac:dyDescent="0.25">
      <c r="A659" s="104" t="s">
        <v>226</v>
      </c>
      <c r="B659" s="105">
        <v>45388.421077326384</v>
      </c>
      <c r="C659" s="108" t="s">
        <v>853</v>
      </c>
      <c r="D659" s="106" t="s">
        <v>231</v>
      </c>
      <c r="E659" s="106" t="s">
        <v>212</v>
      </c>
      <c r="F659" s="106" t="s">
        <v>233</v>
      </c>
      <c r="G659" s="104"/>
      <c r="H659" s="106" t="s">
        <v>865</v>
      </c>
      <c r="I659" s="107" t="s">
        <v>619</v>
      </c>
    </row>
    <row r="660" spans="1:9" ht="15.75" customHeight="1" x14ac:dyDescent="0.25">
      <c r="A660" s="104" t="s">
        <v>226</v>
      </c>
      <c r="B660" s="105">
        <v>45388.421059259257</v>
      </c>
      <c r="C660" s="108" t="s">
        <v>853</v>
      </c>
      <c r="D660" s="106" t="s">
        <v>230</v>
      </c>
      <c r="E660" s="106" t="s">
        <v>169</v>
      </c>
      <c r="F660" s="106" t="s">
        <v>233</v>
      </c>
      <c r="G660" s="104"/>
      <c r="H660" s="106" t="s">
        <v>858</v>
      </c>
      <c r="I660" s="107" t="s">
        <v>1102</v>
      </c>
    </row>
    <row r="661" spans="1:9" ht="15.75" customHeight="1" x14ac:dyDescent="0.25">
      <c r="A661" s="104" t="s">
        <v>226</v>
      </c>
      <c r="B661" s="105">
        <v>45388.421053483791</v>
      </c>
      <c r="C661" s="108" t="s">
        <v>853</v>
      </c>
      <c r="D661" s="106" t="s">
        <v>359</v>
      </c>
      <c r="E661" s="106" t="s">
        <v>207</v>
      </c>
      <c r="F661" s="106" t="s">
        <v>233</v>
      </c>
      <c r="G661" s="104"/>
      <c r="H661" s="106" t="s">
        <v>856</v>
      </c>
      <c r="I661" s="107" t="s">
        <v>1103</v>
      </c>
    </row>
    <row r="662" spans="1:9" ht="15.75" customHeight="1" x14ac:dyDescent="0.25">
      <c r="A662" s="104" t="s">
        <v>226</v>
      </c>
      <c r="B662" s="105">
        <v>45388.421028113422</v>
      </c>
      <c r="C662" s="108" t="s">
        <v>853</v>
      </c>
      <c r="D662" s="106" t="s">
        <v>229</v>
      </c>
      <c r="E662" s="106" t="s">
        <v>206</v>
      </c>
      <c r="F662" s="106" t="s">
        <v>233</v>
      </c>
      <c r="G662" s="104"/>
      <c r="H662" s="106" t="s">
        <v>859</v>
      </c>
      <c r="I662" s="107" t="s">
        <v>775</v>
      </c>
    </row>
    <row r="663" spans="1:9" ht="15.75" customHeight="1" x14ac:dyDescent="0.25">
      <c r="A663" s="104" t="s">
        <v>226</v>
      </c>
      <c r="B663" s="105">
        <v>45388.42097569444</v>
      </c>
      <c r="C663" s="108" t="s">
        <v>853</v>
      </c>
      <c r="D663" s="106" t="s">
        <v>228</v>
      </c>
      <c r="E663" s="106" t="s">
        <v>194</v>
      </c>
      <c r="F663" s="106" t="s">
        <v>233</v>
      </c>
      <c r="G663" s="104"/>
      <c r="H663" s="106" t="s">
        <v>857</v>
      </c>
      <c r="I663" s="107" t="s">
        <v>481</v>
      </c>
    </row>
    <row r="664" spans="1:9" ht="15.75" customHeight="1" x14ac:dyDescent="0.25">
      <c r="A664" s="104" t="s">
        <v>226</v>
      </c>
      <c r="B664" s="105">
        <v>45388.420881481477</v>
      </c>
      <c r="C664" s="108" t="s">
        <v>853</v>
      </c>
      <c r="D664" s="106" t="s">
        <v>235</v>
      </c>
      <c r="E664" s="106" t="s">
        <v>866</v>
      </c>
      <c r="F664" s="106" t="s">
        <v>233</v>
      </c>
      <c r="G664" s="104"/>
      <c r="H664" s="106" t="s">
        <v>867</v>
      </c>
      <c r="I664" s="107" t="s">
        <v>1104</v>
      </c>
    </row>
    <row r="665" spans="1:9" ht="15.75" customHeight="1" x14ac:dyDescent="0.25">
      <c r="A665" s="104" t="s">
        <v>226</v>
      </c>
      <c r="B665" s="105">
        <v>45388.420679872681</v>
      </c>
      <c r="C665" s="108" t="s">
        <v>853</v>
      </c>
      <c r="D665" s="106" t="s">
        <v>286</v>
      </c>
      <c r="E665" s="106" t="s">
        <v>860</v>
      </c>
      <c r="F665" s="106" t="s">
        <v>233</v>
      </c>
      <c r="G665" s="104"/>
      <c r="H665" s="106" t="s">
        <v>861</v>
      </c>
      <c r="I665" s="107" t="s">
        <v>399</v>
      </c>
    </row>
    <row r="666" spans="1:9" ht="15.75" customHeight="1" x14ac:dyDescent="0.25">
      <c r="A666" s="104" t="s">
        <v>226</v>
      </c>
      <c r="B666" s="105">
        <v>45388.420610196757</v>
      </c>
      <c r="C666" s="108" t="s">
        <v>853</v>
      </c>
      <c r="D666" s="106" t="s">
        <v>227</v>
      </c>
      <c r="E666" s="106" t="s">
        <v>862</v>
      </c>
      <c r="F666" s="106" t="s">
        <v>233</v>
      </c>
      <c r="G666" s="104"/>
      <c r="H666" s="106" t="s">
        <v>863</v>
      </c>
      <c r="I666" s="107" t="s">
        <v>1105</v>
      </c>
    </row>
    <row r="667" spans="1:9" ht="15.75" customHeight="1" x14ac:dyDescent="0.25">
      <c r="A667" s="104" t="s">
        <v>226</v>
      </c>
      <c r="B667" s="105">
        <v>45388.420595613425</v>
      </c>
      <c r="C667" s="108" t="s">
        <v>853</v>
      </c>
      <c r="D667" s="106" t="s">
        <v>231</v>
      </c>
      <c r="E667" s="106" t="s">
        <v>212</v>
      </c>
      <c r="F667" s="106" t="s">
        <v>233</v>
      </c>
      <c r="G667" s="104"/>
      <c r="H667" s="106" t="s">
        <v>865</v>
      </c>
      <c r="I667" s="107" t="s">
        <v>605</v>
      </c>
    </row>
    <row r="668" spans="1:9" ht="15.75" customHeight="1" x14ac:dyDescent="0.25">
      <c r="A668" s="104" t="s">
        <v>226</v>
      </c>
      <c r="B668" s="105">
        <v>45388.420589120367</v>
      </c>
      <c r="C668" s="108" t="s">
        <v>853</v>
      </c>
      <c r="D668" s="106" t="s">
        <v>230</v>
      </c>
      <c r="E668" s="106" t="s">
        <v>169</v>
      </c>
      <c r="F668" s="106" t="s">
        <v>233</v>
      </c>
      <c r="G668" s="104"/>
      <c r="H668" s="106" t="s">
        <v>858</v>
      </c>
      <c r="I668" s="107" t="s">
        <v>332</v>
      </c>
    </row>
    <row r="669" spans="1:9" ht="15.75" customHeight="1" x14ac:dyDescent="0.25">
      <c r="A669" s="104" t="s">
        <v>226</v>
      </c>
      <c r="B669" s="105">
        <v>45388.420585428241</v>
      </c>
      <c r="C669" s="108" t="s">
        <v>853</v>
      </c>
      <c r="D669" s="106" t="s">
        <v>359</v>
      </c>
      <c r="E669" s="106" t="s">
        <v>207</v>
      </c>
      <c r="F669" s="106" t="s">
        <v>233</v>
      </c>
      <c r="G669" s="104"/>
      <c r="H669" s="106" t="s">
        <v>856</v>
      </c>
      <c r="I669" s="107" t="s">
        <v>1106</v>
      </c>
    </row>
    <row r="670" spans="1:9" ht="15.75" customHeight="1" x14ac:dyDescent="0.25">
      <c r="A670" s="104" t="s">
        <v>226</v>
      </c>
      <c r="B670" s="105">
        <v>45388.420548148148</v>
      </c>
      <c r="C670" s="108" t="s">
        <v>853</v>
      </c>
      <c r="D670" s="106" t="s">
        <v>229</v>
      </c>
      <c r="E670" s="106" t="s">
        <v>206</v>
      </c>
      <c r="F670" s="106" t="s">
        <v>233</v>
      </c>
      <c r="G670" s="104"/>
      <c r="H670" s="106" t="s">
        <v>859</v>
      </c>
      <c r="I670" s="107" t="s">
        <v>560</v>
      </c>
    </row>
    <row r="671" spans="1:9" ht="15.75" customHeight="1" x14ac:dyDescent="0.25">
      <c r="A671" s="104" t="s">
        <v>226</v>
      </c>
      <c r="B671" s="105">
        <v>45388.420489826385</v>
      </c>
      <c r="C671" s="108" t="s">
        <v>853</v>
      </c>
      <c r="D671" s="106" t="s">
        <v>228</v>
      </c>
      <c r="E671" s="106" t="s">
        <v>194</v>
      </c>
      <c r="F671" s="106" t="s">
        <v>233</v>
      </c>
      <c r="G671" s="104"/>
      <c r="H671" s="106" t="s">
        <v>857</v>
      </c>
      <c r="I671" s="107" t="s">
        <v>535</v>
      </c>
    </row>
    <row r="672" spans="1:9" ht="15.75" customHeight="1" x14ac:dyDescent="0.25">
      <c r="A672" s="104" t="s">
        <v>226</v>
      </c>
      <c r="B672" s="105">
        <v>45388.420411122686</v>
      </c>
      <c r="C672" s="108" t="s">
        <v>853</v>
      </c>
      <c r="D672" s="106" t="s">
        <v>235</v>
      </c>
      <c r="E672" s="106" t="s">
        <v>866</v>
      </c>
      <c r="F672" s="106" t="s">
        <v>233</v>
      </c>
      <c r="G672" s="104"/>
      <c r="H672" s="106" t="s">
        <v>867</v>
      </c>
      <c r="I672" s="107" t="s">
        <v>1107</v>
      </c>
    </row>
    <row r="673" spans="1:9" ht="15.75" customHeight="1" x14ac:dyDescent="0.25">
      <c r="A673" s="104" t="s">
        <v>226</v>
      </c>
      <c r="B673" s="105">
        <v>45388.420181701389</v>
      </c>
      <c r="C673" s="108" t="s">
        <v>853</v>
      </c>
      <c r="D673" s="106" t="s">
        <v>286</v>
      </c>
      <c r="E673" s="106" t="s">
        <v>860</v>
      </c>
      <c r="F673" s="106" t="s">
        <v>233</v>
      </c>
      <c r="G673" s="104"/>
      <c r="H673" s="106" t="s">
        <v>861</v>
      </c>
      <c r="I673" s="107" t="s">
        <v>1108</v>
      </c>
    </row>
    <row r="674" spans="1:9" ht="15.75" customHeight="1" x14ac:dyDescent="0.25">
      <c r="A674" s="104" t="s">
        <v>226</v>
      </c>
      <c r="B674" s="105">
        <v>45388.420119444439</v>
      </c>
      <c r="C674" s="108" t="s">
        <v>853</v>
      </c>
      <c r="D674" s="106" t="s">
        <v>359</v>
      </c>
      <c r="E674" s="106" t="s">
        <v>207</v>
      </c>
      <c r="F674" s="106" t="s">
        <v>233</v>
      </c>
      <c r="G674" s="104"/>
      <c r="H674" s="106" t="s">
        <v>856</v>
      </c>
      <c r="I674" s="107" t="s">
        <v>1109</v>
      </c>
    </row>
    <row r="675" spans="1:9" ht="15.75" customHeight="1" x14ac:dyDescent="0.25">
      <c r="A675" s="104" t="s">
        <v>226</v>
      </c>
      <c r="B675" s="105">
        <v>45388.420108333332</v>
      </c>
      <c r="C675" s="108" t="s">
        <v>853</v>
      </c>
      <c r="D675" s="106" t="s">
        <v>230</v>
      </c>
      <c r="E675" s="106" t="s">
        <v>169</v>
      </c>
      <c r="F675" s="106" t="s">
        <v>233</v>
      </c>
      <c r="G675" s="104"/>
      <c r="H675" s="106" t="s">
        <v>858</v>
      </c>
      <c r="I675" s="107" t="s">
        <v>1110</v>
      </c>
    </row>
    <row r="676" spans="1:9" ht="15.75" customHeight="1" x14ac:dyDescent="0.25">
      <c r="A676" s="104" t="s">
        <v>226</v>
      </c>
      <c r="B676" s="105">
        <v>45388.420101631942</v>
      </c>
      <c r="C676" s="108" t="s">
        <v>853</v>
      </c>
      <c r="D676" s="106" t="s">
        <v>231</v>
      </c>
      <c r="E676" s="106" t="s">
        <v>212</v>
      </c>
      <c r="F676" s="106" t="s">
        <v>233</v>
      </c>
      <c r="G676" s="104"/>
      <c r="H676" s="106" t="s">
        <v>865</v>
      </c>
      <c r="I676" s="107" t="s">
        <v>726</v>
      </c>
    </row>
    <row r="677" spans="1:9" ht="15.75" customHeight="1" x14ac:dyDescent="0.25">
      <c r="A677" s="104" t="s">
        <v>226</v>
      </c>
      <c r="B677" s="105">
        <v>45388.420086342594</v>
      </c>
      <c r="C677" s="108" t="s">
        <v>853</v>
      </c>
      <c r="D677" s="106" t="s">
        <v>227</v>
      </c>
      <c r="E677" s="106" t="s">
        <v>862</v>
      </c>
      <c r="F677" s="106" t="s">
        <v>233</v>
      </c>
      <c r="G677" s="104"/>
      <c r="H677" s="106" t="s">
        <v>863</v>
      </c>
      <c r="I677" s="107" t="s">
        <v>469</v>
      </c>
    </row>
    <row r="678" spans="1:9" ht="15.75" customHeight="1" x14ac:dyDescent="0.25">
      <c r="A678" s="104" t="s">
        <v>226</v>
      </c>
      <c r="B678" s="105">
        <v>45388.420063888887</v>
      </c>
      <c r="C678" s="108" t="s">
        <v>853</v>
      </c>
      <c r="D678" s="106" t="s">
        <v>229</v>
      </c>
      <c r="E678" s="106" t="s">
        <v>206</v>
      </c>
      <c r="F678" s="106" t="s">
        <v>233</v>
      </c>
      <c r="G678" s="104"/>
      <c r="H678" s="106" t="s">
        <v>859</v>
      </c>
      <c r="I678" s="107" t="s">
        <v>1111</v>
      </c>
    </row>
    <row r="679" spans="1:9" ht="15.75" customHeight="1" x14ac:dyDescent="0.25">
      <c r="A679" s="104" t="s">
        <v>226</v>
      </c>
      <c r="B679" s="105">
        <v>45388.420006238426</v>
      </c>
      <c r="C679" s="108" t="s">
        <v>853</v>
      </c>
      <c r="D679" s="106" t="s">
        <v>228</v>
      </c>
      <c r="E679" s="106" t="s">
        <v>194</v>
      </c>
      <c r="F679" s="106" t="s">
        <v>233</v>
      </c>
      <c r="G679" s="104"/>
      <c r="H679" s="106" t="s">
        <v>857</v>
      </c>
      <c r="I679" s="107" t="s">
        <v>239</v>
      </c>
    </row>
    <row r="680" spans="1:9" ht="15.75" customHeight="1" x14ac:dyDescent="0.25">
      <c r="A680" s="104" t="s">
        <v>226</v>
      </c>
      <c r="B680" s="105">
        <v>45388.419943043977</v>
      </c>
      <c r="C680" s="108" t="s">
        <v>853</v>
      </c>
      <c r="D680" s="106" t="s">
        <v>235</v>
      </c>
      <c r="E680" s="106" t="s">
        <v>866</v>
      </c>
      <c r="F680" s="106" t="s">
        <v>233</v>
      </c>
      <c r="G680" s="104"/>
      <c r="H680" s="106" t="s">
        <v>867</v>
      </c>
      <c r="I680" s="107" t="s">
        <v>1082</v>
      </c>
    </row>
    <row r="681" spans="1:9" ht="15.75" customHeight="1" x14ac:dyDescent="0.25">
      <c r="A681" s="104" t="s">
        <v>226</v>
      </c>
      <c r="B681" s="105">
        <v>45388.419648831019</v>
      </c>
      <c r="C681" s="108" t="s">
        <v>853</v>
      </c>
      <c r="D681" s="106" t="s">
        <v>359</v>
      </c>
      <c r="E681" s="106" t="s">
        <v>207</v>
      </c>
      <c r="F681" s="106" t="s">
        <v>233</v>
      </c>
      <c r="G681" s="104"/>
      <c r="H681" s="106" t="s">
        <v>856</v>
      </c>
      <c r="I681" s="107" t="s">
        <v>1112</v>
      </c>
    </row>
    <row r="682" spans="1:9" ht="15.75" customHeight="1" x14ac:dyDescent="0.25">
      <c r="A682" s="104" t="s">
        <v>226</v>
      </c>
      <c r="B682" s="105">
        <v>45388.419637499996</v>
      </c>
      <c r="C682" s="108" t="s">
        <v>853</v>
      </c>
      <c r="D682" s="106" t="s">
        <v>230</v>
      </c>
      <c r="E682" s="106" t="s">
        <v>169</v>
      </c>
      <c r="F682" s="106" t="s">
        <v>233</v>
      </c>
      <c r="G682" s="104"/>
      <c r="H682" s="106" t="s">
        <v>858</v>
      </c>
      <c r="I682" s="107" t="s">
        <v>629</v>
      </c>
    </row>
    <row r="683" spans="1:9" ht="15.75" customHeight="1" x14ac:dyDescent="0.25">
      <c r="A683" s="104" t="s">
        <v>226</v>
      </c>
      <c r="B683" s="105">
        <v>45388.419618518514</v>
      </c>
      <c r="C683" s="108" t="s">
        <v>853</v>
      </c>
      <c r="D683" s="106" t="s">
        <v>231</v>
      </c>
      <c r="E683" s="106" t="s">
        <v>212</v>
      </c>
      <c r="F683" s="106" t="s">
        <v>233</v>
      </c>
      <c r="G683" s="104"/>
      <c r="H683" s="106" t="s">
        <v>865</v>
      </c>
      <c r="I683" s="107" t="s">
        <v>811</v>
      </c>
    </row>
    <row r="684" spans="1:9" ht="15.75" customHeight="1" x14ac:dyDescent="0.25">
      <c r="A684" s="104" t="s">
        <v>226</v>
      </c>
      <c r="B684" s="105">
        <v>45388.41959420139</v>
      </c>
      <c r="C684" s="108" t="s">
        <v>853</v>
      </c>
      <c r="D684" s="106" t="s">
        <v>227</v>
      </c>
      <c r="E684" s="106" t="s">
        <v>862</v>
      </c>
      <c r="F684" s="106" t="s">
        <v>233</v>
      </c>
      <c r="G684" s="104"/>
      <c r="H684" s="106" t="s">
        <v>863</v>
      </c>
      <c r="I684" s="107" t="s">
        <v>536</v>
      </c>
    </row>
    <row r="685" spans="1:9" ht="15.75" customHeight="1" x14ac:dyDescent="0.25">
      <c r="A685" s="104" t="s">
        <v>226</v>
      </c>
      <c r="B685" s="105">
        <v>45388.419581689814</v>
      </c>
      <c r="C685" s="108" t="s">
        <v>853</v>
      </c>
      <c r="D685" s="106" t="s">
        <v>229</v>
      </c>
      <c r="E685" s="106" t="s">
        <v>206</v>
      </c>
      <c r="F685" s="106" t="s">
        <v>233</v>
      </c>
      <c r="G685" s="104"/>
      <c r="H685" s="106" t="s">
        <v>859</v>
      </c>
      <c r="I685" s="107" t="s">
        <v>734</v>
      </c>
    </row>
    <row r="686" spans="1:9" ht="15.75" customHeight="1" x14ac:dyDescent="0.25">
      <c r="A686" s="104" t="s">
        <v>226</v>
      </c>
      <c r="B686" s="105">
        <v>45388.419524074074</v>
      </c>
      <c r="C686" s="108" t="s">
        <v>853</v>
      </c>
      <c r="D686" s="106" t="s">
        <v>228</v>
      </c>
      <c r="E686" s="106" t="s">
        <v>194</v>
      </c>
      <c r="F686" s="106" t="s">
        <v>233</v>
      </c>
      <c r="G686" s="104"/>
      <c r="H686" s="106" t="s">
        <v>857</v>
      </c>
      <c r="I686" s="107" t="s">
        <v>1113</v>
      </c>
    </row>
    <row r="687" spans="1:9" ht="15.75" customHeight="1" x14ac:dyDescent="0.25">
      <c r="A687" s="104" t="s">
        <v>226</v>
      </c>
      <c r="B687" s="105">
        <v>45388.419475682866</v>
      </c>
      <c r="C687" s="108" t="s">
        <v>853</v>
      </c>
      <c r="D687" s="106" t="s">
        <v>235</v>
      </c>
      <c r="E687" s="106" t="s">
        <v>866</v>
      </c>
      <c r="F687" s="106" t="s">
        <v>233</v>
      </c>
      <c r="G687" s="104"/>
      <c r="H687" s="106" t="s">
        <v>867</v>
      </c>
      <c r="I687" s="107" t="s">
        <v>1114</v>
      </c>
    </row>
    <row r="688" spans="1:9" ht="15.75" customHeight="1" x14ac:dyDescent="0.25">
      <c r="A688" s="104" t="s">
        <v>226</v>
      </c>
      <c r="B688" s="105">
        <v>45388.419181736106</v>
      </c>
      <c r="C688" s="108" t="s">
        <v>853</v>
      </c>
      <c r="D688" s="106" t="s">
        <v>359</v>
      </c>
      <c r="E688" s="106" t="s">
        <v>207</v>
      </c>
      <c r="F688" s="106" t="s">
        <v>233</v>
      </c>
      <c r="G688" s="104"/>
      <c r="H688" s="106" t="s">
        <v>856</v>
      </c>
      <c r="I688" s="107" t="s">
        <v>1115</v>
      </c>
    </row>
    <row r="689" spans="1:9" ht="15.75" customHeight="1" x14ac:dyDescent="0.25">
      <c r="A689" s="104" t="s">
        <v>226</v>
      </c>
      <c r="B689" s="105">
        <v>45388.419165497682</v>
      </c>
      <c r="C689" s="108" t="s">
        <v>853</v>
      </c>
      <c r="D689" s="106" t="s">
        <v>230</v>
      </c>
      <c r="E689" s="106" t="s">
        <v>169</v>
      </c>
      <c r="F689" s="106" t="s">
        <v>233</v>
      </c>
      <c r="G689" s="104"/>
      <c r="H689" s="106" t="s">
        <v>858</v>
      </c>
      <c r="I689" s="107" t="s">
        <v>551</v>
      </c>
    </row>
    <row r="690" spans="1:9" ht="15.75" customHeight="1" x14ac:dyDescent="0.25">
      <c r="A690" s="104" t="s">
        <v>226</v>
      </c>
      <c r="B690" s="105">
        <v>45388.419137500001</v>
      </c>
      <c r="C690" s="108" t="s">
        <v>853</v>
      </c>
      <c r="D690" s="106" t="s">
        <v>231</v>
      </c>
      <c r="E690" s="106" t="s">
        <v>212</v>
      </c>
      <c r="F690" s="106" t="s">
        <v>233</v>
      </c>
      <c r="G690" s="104"/>
      <c r="H690" s="106" t="s">
        <v>865</v>
      </c>
      <c r="I690" s="107" t="s">
        <v>252</v>
      </c>
    </row>
    <row r="691" spans="1:9" ht="15.75" customHeight="1" x14ac:dyDescent="0.25">
      <c r="A691" s="104" t="s">
        <v>226</v>
      </c>
      <c r="B691" s="105">
        <v>45388.419096736106</v>
      </c>
      <c r="C691" s="108" t="s">
        <v>853</v>
      </c>
      <c r="D691" s="106" t="s">
        <v>227</v>
      </c>
      <c r="E691" s="106" t="s">
        <v>862</v>
      </c>
      <c r="F691" s="106" t="s">
        <v>233</v>
      </c>
      <c r="G691" s="104"/>
      <c r="H691" s="106" t="s">
        <v>863</v>
      </c>
      <c r="I691" s="107" t="s">
        <v>1116</v>
      </c>
    </row>
    <row r="692" spans="1:9" ht="15.75" customHeight="1" x14ac:dyDescent="0.25">
      <c r="A692" s="104" t="s">
        <v>226</v>
      </c>
      <c r="B692" s="105">
        <v>45388.419082627312</v>
      </c>
      <c r="C692" s="108" t="s">
        <v>853</v>
      </c>
      <c r="D692" s="106" t="s">
        <v>229</v>
      </c>
      <c r="E692" s="106" t="s">
        <v>206</v>
      </c>
      <c r="F692" s="106" t="s">
        <v>233</v>
      </c>
      <c r="G692" s="104"/>
      <c r="H692" s="106" t="s">
        <v>859</v>
      </c>
      <c r="I692" s="107" t="s">
        <v>1117</v>
      </c>
    </row>
    <row r="693" spans="1:9" ht="15.75" customHeight="1" x14ac:dyDescent="0.25">
      <c r="A693" s="104" t="s">
        <v>226</v>
      </c>
      <c r="B693" s="105">
        <v>45388.419031712961</v>
      </c>
      <c r="C693" s="108" t="s">
        <v>853</v>
      </c>
      <c r="D693" s="106" t="s">
        <v>228</v>
      </c>
      <c r="E693" s="106" t="s">
        <v>194</v>
      </c>
      <c r="F693" s="106" t="s">
        <v>233</v>
      </c>
      <c r="G693" s="104"/>
      <c r="H693" s="106" t="s">
        <v>857</v>
      </c>
      <c r="I693" s="107" t="s">
        <v>405</v>
      </c>
    </row>
    <row r="694" spans="1:9" ht="15.75" customHeight="1" x14ac:dyDescent="0.25">
      <c r="A694" s="104" t="s">
        <v>226</v>
      </c>
      <c r="B694" s="105">
        <v>45388.419008090277</v>
      </c>
      <c r="C694" s="108" t="s">
        <v>853</v>
      </c>
      <c r="D694" s="106" t="s">
        <v>235</v>
      </c>
      <c r="E694" s="106" t="s">
        <v>866</v>
      </c>
      <c r="F694" s="106" t="s">
        <v>233</v>
      </c>
      <c r="G694" s="104"/>
      <c r="H694" s="106" t="s">
        <v>867</v>
      </c>
      <c r="I694" s="107" t="s">
        <v>409</v>
      </c>
    </row>
    <row r="695" spans="1:9" ht="15.75" customHeight="1" x14ac:dyDescent="0.25">
      <c r="A695" s="104" t="s">
        <v>226</v>
      </c>
      <c r="B695" s="105">
        <v>45388.418918750001</v>
      </c>
      <c r="C695" s="108" t="s">
        <v>853</v>
      </c>
      <c r="D695" s="106" t="s">
        <v>286</v>
      </c>
      <c r="E695" s="106" t="s">
        <v>860</v>
      </c>
      <c r="F695" s="106" t="s">
        <v>233</v>
      </c>
      <c r="G695" s="104"/>
      <c r="H695" s="106" t="s">
        <v>861</v>
      </c>
      <c r="I695" s="107" t="s">
        <v>1118</v>
      </c>
    </row>
    <row r="696" spans="1:9" ht="15.75" customHeight="1" x14ac:dyDescent="0.25">
      <c r="A696" s="104" t="s">
        <v>226</v>
      </c>
      <c r="B696" s="105">
        <v>45388.418714803236</v>
      </c>
      <c r="C696" s="108" t="s">
        <v>853</v>
      </c>
      <c r="D696" s="106" t="s">
        <v>359</v>
      </c>
      <c r="E696" s="106" t="s">
        <v>207</v>
      </c>
      <c r="F696" s="106" t="s">
        <v>233</v>
      </c>
      <c r="G696" s="104"/>
      <c r="H696" s="106" t="s">
        <v>856</v>
      </c>
      <c r="I696" s="107" t="s">
        <v>786</v>
      </c>
    </row>
    <row r="697" spans="1:9" ht="15.75" customHeight="1" x14ac:dyDescent="0.25">
      <c r="A697" s="104" t="s">
        <v>226</v>
      </c>
      <c r="B697" s="105">
        <v>45388.41868909722</v>
      </c>
      <c r="C697" s="108" t="s">
        <v>853</v>
      </c>
      <c r="D697" s="106" t="s">
        <v>230</v>
      </c>
      <c r="E697" s="106" t="s">
        <v>169</v>
      </c>
      <c r="F697" s="106" t="s">
        <v>233</v>
      </c>
      <c r="G697" s="104"/>
      <c r="H697" s="106" t="s">
        <v>858</v>
      </c>
      <c r="I697" s="107" t="s">
        <v>1049</v>
      </c>
    </row>
    <row r="698" spans="1:9" ht="15.75" customHeight="1" x14ac:dyDescent="0.25">
      <c r="A698" s="104" t="s">
        <v>226</v>
      </c>
      <c r="B698" s="105">
        <v>45388.418656458329</v>
      </c>
      <c r="C698" s="108" t="s">
        <v>853</v>
      </c>
      <c r="D698" s="106" t="s">
        <v>231</v>
      </c>
      <c r="E698" s="106" t="s">
        <v>212</v>
      </c>
      <c r="F698" s="106" t="s">
        <v>233</v>
      </c>
      <c r="G698" s="104"/>
      <c r="H698" s="106" t="s">
        <v>865</v>
      </c>
      <c r="I698" s="107" t="s">
        <v>731</v>
      </c>
    </row>
    <row r="699" spans="1:9" ht="15.75" customHeight="1" x14ac:dyDescent="0.25">
      <c r="A699" s="104" t="s">
        <v>226</v>
      </c>
      <c r="B699" s="105">
        <v>45388.418592337963</v>
      </c>
      <c r="C699" s="108" t="s">
        <v>853</v>
      </c>
      <c r="D699" s="106" t="s">
        <v>227</v>
      </c>
      <c r="E699" s="106" t="s">
        <v>862</v>
      </c>
      <c r="F699" s="106" t="s">
        <v>233</v>
      </c>
      <c r="G699" s="104"/>
      <c r="H699" s="106" t="s">
        <v>863</v>
      </c>
      <c r="I699" s="107" t="s">
        <v>1119</v>
      </c>
    </row>
    <row r="700" spans="1:9" ht="15.75" customHeight="1" x14ac:dyDescent="0.25">
      <c r="A700" s="104" t="s">
        <v>226</v>
      </c>
      <c r="B700" s="105">
        <v>45388.41859188657</v>
      </c>
      <c r="C700" s="108" t="s">
        <v>853</v>
      </c>
      <c r="D700" s="106" t="s">
        <v>229</v>
      </c>
      <c r="E700" s="106" t="s">
        <v>206</v>
      </c>
      <c r="F700" s="106" t="s">
        <v>233</v>
      </c>
      <c r="G700" s="104"/>
      <c r="H700" s="106" t="s">
        <v>859</v>
      </c>
      <c r="I700" s="107" t="s">
        <v>1120</v>
      </c>
    </row>
    <row r="701" spans="1:9" ht="15.75" customHeight="1" x14ac:dyDescent="0.25">
      <c r="A701" s="104" t="s">
        <v>226</v>
      </c>
      <c r="B701" s="105">
        <v>45388.418540486113</v>
      </c>
      <c r="C701" s="108" t="s">
        <v>853</v>
      </c>
      <c r="D701" s="106" t="s">
        <v>235</v>
      </c>
      <c r="E701" s="106" t="s">
        <v>866</v>
      </c>
      <c r="F701" s="106" t="s">
        <v>233</v>
      </c>
      <c r="G701" s="104"/>
      <c r="H701" s="106" t="s">
        <v>867</v>
      </c>
      <c r="I701" s="107" t="s">
        <v>1121</v>
      </c>
    </row>
    <row r="702" spans="1:9" ht="15.75" customHeight="1" x14ac:dyDescent="0.25">
      <c r="A702" s="104" t="s">
        <v>226</v>
      </c>
      <c r="B702" s="105">
        <v>45388.418535636571</v>
      </c>
      <c r="C702" s="108" t="s">
        <v>853</v>
      </c>
      <c r="D702" s="106" t="s">
        <v>228</v>
      </c>
      <c r="E702" s="106" t="s">
        <v>194</v>
      </c>
      <c r="F702" s="106" t="s">
        <v>233</v>
      </c>
      <c r="G702" s="104"/>
      <c r="H702" s="106" t="s">
        <v>857</v>
      </c>
      <c r="I702" s="107" t="s">
        <v>737</v>
      </c>
    </row>
    <row r="703" spans="1:9" ht="15.75" customHeight="1" x14ac:dyDescent="0.25">
      <c r="A703" s="104" t="s">
        <v>226</v>
      </c>
      <c r="B703" s="105">
        <v>45388.418405763885</v>
      </c>
      <c r="C703" s="108" t="s">
        <v>853</v>
      </c>
      <c r="D703" s="106" t="s">
        <v>286</v>
      </c>
      <c r="E703" s="106" t="s">
        <v>860</v>
      </c>
      <c r="F703" s="106" t="s">
        <v>233</v>
      </c>
      <c r="G703" s="104"/>
      <c r="H703" s="106" t="s">
        <v>861</v>
      </c>
      <c r="I703" s="107" t="s">
        <v>1122</v>
      </c>
    </row>
    <row r="704" spans="1:9" ht="15.75" customHeight="1" x14ac:dyDescent="0.25">
      <c r="A704" s="104" t="s">
        <v>226</v>
      </c>
      <c r="B704" s="105">
        <v>45388.418248368056</v>
      </c>
      <c r="C704" s="108" t="s">
        <v>853</v>
      </c>
      <c r="D704" s="106" t="s">
        <v>359</v>
      </c>
      <c r="E704" s="106" t="s">
        <v>207</v>
      </c>
      <c r="F704" s="106" t="s">
        <v>233</v>
      </c>
      <c r="G704" s="104"/>
      <c r="H704" s="106" t="s">
        <v>856</v>
      </c>
      <c r="I704" s="107" t="s">
        <v>1123</v>
      </c>
    </row>
    <row r="705" spans="1:9" ht="15.75" customHeight="1" x14ac:dyDescent="0.25">
      <c r="A705" s="104" t="s">
        <v>226</v>
      </c>
      <c r="B705" s="105">
        <v>45388.418216874998</v>
      </c>
      <c r="C705" s="108" t="s">
        <v>853</v>
      </c>
      <c r="D705" s="106" t="s">
        <v>230</v>
      </c>
      <c r="E705" s="106" t="s">
        <v>169</v>
      </c>
      <c r="F705" s="106" t="s">
        <v>233</v>
      </c>
      <c r="G705" s="104"/>
      <c r="H705" s="106" t="s">
        <v>858</v>
      </c>
      <c r="I705" s="107" t="s">
        <v>1124</v>
      </c>
    </row>
    <row r="706" spans="1:9" ht="15.75" customHeight="1" x14ac:dyDescent="0.25">
      <c r="A706" s="104" t="s">
        <v>226</v>
      </c>
      <c r="B706" s="105">
        <v>45388.418174976847</v>
      </c>
      <c r="C706" s="108" t="s">
        <v>853</v>
      </c>
      <c r="D706" s="106" t="s">
        <v>231</v>
      </c>
      <c r="E706" s="106" t="s">
        <v>212</v>
      </c>
      <c r="F706" s="106" t="s">
        <v>233</v>
      </c>
      <c r="G706" s="104"/>
      <c r="H706" s="106" t="s">
        <v>865</v>
      </c>
      <c r="I706" s="107" t="s">
        <v>708</v>
      </c>
    </row>
    <row r="707" spans="1:9" ht="15.75" customHeight="1" x14ac:dyDescent="0.25">
      <c r="A707" s="104" t="s">
        <v>226</v>
      </c>
      <c r="B707" s="105">
        <v>45388.418085868056</v>
      </c>
      <c r="C707" s="108" t="s">
        <v>853</v>
      </c>
      <c r="D707" s="106" t="s">
        <v>227</v>
      </c>
      <c r="E707" s="106" t="s">
        <v>862</v>
      </c>
      <c r="F707" s="106" t="s">
        <v>233</v>
      </c>
      <c r="G707" s="104"/>
      <c r="H707" s="106" t="s">
        <v>863</v>
      </c>
      <c r="I707" s="107" t="s">
        <v>1125</v>
      </c>
    </row>
    <row r="708" spans="1:9" ht="15.75" customHeight="1" x14ac:dyDescent="0.25">
      <c r="A708" s="104" t="s">
        <v>226</v>
      </c>
      <c r="B708" s="105">
        <v>45388.418069201391</v>
      </c>
      <c r="C708" s="108" t="s">
        <v>853</v>
      </c>
      <c r="D708" s="106" t="s">
        <v>235</v>
      </c>
      <c r="E708" s="106" t="s">
        <v>866</v>
      </c>
      <c r="F708" s="106" t="s">
        <v>233</v>
      </c>
      <c r="G708" s="104"/>
      <c r="H708" s="106" t="s">
        <v>867</v>
      </c>
      <c r="I708" s="107" t="s">
        <v>1126</v>
      </c>
    </row>
    <row r="709" spans="1:9" ht="15.75" customHeight="1" x14ac:dyDescent="0.25">
      <c r="A709" s="104" t="s">
        <v>226</v>
      </c>
      <c r="B709" s="105">
        <v>45388.418050682871</v>
      </c>
      <c r="C709" s="108" t="s">
        <v>853</v>
      </c>
      <c r="D709" s="106" t="s">
        <v>228</v>
      </c>
      <c r="E709" s="106" t="s">
        <v>194</v>
      </c>
      <c r="F709" s="106" t="s">
        <v>233</v>
      </c>
      <c r="G709" s="104"/>
      <c r="H709" s="106" t="s">
        <v>857</v>
      </c>
      <c r="I709" s="107" t="s">
        <v>363</v>
      </c>
    </row>
    <row r="710" spans="1:9" ht="15.75" customHeight="1" x14ac:dyDescent="0.25">
      <c r="A710" s="104" t="s">
        <v>226</v>
      </c>
      <c r="B710" s="105">
        <v>45388.417778229166</v>
      </c>
      <c r="C710" s="108" t="s">
        <v>853</v>
      </c>
      <c r="D710" s="106" t="s">
        <v>359</v>
      </c>
      <c r="E710" s="106" t="s">
        <v>207</v>
      </c>
      <c r="F710" s="106" t="s">
        <v>233</v>
      </c>
      <c r="G710" s="104"/>
      <c r="H710" s="106" t="s">
        <v>856</v>
      </c>
      <c r="I710" s="107" t="s">
        <v>1127</v>
      </c>
    </row>
    <row r="711" spans="1:9" ht="15.75" customHeight="1" x14ac:dyDescent="0.25">
      <c r="A711" s="104" t="s">
        <v>226</v>
      </c>
      <c r="B711" s="105">
        <v>45388.417743969905</v>
      </c>
      <c r="C711" s="108" t="s">
        <v>853</v>
      </c>
      <c r="D711" s="106" t="s">
        <v>230</v>
      </c>
      <c r="E711" s="106" t="s">
        <v>169</v>
      </c>
      <c r="F711" s="106" t="s">
        <v>233</v>
      </c>
      <c r="G711" s="104"/>
      <c r="H711" s="106" t="s">
        <v>858</v>
      </c>
      <c r="I711" s="107" t="s">
        <v>1128</v>
      </c>
    </row>
    <row r="712" spans="1:9" ht="15.75" customHeight="1" x14ac:dyDescent="0.25">
      <c r="A712" s="104" t="s">
        <v>226</v>
      </c>
      <c r="B712" s="105">
        <v>45388.417693495372</v>
      </c>
      <c r="C712" s="108" t="s">
        <v>853</v>
      </c>
      <c r="D712" s="106" t="s">
        <v>231</v>
      </c>
      <c r="E712" s="106" t="s">
        <v>212</v>
      </c>
      <c r="F712" s="106" t="s">
        <v>233</v>
      </c>
      <c r="G712" s="104"/>
      <c r="H712" s="106" t="s">
        <v>865</v>
      </c>
      <c r="I712" s="107" t="s">
        <v>421</v>
      </c>
    </row>
    <row r="713" spans="1:9" ht="15.75" customHeight="1" x14ac:dyDescent="0.25">
      <c r="A713" s="104" t="s">
        <v>226</v>
      </c>
      <c r="B713" s="105">
        <v>45388.417601597219</v>
      </c>
      <c r="C713" s="108" t="s">
        <v>853</v>
      </c>
      <c r="D713" s="106" t="s">
        <v>235</v>
      </c>
      <c r="E713" s="106" t="s">
        <v>866</v>
      </c>
      <c r="F713" s="106" t="s">
        <v>233</v>
      </c>
      <c r="G713" s="104"/>
      <c r="H713" s="106" t="s">
        <v>867</v>
      </c>
      <c r="I713" s="107" t="s">
        <v>1129</v>
      </c>
    </row>
    <row r="714" spans="1:9" ht="15.75" customHeight="1" x14ac:dyDescent="0.25">
      <c r="A714" s="104" t="s">
        <v>226</v>
      </c>
      <c r="B714" s="105">
        <v>45388.417581226851</v>
      </c>
      <c r="C714" s="108" t="s">
        <v>853</v>
      </c>
      <c r="D714" s="106" t="s">
        <v>227</v>
      </c>
      <c r="E714" s="106" t="s">
        <v>862</v>
      </c>
      <c r="F714" s="106" t="s">
        <v>233</v>
      </c>
      <c r="G714" s="104"/>
      <c r="H714" s="106" t="s">
        <v>863</v>
      </c>
      <c r="I714" s="107" t="s">
        <v>834</v>
      </c>
    </row>
    <row r="715" spans="1:9" ht="15.75" customHeight="1" x14ac:dyDescent="0.25">
      <c r="A715" s="104" t="s">
        <v>226</v>
      </c>
      <c r="B715" s="105">
        <v>45388.417563888885</v>
      </c>
      <c r="C715" s="108" t="s">
        <v>853</v>
      </c>
      <c r="D715" s="106" t="s">
        <v>228</v>
      </c>
      <c r="E715" s="106" t="s">
        <v>194</v>
      </c>
      <c r="F715" s="106" t="s">
        <v>233</v>
      </c>
      <c r="G715" s="104"/>
      <c r="H715" s="106" t="s">
        <v>857</v>
      </c>
      <c r="I715" s="107" t="s">
        <v>296</v>
      </c>
    </row>
    <row r="716" spans="1:9" ht="15.75" customHeight="1" x14ac:dyDescent="0.25">
      <c r="A716" s="104" t="s">
        <v>226</v>
      </c>
      <c r="B716" s="105">
        <v>45388.417405520835</v>
      </c>
      <c r="C716" s="108" t="s">
        <v>853</v>
      </c>
      <c r="D716" s="106" t="s">
        <v>286</v>
      </c>
      <c r="E716" s="106" t="s">
        <v>860</v>
      </c>
      <c r="F716" s="106" t="s">
        <v>233</v>
      </c>
      <c r="G716" s="104"/>
      <c r="H716" s="106" t="s">
        <v>861</v>
      </c>
      <c r="I716" s="107" t="s">
        <v>1130</v>
      </c>
    </row>
    <row r="717" spans="1:9" ht="15.75" customHeight="1" x14ac:dyDescent="0.25">
      <c r="A717" s="104" t="s">
        <v>226</v>
      </c>
      <c r="B717" s="105">
        <v>45388.417335613427</v>
      </c>
      <c r="C717" s="108" t="s">
        <v>853</v>
      </c>
      <c r="D717" s="106" t="s">
        <v>229</v>
      </c>
      <c r="E717" s="106" t="s">
        <v>206</v>
      </c>
      <c r="F717" s="106" t="s">
        <v>233</v>
      </c>
      <c r="G717" s="104"/>
      <c r="H717" s="106" t="s">
        <v>859</v>
      </c>
      <c r="I717" s="107" t="s">
        <v>681</v>
      </c>
    </row>
    <row r="718" spans="1:9" ht="15.75" customHeight="1" x14ac:dyDescent="0.25">
      <c r="A718" s="104" t="s">
        <v>226</v>
      </c>
      <c r="B718" s="105">
        <v>45388.417312708334</v>
      </c>
      <c r="C718" s="108" t="s">
        <v>853</v>
      </c>
      <c r="D718" s="106" t="s">
        <v>359</v>
      </c>
      <c r="E718" s="106" t="s">
        <v>207</v>
      </c>
      <c r="F718" s="106" t="s">
        <v>233</v>
      </c>
      <c r="G718" s="104"/>
      <c r="H718" s="106" t="s">
        <v>856</v>
      </c>
      <c r="I718" s="107" t="s">
        <v>1131</v>
      </c>
    </row>
    <row r="719" spans="1:9" ht="15.75" customHeight="1" x14ac:dyDescent="0.25">
      <c r="A719" s="104" t="s">
        <v>226</v>
      </c>
      <c r="B719" s="105">
        <v>45388.417273368053</v>
      </c>
      <c r="C719" s="108" t="s">
        <v>853</v>
      </c>
      <c r="D719" s="106" t="s">
        <v>230</v>
      </c>
      <c r="E719" s="106" t="s">
        <v>169</v>
      </c>
      <c r="F719" s="106" t="s">
        <v>233</v>
      </c>
      <c r="G719" s="104"/>
      <c r="H719" s="106" t="s">
        <v>858</v>
      </c>
      <c r="I719" s="107" t="s">
        <v>365</v>
      </c>
    </row>
    <row r="720" spans="1:9" ht="15.75" customHeight="1" x14ac:dyDescent="0.25">
      <c r="A720" s="104" t="s">
        <v>226</v>
      </c>
      <c r="B720" s="105">
        <v>45388.417211550921</v>
      </c>
      <c r="C720" s="108" t="s">
        <v>853</v>
      </c>
      <c r="D720" s="106" t="s">
        <v>231</v>
      </c>
      <c r="E720" s="106" t="s">
        <v>212</v>
      </c>
      <c r="F720" s="106" t="s">
        <v>233</v>
      </c>
      <c r="G720" s="104"/>
      <c r="H720" s="106" t="s">
        <v>865</v>
      </c>
      <c r="I720" s="107" t="s">
        <v>583</v>
      </c>
    </row>
    <row r="721" spans="1:9" ht="15.75" customHeight="1" x14ac:dyDescent="0.25">
      <c r="A721" s="104" t="s">
        <v>226</v>
      </c>
      <c r="B721" s="105">
        <v>45388.417135162032</v>
      </c>
      <c r="C721" s="108" t="s">
        <v>853</v>
      </c>
      <c r="D721" s="106" t="s">
        <v>235</v>
      </c>
      <c r="E721" s="106" t="s">
        <v>866</v>
      </c>
      <c r="F721" s="106" t="s">
        <v>233</v>
      </c>
      <c r="G721" s="104"/>
      <c r="H721" s="106" t="s">
        <v>867</v>
      </c>
      <c r="I721" s="107" t="s">
        <v>1132</v>
      </c>
    </row>
    <row r="722" spans="1:9" ht="15.75" customHeight="1" x14ac:dyDescent="0.25">
      <c r="A722" s="104" t="s">
        <v>226</v>
      </c>
      <c r="B722" s="105">
        <v>45388.417093715274</v>
      </c>
      <c r="C722" s="108" t="s">
        <v>853</v>
      </c>
      <c r="D722" s="106" t="s">
        <v>227</v>
      </c>
      <c r="E722" s="106" t="s">
        <v>862</v>
      </c>
      <c r="F722" s="106" t="s">
        <v>233</v>
      </c>
      <c r="G722" s="104"/>
      <c r="H722" s="106" t="s">
        <v>863</v>
      </c>
      <c r="I722" s="107" t="s">
        <v>1133</v>
      </c>
    </row>
    <row r="723" spans="1:9" ht="15.75" customHeight="1" x14ac:dyDescent="0.25">
      <c r="A723" s="104" t="s">
        <v>226</v>
      </c>
      <c r="B723" s="105">
        <v>45388.417076134254</v>
      </c>
      <c r="C723" s="108" t="s">
        <v>853</v>
      </c>
      <c r="D723" s="106" t="s">
        <v>228</v>
      </c>
      <c r="E723" s="106" t="s">
        <v>194</v>
      </c>
      <c r="F723" s="106" t="s">
        <v>233</v>
      </c>
      <c r="G723" s="104"/>
      <c r="H723" s="106" t="s">
        <v>857</v>
      </c>
      <c r="I723" s="107" t="s">
        <v>652</v>
      </c>
    </row>
    <row r="724" spans="1:9" ht="15.75" customHeight="1" x14ac:dyDescent="0.25">
      <c r="A724" s="104" t="s">
        <v>226</v>
      </c>
      <c r="B724" s="105">
        <v>45388.416895115741</v>
      </c>
      <c r="C724" s="108" t="s">
        <v>853</v>
      </c>
      <c r="D724" s="106" t="s">
        <v>286</v>
      </c>
      <c r="E724" s="106" t="s">
        <v>860</v>
      </c>
      <c r="F724" s="106" t="s">
        <v>233</v>
      </c>
      <c r="G724" s="104"/>
      <c r="H724" s="106" t="s">
        <v>861</v>
      </c>
      <c r="I724" s="107" t="s">
        <v>1134</v>
      </c>
    </row>
    <row r="725" spans="1:9" ht="15.75" customHeight="1" x14ac:dyDescent="0.25">
      <c r="A725" s="104" t="s">
        <v>226</v>
      </c>
      <c r="B725" s="105">
        <v>45388.416843726853</v>
      </c>
      <c r="C725" s="108" t="s">
        <v>853</v>
      </c>
      <c r="D725" s="106" t="s">
        <v>359</v>
      </c>
      <c r="E725" s="106" t="s">
        <v>207</v>
      </c>
      <c r="F725" s="106" t="s">
        <v>233</v>
      </c>
      <c r="G725" s="104"/>
      <c r="H725" s="106" t="s">
        <v>856</v>
      </c>
      <c r="I725" s="107" t="s">
        <v>418</v>
      </c>
    </row>
    <row r="726" spans="1:9" ht="15.75" customHeight="1" x14ac:dyDescent="0.25">
      <c r="A726" s="104" t="s">
        <v>226</v>
      </c>
      <c r="B726" s="105">
        <v>45388.416836087963</v>
      </c>
      <c r="C726" s="108" t="s">
        <v>853</v>
      </c>
      <c r="D726" s="106" t="s">
        <v>229</v>
      </c>
      <c r="E726" s="106" t="s">
        <v>206</v>
      </c>
      <c r="F726" s="106" t="s">
        <v>233</v>
      </c>
      <c r="G726" s="104"/>
      <c r="H726" s="106" t="s">
        <v>859</v>
      </c>
      <c r="I726" s="107" t="s">
        <v>280</v>
      </c>
    </row>
    <row r="727" spans="1:9" ht="15.75" customHeight="1" x14ac:dyDescent="0.25">
      <c r="A727" s="104" t="s">
        <v>226</v>
      </c>
      <c r="B727" s="105">
        <v>45388.416801134255</v>
      </c>
      <c r="C727" s="108" t="s">
        <v>853</v>
      </c>
      <c r="D727" s="106" t="s">
        <v>230</v>
      </c>
      <c r="E727" s="106" t="s">
        <v>169</v>
      </c>
      <c r="F727" s="106" t="s">
        <v>233</v>
      </c>
      <c r="G727" s="104"/>
      <c r="H727" s="106" t="s">
        <v>858</v>
      </c>
      <c r="I727" s="107" t="s">
        <v>780</v>
      </c>
    </row>
    <row r="728" spans="1:9" ht="15.75" customHeight="1" x14ac:dyDescent="0.25">
      <c r="A728" s="104" t="s">
        <v>226</v>
      </c>
      <c r="B728" s="105">
        <v>45388.416731689817</v>
      </c>
      <c r="C728" s="108" t="s">
        <v>853</v>
      </c>
      <c r="D728" s="106" t="s">
        <v>231</v>
      </c>
      <c r="E728" s="106" t="s">
        <v>212</v>
      </c>
      <c r="F728" s="106" t="s">
        <v>233</v>
      </c>
      <c r="G728" s="104"/>
      <c r="H728" s="106" t="s">
        <v>865</v>
      </c>
      <c r="I728" s="107" t="s">
        <v>813</v>
      </c>
    </row>
    <row r="729" spans="1:9" ht="15.75" customHeight="1" x14ac:dyDescent="0.25">
      <c r="A729" s="104" t="s">
        <v>226</v>
      </c>
      <c r="B729" s="105">
        <v>45388.416668495367</v>
      </c>
      <c r="C729" s="108" t="s">
        <v>853</v>
      </c>
      <c r="D729" s="106" t="s">
        <v>235</v>
      </c>
      <c r="E729" s="106" t="s">
        <v>866</v>
      </c>
      <c r="F729" s="106" t="s">
        <v>233</v>
      </c>
      <c r="G729" s="104"/>
      <c r="H729" s="106" t="s">
        <v>867</v>
      </c>
      <c r="I729" s="107" t="s">
        <v>1135</v>
      </c>
    </row>
    <row r="730" spans="1:9" ht="15.75" customHeight="1" x14ac:dyDescent="0.25">
      <c r="A730" s="104" t="s">
        <v>226</v>
      </c>
      <c r="B730" s="105">
        <v>45388.416606458333</v>
      </c>
      <c r="C730" s="108" t="s">
        <v>853</v>
      </c>
      <c r="D730" s="106" t="s">
        <v>227</v>
      </c>
      <c r="E730" s="106" t="s">
        <v>862</v>
      </c>
      <c r="F730" s="106" t="s">
        <v>233</v>
      </c>
      <c r="G730" s="104"/>
      <c r="H730" s="106" t="s">
        <v>863</v>
      </c>
      <c r="I730" s="107" t="s">
        <v>1136</v>
      </c>
    </row>
    <row r="731" spans="1:9" ht="15.75" customHeight="1" x14ac:dyDescent="0.25">
      <c r="A731" s="104" t="s">
        <v>226</v>
      </c>
      <c r="B731" s="105">
        <v>45388.416593726848</v>
      </c>
      <c r="C731" s="108" t="s">
        <v>853</v>
      </c>
      <c r="D731" s="106" t="s">
        <v>228</v>
      </c>
      <c r="E731" s="106" t="s">
        <v>194</v>
      </c>
      <c r="F731" s="106" t="s">
        <v>233</v>
      </c>
      <c r="G731" s="104"/>
      <c r="H731" s="106" t="s">
        <v>857</v>
      </c>
      <c r="I731" s="107" t="s">
        <v>350</v>
      </c>
    </row>
    <row r="732" spans="1:9" ht="15.75" customHeight="1" x14ac:dyDescent="0.25">
      <c r="A732" s="104" t="s">
        <v>226</v>
      </c>
      <c r="B732" s="105">
        <v>45388.416395567125</v>
      </c>
      <c r="C732" s="108" t="s">
        <v>853</v>
      </c>
      <c r="D732" s="106" t="s">
        <v>286</v>
      </c>
      <c r="E732" s="106" t="s">
        <v>860</v>
      </c>
      <c r="F732" s="106" t="s">
        <v>233</v>
      </c>
      <c r="G732" s="104"/>
      <c r="H732" s="106" t="s">
        <v>861</v>
      </c>
      <c r="I732" s="107" t="s">
        <v>1137</v>
      </c>
    </row>
    <row r="733" spans="1:9" ht="15.75" customHeight="1" x14ac:dyDescent="0.25">
      <c r="A733" s="104" t="s">
        <v>226</v>
      </c>
      <c r="B733" s="105">
        <v>45388.416380057868</v>
      </c>
      <c r="C733" s="108" t="s">
        <v>853</v>
      </c>
      <c r="D733" s="106" t="s">
        <v>359</v>
      </c>
      <c r="E733" s="106" t="s">
        <v>207</v>
      </c>
      <c r="F733" s="106" t="s">
        <v>233</v>
      </c>
      <c r="G733" s="104"/>
      <c r="H733" s="106" t="s">
        <v>856</v>
      </c>
      <c r="I733" s="107" t="s">
        <v>785</v>
      </c>
    </row>
    <row r="734" spans="1:9" ht="15.75" customHeight="1" x14ac:dyDescent="0.25">
      <c r="A734" s="104" t="s">
        <v>226</v>
      </c>
      <c r="B734" s="105">
        <v>45388.416347650462</v>
      </c>
      <c r="C734" s="108" t="s">
        <v>853</v>
      </c>
      <c r="D734" s="106" t="s">
        <v>229</v>
      </c>
      <c r="E734" s="106" t="s">
        <v>206</v>
      </c>
      <c r="F734" s="106" t="s">
        <v>233</v>
      </c>
      <c r="G734" s="104"/>
      <c r="H734" s="106" t="s">
        <v>859</v>
      </c>
      <c r="I734" s="107" t="s">
        <v>720</v>
      </c>
    </row>
    <row r="735" spans="1:9" ht="15.75" customHeight="1" x14ac:dyDescent="0.25">
      <c r="A735" s="104" t="s">
        <v>226</v>
      </c>
      <c r="B735" s="105">
        <v>45388.416328680556</v>
      </c>
      <c r="C735" s="108" t="s">
        <v>853</v>
      </c>
      <c r="D735" s="106" t="s">
        <v>230</v>
      </c>
      <c r="E735" s="106" t="s">
        <v>169</v>
      </c>
      <c r="F735" s="106" t="s">
        <v>233</v>
      </c>
      <c r="G735" s="104"/>
      <c r="H735" s="106" t="s">
        <v>858</v>
      </c>
      <c r="I735" s="107" t="s">
        <v>627</v>
      </c>
    </row>
    <row r="736" spans="1:9" ht="15.75" customHeight="1" x14ac:dyDescent="0.25">
      <c r="A736" s="104" t="s">
        <v>226</v>
      </c>
      <c r="B736" s="105">
        <v>45388.416249745365</v>
      </c>
      <c r="C736" s="108" t="s">
        <v>853</v>
      </c>
      <c r="D736" s="106" t="s">
        <v>231</v>
      </c>
      <c r="E736" s="106" t="s">
        <v>212</v>
      </c>
      <c r="F736" s="106" t="s">
        <v>233</v>
      </c>
      <c r="G736" s="104"/>
      <c r="H736" s="106" t="s">
        <v>865</v>
      </c>
      <c r="I736" s="107" t="s">
        <v>281</v>
      </c>
    </row>
    <row r="737" spans="1:9" ht="15.75" customHeight="1" x14ac:dyDescent="0.25">
      <c r="A737" s="104" t="s">
        <v>226</v>
      </c>
      <c r="B737" s="105">
        <v>45388.41619950231</v>
      </c>
      <c r="C737" s="108" t="s">
        <v>853</v>
      </c>
      <c r="D737" s="106" t="s">
        <v>235</v>
      </c>
      <c r="E737" s="106" t="s">
        <v>866</v>
      </c>
      <c r="F737" s="106" t="s">
        <v>233</v>
      </c>
      <c r="G737" s="104"/>
      <c r="H737" s="106" t="s">
        <v>867</v>
      </c>
      <c r="I737" s="107" t="s">
        <v>945</v>
      </c>
    </row>
    <row r="738" spans="1:9" ht="15.75" customHeight="1" x14ac:dyDescent="0.25">
      <c r="A738" s="104" t="s">
        <v>226</v>
      </c>
      <c r="B738" s="105">
        <v>45388.416110868056</v>
      </c>
      <c r="C738" s="108" t="s">
        <v>853</v>
      </c>
      <c r="D738" s="106" t="s">
        <v>228</v>
      </c>
      <c r="E738" s="106" t="s">
        <v>194</v>
      </c>
      <c r="F738" s="106" t="s">
        <v>233</v>
      </c>
      <c r="G738" s="104"/>
      <c r="H738" s="106" t="s">
        <v>857</v>
      </c>
      <c r="I738" s="107" t="s">
        <v>729</v>
      </c>
    </row>
    <row r="739" spans="1:9" ht="15.75" customHeight="1" x14ac:dyDescent="0.25">
      <c r="A739" s="104" t="s">
        <v>226</v>
      </c>
      <c r="B739" s="105">
        <v>45388.416107141202</v>
      </c>
      <c r="C739" s="108" t="s">
        <v>853</v>
      </c>
      <c r="D739" s="106" t="s">
        <v>227</v>
      </c>
      <c r="E739" s="106" t="s">
        <v>862</v>
      </c>
      <c r="F739" s="106" t="s">
        <v>233</v>
      </c>
      <c r="G739" s="104"/>
      <c r="H739" s="106" t="s">
        <v>863</v>
      </c>
      <c r="I739" s="107" t="s">
        <v>666</v>
      </c>
    </row>
    <row r="740" spans="1:9" ht="15.75" customHeight="1" x14ac:dyDescent="0.25">
      <c r="A740" s="104" t="s">
        <v>226</v>
      </c>
      <c r="B740" s="105">
        <v>45388.415908993054</v>
      </c>
      <c r="C740" s="108" t="s">
        <v>853</v>
      </c>
      <c r="D740" s="106" t="s">
        <v>359</v>
      </c>
      <c r="E740" s="106" t="s">
        <v>207</v>
      </c>
      <c r="F740" s="106" t="s">
        <v>233</v>
      </c>
      <c r="G740" s="104"/>
      <c r="H740" s="106" t="s">
        <v>856</v>
      </c>
      <c r="I740" s="107" t="s">
        <v>1138</v>
      </c>
    </row>
    <row r="741" spans="1:9" ht="15.75" customHeight="1" x14ac:dyDescent="0.25">
      <c r="A741" s="104" t="s">
        <v>226</v>
      </c>
      <c r="B741" s="105">
        <v>45388.41585690972</v>
      </c>
      <c r="C741" s="108" t="s">
        <v>853</v>
      </c>
      <c r="D741" s="106" t="s">
        <v>230</v>
      </c>
      <c r="E741" s="106" t="s">
        <v>169</v>
      </c>
      <c r="F741" s="106" t="s">
        <v>233</v>
      </c>
      <c r="G741" s="104"/>
      <c r="H741" s="106" t="s">
        <v>858</v>
      </c>
      <c r="I741" s="107" t="s">
        <v>388</v>
      </c>
    </row>
    <row r="742" spans="1:9" ht="15.75" customHeight="1" x14ac:dyDescent="0.25">
      <c r="A742" s="104" t="s">
        <v>226</v>
      </c>
      <c r="B742" s="105">
        <v>45388.415849039353</v>
      </c>
      <c r="C742" s="108" t="s">
        <v>853</v>
      </c>
      <c r="D742" s="106" t="s">
        <v>229</v>
      </c>
      <c r="E742" s="106" t="s">
        <v>206</v>
      </c>
      <c r="F742" s="106" t="s">
        <v>233</v>
      </c>
      <c r="G742" s="104"/>
      <c r="H742" s="106" t="s">
        <v>859</v>
      </c>
      <c r="I742" s="107" t="s">
        <v>1139</v>
      </c>
    </row>
    <row r="743" spans="1:9" ht="15.75" customHeight="1" x14ac:dyDescent="0.25">
      <c r="A743" s="104" t="s">
        <v>226</v>
      </c>
      <c r="B743" s="105">
        <v>45388.415836064814</v>
      </c>
      <c r="C743" s="108" t="s">
        <v>853</v>
      </c>
      <c r="D743" s="106" t="s">
        <v>286</v>
      </c>
      <c r="E743" s="106" t="s">
        <v>860</v>
      </c>
      <c r="F743" s="106" t="s">
        <v>233</v>
      </c>
      <c r="G743" s="104"/>
      <c r="H743" s="106" t="s">
        <v>861</v>
      </c>
      <c r="I743" s="107" t="s">
        <v>1140</v>
      </c>
    </row>
    <row r="744" spans="1:9" ht="15.75" customHeight="1" x14ac:dyDescent="0.25">
      <c r="A744" s="104" t="s">
        <v>226</v>
      </c>
      <c r="B744" s="105">
        <v>45388.41576802083</v>
      </c>
      <c r="C744" s="108" t="s">
        <v>853</v>
      </c>
      <c r="D744" s="106" t="s">
        <v>231</v>
      </c>
      <c r="E744" s="106" t="s">
        <v>212</v>
      </c>
      <c r="F744" s="106" t="s">
        <v>233</v>
      </c>
      <c r="G744" s="104"/>
      <c r="H744" s="106" t="s">
        <v>865</v>
      </c>
      <c r="I744" s="107" t="s">
        <v>693</v>
      </c>
    </row>
    <row r="745" spans="1:9" ht="15.75" customHeight="1" x14ac:dyDescent="0.25">
      <c r="A745" s="104" t="s">
        <v>226</v>
      </c>
      <c r="B745" s="105">
        <v>45388.415728900458</v>
      </c>
      <c r="C745" s="108" t="s">
        <v>853</v>
      </c>
      <c r="D745" s="106" t="s">
        <v>235</v>
      </c>
      <c r="E745" s="106" t="s">
        <v>866</v>
      </c>
      <c r="F745" s="106" t="s">
        <v>233</v>
      </c>
      <c r="G745" s="104"/>
      <c r="H745" s="106" t="s">
        <v>867</v>
      </c>
      <c r="I745" s="107" t="s">
        <v>1141</v>
      </c>
    </row>
    <row r="746" spans="1:9" ht="15.75" customHeight="1" x14ac:dyDescent="0.25">
      <c r="A746" s="104" t="s">
        <v>226</v>
      </c>
      <c r="B746" s="105">
        <v>45388.415627962961</v>
      </c>
      <c r="C746" s="108" t="s">
        <v>853</v>
      </c>
      <c r="D746" s="106" t="s">
        <v>228</v>
      </c>
      <c r="E746" s="106" t="s">
        <v>194</v>
      </c>
      <c r="F746" s="106" t="s">
        <v>233</v>
      </c>
      <c r="G746" s="104"/>
      <c r="H746" s="106" t="s">
        <v>857</v>
      </c>
      <c r="I746" s="107" t="s">
        <v>371</v>
      </c>
    </row>
    <row r="747" spans="1:9" ht="15.75" customHeight="1" x14ac:dyDescent="0.25">
      <c r="A747" s="104" t="s">
        <v>226</v>
      </c>
      <c r="B747" s="105">
        <v>45388.41560782407</v>
      </c>
      <c r="C747" s="108" t="s">
        <v>853</v>
      </c>
      <c r="D747" s="106" t="s">
        <v>227</v>
      </c>
      <c r="E747" s="106" t="s">
        <v>862</v>
      </c>
      <c r="F747" s="106" t="s">
        <v>233</v>
      </c>
      <c r="G747" s="104"/>
      <c r="H747" s="106" t="s">
        <v>863</v>
      </c>
      <c r="I747" s="107" t="s">
        <v>598</v>
      </c>
    </row>
    <row r="748" spans="1:9" ht="15.75" customHeight="1" x14ac:dyDescent="0.25">
      <c r="A748" s="104" t="s">
        <v>226</v>
      </c>
      <c r="B748" s="105">
        <v>45388.415441620367</v>
      </c>
      <c r="C748" s="108" t="s">
        <v>853</v>
      </c>
      <c r="D748" s="106" t="s">
        <v>359</v>
      </c>
      <c r="E748" s="106" t="s">
        <v>207</v>
      </c>
      <c r="F748" s="106" t="s">
        <v>233</v>
      </c>
      <c r="G748" s="104"/>
      <c r="H748" s="106" t="s">
        <v>856</v>
      </c>
      <c r="I748" s="107" t="s">
        <v>1142</v>
      </c>
    </row>
    <row r="749" spans="1:9" ht="15.75" customHeight="1" x14ac:dyDescent="0.25">
      <c r="A749" s="104" t="s">
        <v>226</v>
      </c>
      <c r="B749" s="105">
        <v>45388.415383067128</v>
      </c>
      <c r="C749" s="108" t="s">
        <v>853</v>
      </c>
      <c r="D749" s="106" t="s">
        <v>230</v>
      </c>
      <c r="E749" s="106" t="s">
        <v>169</v>
      </c>
      <c r="F749" s="106" t="s">
        <v>233</v>
      </c>
      <c r="G749" s="104"/>
      <c r="H749" s="106" t="s">
        <v>858</v>
      </c>
      <c r="I749" s="107" t="s">
        <v>1100</v>
      </c>
    </row>
    <row r="750" spans="1:9" ht="15.75" customHeight="1" x14ac:dyDescent="0.25">
      <c r="A750" s="104" t="s">
        <v>226</v>
      </c>
      <c r="B750" s="105">
        <v>45388.415359930557</v>
      </c>
      <c r="C750" s="108" t="s">
        <v>853</v>
      </c>
      <c r="D750" s="106" t="s">
        <v>229</v>
      </c>
      <c r="E750" s="106" t="s">
        <v>206</v>
      </c>
      <c r="F750" s="106" t="s">
        <v>233</v>
      </c>
      <c r="G750" s="104"/>
      <c r="H750" s="106" t="s">
        <v>859</v>
      </c>
      <c r="I750" s="107" t="s">
        <v>436</v>
      </c>
    </row>
    <row r="751" spans="1:9" ht="15.75" customHeight="1" x14ac:dyDescent="0.25">
      <c r="A751" s="104" t="s">
        <v>226</v>
      </c>
      <c r="B751" s="105">
        <v>45388.415330046293</v>
      </c>
      <c r="C751" s="108" t="s">
        <v>853</v>
      </c>
      <c r="D751" s="106" t="s">
        <v>286</v>
      </c>
      <c r="E751" s="106" t="s">
        <v>860</v>
      </c>
      <c r="F751" s="106" t="s">
        <v>233</v>
      </c>
      <c r="G751" s="104"/>
      <c r="H751" s="106" t="s">
        <v>861</v>
      </c>
      <c r="I751" s="107" t="s">
        <v>1143</v>
      </c>
    </row>
    <row r="752" spans="1:9" ht="15.75" customHeight="1" x14ac:dyDescent="0.25">
      <c r="A752" s="104" t="s">
        <v>226</v>
      </c>
      <c r="B752" s="105">
        <v>45388.415285844909</v>
      </c>
      <c r="C752" s="108" t="s">
        <v>853</v>
      </c>
      <c r="D752" s="106" t="s">
        <v>231</v>
      </c>
      <c r="E752" s="106" t="s">
        <v>212</v>
      </c>
      <c r="F752" s="106" t="s">
        <v>233</v>
      </c>
      <c r="G752" s="104"/>
      <c r="H752" s="106" t="s">
        <v>865</v>
      </c>
      <c r="I752" s="107" t="s">
        <v>1144</v>
      </c>
    </row>
    <row r="753" spans="1:9" ht="15.75" customHeight="1" x14ac:dyDescent="0.25">
      <c r="A753" s="104" t="s">
        <v>226</v>
      </c>
      <c r="B753" s="105">
        <v>45388.415258993053</v>
      </c>
      <c r="C753" s="108" t="s">
        <v>853</v>
      </c>
      <c r="D753" s="106" t="s">
        <v>235</v>
      </c>
      <c r="E753" s="106" t="s">
        <v>866</v>
      </c>
      <c r="F753" s="106" t="s">
        <v>233</v>
      </c>
      <c r="G753" s="104"/>
      <c r="H753" s="106" t="s">
        <v>867</v>
      </c>
      <c r="I753" s="107" t="s">
        <v>1115</v>
      </c>
    </row>
    <row r="754" spans="1:9" ht="15.75" customHeight="1" x14ac:dyDescent="0.25">
      <c r="A754" s="104" t="s">
        <v>226</v>
      </c>
      <c r="B754" s="105">
        <v>45388.415141631944</v>
      </c>
      <c r="C754" s="108" t="s">
        <v>853</v>
      </c>
      <c r="D754" s="106" t="s">
        <v>228</v>
      </c>
      <c r="E754" s="106" t="s">
        <v>194</v>
      </c>
      <c r="F754" s="106" t="s">
        <v>233</v>
      </c>
      <c r="G754" s="104"/>
      <c r="H754" s="106" t="s">
        <v>857</v>
      </c>
      <c r="I754" s="107" t="s">
        <v>593</v>
      </c>
    </row>
    <row r="755" spans="1:9" ht="15.75" customHeight="1" x14ac:dyDescent="0.25">
      <c r="A755" s="104" t="s">
        <v>226</v>
      </c>
      <c r="B755" s="105">
        <v>45388.415114537034</v>
      </c>
      <c r="C755" s="108" t="s">
        <v>853</v>
      </c>
      <c r="D755" s="106" t="s">
        <v>227</v>
      </c>
      <c r="E755" s="106" t="s">
        <v>862</v>
      </c>
      <c r="F755" s="106" t="s">
        <v>233</v>
      </c>
      <c r="G755" s="104"/>
      <c r="H755" s="106" t="s">
        <v>863</v>
      </c>
      <c r="I755" s="107" t="s">
        <v>822</v>
      </c>
    </row>
    <row r="756" spans="1:9" ht="15.75" customHeight="1" x14ac:dyDescent="0.25">
      <c r="A756" s="104" t="s">
        <v>226</v>
      </c>
      <c r="B756" s="105">
        <v>45388.414975428241</v>
      </c>
      <c r="C756" s="108" t="s">
        <v>853</v>
      </c>
      <c r="D756" s="106" t="s">
        <v>359</v>
      </c>
      <c r="E756" s="106" t="s">
        <v>207</v>
      </c>
      <c r="F756" s="106" t="s">
        <v>233</v>
      </c>
      <c r="G756" s="104"/>
      <c r="H756" s="106" t="s">
        <v>856</v>
      </c>
      <c r="I756" s="107" t="s">
        <v>1145</v>
      </c>
    </row>
    <row r="757" spans="1:9" ht="15.75" customHeight="1" x14ac:dyDescent="0.25">
      <c r="A757" s="104" t="s">
        <v>226</v>
      </c>
      <c r="B757" s="105">
        <v>45388.414911527776</v>
      </c>
      <c r="C757" s="108" t="s">
        <v>853</v>
      </c>
      <c r="D757" s="106" t="s">
        <v>230</v>
      </c>
      <c r="E757" s="106" t="s">
        <v>169</v>
      </c>
      <c r="F757" s="106" t="s">
        <v>233</v>
      </c>
      <c r="G757" s="104"/>
      <c r="H757" s="106" t="s">
        <v>858</v>
      </c>
      <c r="I757" s="107" t="s">
        <v>1146</v>
      </c>
    </row>
    <row r="758" spans="1:9" ht="15.75" customHeight="1" x14ac:dyDescent="0.25">
      <c r="A758" s="104" t="s">
        <v>226</v>
      </c>
      <c r="B758" s="105">
        <v>45388.41487310185</v>
      </c>
      <c r="C758" s="108" t="s">
        <v>853</v>
      </c>
      <c r="D758" s="106" t="s">
        <v>229</v>
      </c>
      <c r="E758" s="106" t="s">
        <v>206</v>
      </c>
      <c r="F758" s="106" t="s">
        <v>233</v>
      </c>
      <c r="G758" s="104"/>
      <c r="H758" s="106" t="s">
        <v>859</v>
      </c>
      <c r="I758" s="107" t="s">
        <v>839</v>
      </c>
    </row>
    <row r="759" spans="1:9" ht="15.75" customHeight="1" x14ac:dyDescent="0.25">
      <c r="A759" s="104" t="s">
        <v>226</v>
      </c>
      <c r="B759" s="105">
        <v>45388.414827048611</v>
      </c>
      <c r="C759" s="108" t="s">
        <v>853</v>
      </c>
      <c r="D759" s="106" t="s">
        <v>286</v>
      </c>
      <c r="E759" s="106" t="s">
        <v>860</v>
      </c>
      <c r="F759" s="106" t="s">
        <v>233</v>
      </c>
      <c r="G759" s="104"/>
      <c r="H759" s="106" t="s">
        <v>861</v>
      </c>
      <c r="I759" s="107" t="s">
        <v>1147</v>
      </c>
    </row>
    <row r="760" spans="1:9" ht="15.75" customHeight="1" x14ac:dyDescent="0.25">
      <c r="A760" s="104" t="s">
        <v>226</v>
      </c>
      <c r="B760" s="105">
        <v>45388.414802962958</v>
      </c>
      <c r="C760" s="108" t="s">
        <v>853</v>
      </c>
      <c r="D760" s="106" t="s">
        <v>231</v>
      </c>
      <c r="E760" s="106" t="s">
        <v>212</v>
      </c>
      <c r="F760" s="106" t="s">
        <v>233</v>
      </c>
      <c r="G760" s="104"/>
      <c r="H760" s="106" t="s">
        <v>865</v>
      </c>
      <c r="I760" s="107" t="s">
        <v>460</v>
      </c>
    </row>
    <row r="761" spans="1:9" ht="15.75" customHeight="1" x14ac:dyDescent="0.25">
      <c r="A761" s="104" t="s">
        <v>226</v>
      </c>
      <c r="B761" s="105">
        <v>45388.414791631942</v>
      </c>
      <c r="C761" s="108" t="s">
        <v>853</v>
      </c>
      <c r="D761" s="106" t="s">
        <v>235</v>
      </c>
      <c r="E761" s="106" t="s">
        <v>866</v>
      </c>
      <c r="F761" s="106" t="s">
        <v>233</v>
      </c>
      <c r="G761" s="104"/>
      <c r="H761" s="106" t="s">
        <v>867</v>
      </c>
      <c r="I761" s="107" t="s">
        <v>1148</v>
      </c>
    </row>
    <row r="762" spans="1:9" ht="15.75" customHeight="1" x14ac:dyDescent="0.25">
      <c r="A762" s="104" t="s">
        <v>226</v>
      </c>
      <c r="B762" s="105">
        <v>45388.414657592592</v>
      </c>
      <c r="C762" s="108" t="s">
        <v>853</v>
      </c>
      <c r="D762" s="106" t="s">
        <v>228</v>
      </c>
      <c r="E762" s="106" t="s">
        <v>194</v>
      </c>
      <c r="F762" s="106" t="s">
        <v>233</v>
      </c>
      <c r="G762" s="104"/>
      <c r="H762" s="106" t="s">
        <v>857</v>
      </c>
      <c r="I762" s="107" t="s">
        <v>646</v>
      </c>
    </row>
    <row r="763" spans="1:9" ht="15.75" customHeight="1" x14ac:dyDescent="0.25">
      <c r="A763" s="104" t="s">
        <v>226</v>
      </c>
      <c r="B763" s="105">
        <v>45388.414624016201</v>
      </c>
      <c r="C763" s="108" t="s">
        <v>853</v>
      </c>
      <c r="D763" s="106" t="s">
        <v>227</v>
      </c>
      <c r="E763" s="106" t="s">
        <v>862</v>
      </c>
      <c r="F763" s="106" t="s">
        <v>233</v>
      </c>
      <c r="G763" s="104"/>
      <c r="H763" s="106" t="s">
        <v>863</v>
      </c>
      <c r="I763" s="107" t="s">
        <v>514</v>
      </c>
    </row>
    <row r="764" spans="1:9" ht="15.75" customHeight="1" x14ac:dyDescent="0.25">
      <c r="A764" s="104" t="s">
        <v>226</v>
      </c>
      <c r="B764" s="105">
        <v>45388.414510844908</v>
      </c>
      <c r="C764" s="108" t="s">
        <v>853</v>
      </c>
      <c r="D764" s="106" t="s">
        <v>359</v>
      </c>
      <c r="E764" s="106" t="s">
        <v>207</v>
      </c>
      <c r="F764" s="106" t="s">
        <v>233</v>
      </c>
      <c r="G764" s="104"/>
      <c r="H764" s="106" t="s">
        <v>856</v>
      </c>
      <c r="I764" s="107" t="s">
        <v>1090</v>
      </c>
    </row>
    <row r="765" spans="1:9" ht="15.75" customHeight="1" x14ac:dyDescent="0.25">
      <c r="A765" s="104" t="s">
        <v>226</v>
      </c>
      <c r="B765" s="105">
        <v>45388.414439131942</v>
      </c>
      <c r="C765" s="108" t="s">
        <v>853</v>
      </c>
      <c r="D765" s="106" t="s">
        <v>230</v>
      </c>
      <c r="E765" s="106" t="s">
        <v>169</v>
      </c>
      <c r="F765" s="106" t="s">
        <v>233</v>
      </c>
      <c r="G765" s="104"/>
      <c r="H765" s="106" t="s">
        <v>858</v>
      </c>
      <c r="I765" s="107" t="s">
        <v>301</v>
      </c>
    </row>
    <row r="766" spans="1:9" ht="15.75" customHeight="1" x14ac:dyDescent="0.25">
      <c r="A766" s="104" t="s">
        <v>226</v>
      </c>
      <c r="B766" s="105">
        <v>45388.414382835646</v>
      </c>
      <c r="C766" s="108" t="s">
        <v>853</v>
      </c>
      <c r="D766" s="106" t="s">
        <v>229</v>
      </c>
      <c r="E766" s="106" t="s">
        <v>206</v>
      </c>
      <c r="F766" s="106" t="s">
        <v>233</v>
      </c>
      <c r="G766" s="104"/>
      <c r="H766" s="106" t="s">
        <v>859</v>
      </c>
      <c r="I766" s="107" t="s">
        <v>312</v>
      </c>
    </row>
    <row r="767" spans="1:9" ht="15.75" customHeight="1" x14ac:dyDescent="0.25">
      <c r="A767" s="104" t="s">
        <v>226</v>
      </c>
      <c r="B767" s="105">
        <v>45388.414318229166</v>
      </c>
      <c r="C767" s="108" t="s">
        <v>853</v>
      </c>
      <c r="D767" s="106" t="s">
        <v>235</v>
      </c>
      <c r="E767" s="106" t="s">
        <v>866</v>
      </c>
      <c r="F767" s="106" t="s">
        <v>233</v>
      </c>
      <c r="G767" s="104"/>
      <c r="H767" s="106" t="s">
        <v>867</v>
      </c>
      <c r="I767" s="107" t="s">
        <v>1149</v>
      </c>
    </row>
    <row r="768" spans="1:9" ht="15.75" customHeight="1" x14ac:dyDescent="0.25">
      <c r="A768" s="104" t="s">
        <v>226</v>
      </c>
      <c r="B768" s="105">
        <v>45388.414310601853</v>
      </c>
      <c r="C768" s="108" t="s">
        <v>853</v>
      </c>
      <c r="D768" s="106" t="s">
        <v>231</v>
      </c>
      <c r="E768" s="106" t="s">
        <v>212</v>
      </c>
      <c r="F768" s="106" t="s">
        <v>233</v>
      </c>
      <c r="G768" s="104"/>
      <c r="H768" s="106" t="s">
        <v>865</v>
      </c>
      <c r="I768" s="107" t="s">
        <v>346</v>
      </c>
    </row>
    <row r="769" spans="1:9" ht="15.75" customHeight="1" x14ac:dyDescent="0.25">
      <c r="A769" s="104" t="s">
        <v>226</v>
      </c>
      <c r="B769" s="105">
        <v>45388.414292303241</v>
      </c>
      <c r="C769" s="108" t="s">
        <v>853</v>
      </c>
      <c r="D769" s="106" t="s">
        <v>286</v>
      </c>
      <c r="E769" s="106" t="s">
        <v>860</v>
      </c>
      <c r="F769" s="106" t="s">
        <v>233</v>
      </c>
      <c r="G769" s="104"/>
      <c r="H769" s="106" t="s">
        <v>861</v>
      </c>
      <c r="I769" s="107" t="s">
        <v>1150</v>
      </c>
    </row>
    <row r="770" spans="1:9" ht="15.75" customHeight="1" x14ac:dyDescent="0.25">
      <c r="A770" s="104" t="s">
        <v>226</v>
      </c>
      <c r="B770" s="105">
        <v>45388.414171944445</v>
      </c>
      <c r="C770" s="108" t="s">
        <v>853</v>
      </c>
      <c r="D770" s="106" t="s">
        <v>228</v>
      </c>
      <c r="E770" s="106" t="s">
        <v>194</v>
      </c>
      <c r="F770" s="106" t="s">
        <v>233</v>
      </c>
      <c r="G770" s="104"/>
      <c r="H770" s="106" t="s">
        <v>857</v>
      </c>
      <c r="I770" s="107" t="s">
        <v>1067</v>
      </c>
    </row>
    <row r="771" spans="1:9" ht="15.75" customHeight="1" x14ac:dyDescent="0.25">
      <c r="A771" s="104" t="s">
        <v>226</v>
      </c>
      <c r="B771" s="105">
        <v>45388.41413813657</v>
      </c>
      <c r="C771" s="108" t="s">
        <v>853</v>
      </c>
      <c r="D771" s="106" t="s">
        <v>227</v>
      </c>
      <c r="E771" s="106" t="s">
        <v>862</v>
      </c>
      <c r="F771" s="106" t="s">
        <v>233</v>
      </c>
      <c r="G771" s="104"/>
      <c r="H771" s="106" t="s">
        <v>863</v>
      </c>
      <c r="I771" s="107" t="s">
        <v>655</v>
      </c>
    </row>
    <row r="772" spans="1:9" ht="15.75" customHeight="1" x14ac:dyDescent="0.25">
      <c r="A772" s="104" t="s">
        <v>226</v>
      </c>
      <c r="B772" s="105">
        <v>45388.414044618054</v>
      </c>
      <c r="C772" s="108" t="s">
        <v>853</v>
      </c>
      <c r="D772" s="106" t="s">
        <v>359</v>
      </c>
      <c r="E772" s="106" t="s">
        <v>207</v>
      </c>
      <c r="F772" s="106" t="s">
        <v>233</v>
      </c>
      <c r="G772" s="104"/>
      <c r="H772" s="106" t="s">
        <v>856</v>
      </c>
      <c r="I772" s="107" t="s">
        <v>1151</v>
      </c>
    </row>
    <row r="773" spans="1:9" ht="15.75" customHeight="1" x14ac:dyDescent="0.25">
      <c r="A773" s="104" t="s">
        <v>226</v>
      </c>
      <c r="B773" s="105">
        <v>45388.41396730324</v>
      </c>
      <c r="C773" s="108" t="s">
        <v>853</v>
      </c>
      <c r="D773" s="106" t="s">
        <v>230</v>
      </c>
      <c r="E773" s="106" t="s">
        <v>169</v>
      </c>
      <c r="F773" s="106" t="s">
        <v>233</v>
      </c>
      <c r="G773" s="104"/>
      <c r="H773" s="106" t="s">
        <v>858</v>
      </c>
      <c r="I773" s="107" t="s">
        <v>452</v>
      </c>
    </row>
    <row r="774" spans="1:9" ht="15.75" customHeight="1" x14ac:dyDescent="0.25">
      <c r="A774" s="104" t="s">
        <v>226</v>
      </c>
      <c r="B774" s="105">
        <v>45388.413893009259</v>
      </c>
      <c r="C774" s="108" t="s">
        <v>853</v>
      </c>
      <c r="D774" s="106" t="s">
        <v>229</v>
      </c>
      <c r="E774" s="106" t="s">
        <v>206</v>
      </c>
      <c r="F774" s="106" t="s">
        <v>233</v>
      </c>
      <c r="G774" s="104"/>
      <c r="H774" s="106" t="s">
        <v>859</v>
      </c>
      <c r="I774" s="107" t="s">
        <v>322</v>
      </c>
    </row>
    <row r="775" spans="1:9" ht="15.75" customHeight="1" x14ac:dyDescent="0.25">
      <c r="A775" s="104" t="s">
        <v>226</v>
      </c>
      <c r="B775" s="105">
        <v>45388.413849259254</v>
      </c>
      <c r="C775" s="108" t="s">
        <v>853</v>
      </c>
      <c r="D775" s="106" t="s">
        <v>235</v>
      </c>
      <c r="E775" s="106" t="s">
        <v>866</v>
      </c>
      <c r="F775" s="106" t="s">
        <v>233</v>
      </c>
      <c r="G775" s="104"/>
      <c r="H775" s="106" t="s">
        <v>867</v>
      </c>
      <c r="I775" s="107" t="s">
        <v>1152</v>
      </c>
    </row>
    <row r="776" spans="1:9" ht="15.75" customHeight="1" x14ac:dyDescent="0.25">
      <c r="A776" s="104" t="s">
        <v>226</v>
      </c>
      <c r="B776" s="105">
        <v>45388.413826805554</v>
      </c>
      <c r="C776" s="108" t="s">
        <v>853</v>
      </c>
      <c r="D776" s="106" t="s">
        <v>231</v>
      </c>
      <c r="E776" s="106" t="s">
        <v>212</v>
      </c>
      <c r="F776" s="106" t="s">
        <v>233</v>
      </c>
      <c r="G776" s="104"/>
      <c r="H776" s="106" t="s">
        <v>865</v>
      </c>
      <c r="I776" s="107" t="s">
        <v>556</v>
      </c>
    </row>
    <row r="777" spans="1:9" ht="15.75" customHeight="1" x14ac:dyDescent="0.25">
      <c r="A777" s="104" t="s">
        <v>226</v>
      </c>
      <c r="B777" s="105">
        <v>45388.413783518517</v>
      </c>
      <c r="C777" s="108" t="s">
        <v>853</v>
      </c>
      <c r="D777" s="106" t="s">
        <v>286</v>
      </c>
      <c r="E777" s="106" t="s">
        <v>860</v>
      </c>
      <c r="F777" s="106" t="s">
        <v>233</v>
      </c>
      <c r="G777" s="104"/>
      <c r="H777" s="106" t="s">
        <v>861</v>
      </c>
      <c r="I777" s="107" t="s">
        <v>1153</v>
      </c>
    </row>
    <row r="778" spans="1:9" ht="15.75" customHeight="1" x14ac:dyDescent="0.25">
      <c r="A778" s="104" t="s">
        <v>226</v>
      </c>
      <c r="B778" s="105">
        <v>45388.41368813657</v>
      </c>
      <c r="C778" s="108" t="s">
        <v>853</v>
      </c>
      <c r="D778" s="106" t="s">
        <v>228</v>
      </c>
      <c r="E778" s="106" t="s">
        <v>194</v>
      </c>
      <c r="F778" s="106" t="s">
        <v>233</v>
      </c>
      <c r="G778" s="104"/>
      <c r="H778" s="106" t="s">
        <v>857</v>
      </c>
      <c r="I778" s="107" t="s">
        <v>725</v>
      </c>
    </row>
    <row r="779" spans="1:9" ht="15.75" customHeight="1" x14ac:dyDescent="0.25">
      <c r="A779" s="104" t="s">
        <v>226</v>
      </c>
      <c r="B779" s="105">
        <v>45388.413646701389</v>
      </c>
      <c r="C779" s="108" t="s">
        <v>853</v>
      </c>
      <c r="D779" s="106" t="s">
        <v>227</v>
      </c>
      <c r="E779" s="106" t="s">
        <v>862</v>
      </c>
      <c r="F779" s="106" t="s">
        <v>233</v>
      </c>
      <c r="G779" s="104"/>
      <c r="H779" s="106" t="s">
        <v>863</v>
      </c>
      <c r="I779" s="107" t="s">
        <v>1154</v>
      </c>
    </row>
    <row r="780" spans="1:9" ht="15.75" customHeight="1" x14ac:dyDescent="0.25">
      <c r="A780" s="104" t="s">
        <v>226</v>
      </c>
      <c r="B780" s="105">
        <v>45388.413579571759</v>
      </c>
      <c r="C780" s="108" t="s">
        <v>853</v>
      </c>
      <c r="D780" s="106" t="s">
        <v>359</v>
      </c>
      <c r="E780" s="106" t="s">
        <v>207</v>
      </c>
      <c r="F780" s="106" t="s">
        <v>233</v>
      </c>
      <c r="G780" s="104"/>
      <c r="H780" s="106" t="s">
        <v>856</v>
      </c>
      <c r="I780" s="107" t="s">
        <v>1155</v>
      </c>
    </row>
    <row r="781" spans="1:9" ht="15.75" customHeight="1" x14ac:dyDescent="0.25">
      <c r="A781" s="104" t="s">
        <v>226</v>
      </c>
      <c r="B781" s="105">
        <v>45388.413493692125</v>
      </c>
      <c r="C781" s="108" t="s">
        <v>853</v>
      </c>
      <c r="D781" s="106" t="s">
        <v>230</v>
      </c>
      <c r="E781" s="106" t="s">
        <v>169</v>
      </c>
      <c r="F781" s="106" t="s">
        <v>233</v>
      </c>
      <c r="G781" s="104"/>
      <c r="H781" s="106" t="s">
        <v>858</v>
      </c>
      <c r="I781" s="107" t="s">
        <v>952</v>
      </c>
    </row>
    <row r="782" spans="1:9" ht="15.75" customHeight="1" x14ac:dyDescent="0.25">
      <c r="A782" s="104" t="s">
        <v>226</v>
      </c>
      <c r="B782" s="105">
        <v>45388.413402268518</v>
      </c>
      <c r="C782" s="108" t="s">
        <v>853</v>
      </c>
      <c r="D782" s="106" t="s">
        <v>229</v>
      </c>
      <c r="E782" s="106" t="s">
        <v>206</v>
      </c>
      <c r="F782" s="106" t="s">
        <v>233</v>
      </c>
      <c r="G782" s="104"/>
      <c r="H782" s="106" t="s">
        <v>859</v>
      </c>
      <c r="I782" s="107" t="s">
        <v>1156</v>
      </c>
    </row>
    <row r="783" spans="1:9" ht="15.75" customHeight="1" x14ac:dyDescent="0.25">
      <c r="A783" s="104" t="s">
        <v>226</v>
      </c>
      <c r="B783" s="105">
        <v>45388.413379548612</v>
      </c>
      <c r="C783" s="108" t="s">
        <v>853</v>
      </c>
      <c r="D783" s="106" t="s">
        <v>235</v>
      </c>
      <c r="E783" s="106" t="s">
        <v>866</v>
      </c>
      <c r="F783" s="106" t="s">
        <v>233</v>
      </c>
      <c r="G783" s="104"/>
      <c r="H783" s="106" t="s">
        <v>867</v>
      </c>
      <c r="I783" s="107" t="s">
        <v>1112</v>
      </c>
    </row>
    <row r="784" spans="1:9" ht="15.75" customHeight="1" x14ac:dyDescent="0.25">
      <c r="A784" s="104" t="s">
        <v>226</v>
      </c>
      <c r="B784" s="105">
        <v>45388.413344849534</v>
      </c>
      <c r="C784" s="108" t="s">
        <v>853</v>
      </c>
      <c r="D784" s="106" t="s">
        <v>231</v>
      </c>
      <c r="E784" s="106" t="s">
        <v>212</v>
      </c>
      <c r="F784" s="106" t="s">
        <v>233</v>
      </c>
      <c r="G784" s="104"/>
      <c r="H784" s="106" t="s">
        <v>865</v>
      </c>
      <c r="I784" s="107" t="s">
        <v>901</v>
      </c>
    </row>
    <row r="785" spans="1:9" ht="15.75" customHeight="1" x14ac:dyDescent="0.25">
      <c r="A785" s="104" t="s">
        <v>226</v>
      </c>
      <c r="B785" s="105">
        <v>45388.413278194443</v>
      </c>
      <c r="C785" s="108" t="s">
        <v>853</v>
      </c>
      <c r="D785" s="106" t="s">
        <v>286</v>
      </c>
      <c r="E785" s="106" t="s">
        <v>860</v>
      </c>
      <c r="F785" s="106" t="s">
        <v>233</v>
      </c>
      <c r="G785" s="104"/>
      <c r="H785" s="106" t="s">
        <v>861</v>
      </c>
      <c r="I785" s="107" t="s">
        <v>1157</v>
      </c>
    </row>
    <row r="786" spans="1:9" ht="15.75" customHeight="1" x14ac:dyDescent="0.25">
      <c r="A786" s="104" t="s">
        <v>226</v>
      </c>
      <c r="B786" s="105">
        <v>45388.413202025462</v>
      </c>
      <c r="C786" s="108" t="s">
        <v>853</v>
      </c>
      <c r="D786" s="106" t="s">
        <v>228</v>
      </c>
      <c r="E786" s="106" t="s">
        <v>194</v>
      </c>
      <c r="F786" s="106" t="s">
        <v>233</v>
      </c>
      <c r="G786" s="104"/>
      <c r="H786" s="106" t="s">
        <v>857</v>
      </c>
      <c r="I786" s="107" t="s">
        <v>245</v>
      </c>
    </row>
    <row r="787" spans="1:9" ht="15.75" customHeight="1" x14ac:dyDescent="0.25">
      <c r="A787" s="104" t="s">
        <v>226</v>
      </c>
      <c r="B787" s="105">
        <v>45388.413159664349</v>
      </c>
      <c r="C787" s="108" t="s">
        <v>853</v>
      </c>
      <c r="D787" s="106" t="s">
        <v>227</v>
      </c>
      <c r="E787" s="106" t="s">
        <v>862</v>
      </c>
      <c r="F787" s="106" t="s">
        <v>233</v>
      </c>
      <c r="G787" s="104"/>
      <c r="H787" s="106" t="s">
        <v>863</v>
      </c>
      <c r="I787" s="107" t="s">
        <v>1158</v>
      </c>
    </row>
    <row r="788" spans="1:9" ht="15.75" customHeight="1" x14ac:dyDescent="0.25">
      <c r="A788" s="104" t="s">
        <v>226</v>
      </c>
      <c r="B788" s="105">
        <v>45388.413113819443</v>
      </c>
      <c r="C788" s="108" t="s">
        <v>853</v>
      </c>
      <c r="D788" s="106" t="s">
        <v>359</v>
      </c>
      <c r="E788" s="106" t="s">
        <v>207</v>
      </c>
      <c r="F788" s="106" t="s">
        <v>233</v>
      </c>
      <c r="G788" s="104"/>
      <c r="H788" s="106" t="s">
        <v>856</v>
      </c>
      <c r="I788" s="107" t="s">
        <v>1159</v>
      </c>
    </row>
    <row r="789" spans="1:9" ht="15.75" customHeight="1" x14ac:dyDescent="0.25">
      <c r="A789" s="104" t="s">
        <v>226</v>
      </c>
      <c r="B789" s="105">
        <v>45388.413022395835</v>
      </c>
      <c r="C789" s="108" t="s">
        <v>853</v>
      </c>
      <c r="D789" s="106" t="s">
        <v>230</v>
      </c>
      <c r="E789" s="106" t="s">
        <v>169</v>
      </c>
      <c r="F789" s="106" t="s">
        <v>233</v>
      </c>
      <c r="G789" s="104"/>
      <c r="H789" s="106" t="s">
        <v>858</v>
      </c>
      <c r="I789" s="107" t="s">
        <v>1128</v>
      </c>
    </row>
    <row r="790" spans="1:9" ht="15.75" customHeight="1" x14ac:dyDescent="0.25">
      <c r="A790" s="104" t="s">
        <v>226</v>
      </c>
      <c r="B790" s="105">
        <v>45388.41291313657</v>
      </c>
      <c r="C790" s="108" t="s">
        <v>853</v>
      </c>
      <c r="D790" s="106" t="s">
        <v>235</v>
      </c>
      <c r="E790" s="106" t="s">
        <v>866</v>
      </c>
      <c r="F790" s="106" t="s">
        <v>233</v>
      </c>
      <c r="G790" s="104"/>
      <c r="H790" s="106" t="s">
        <v>867</v>
      </c>
      <c r="I790" s="107" t="s">
        <v>993</v>
      </c>
    </row>
    <row r="791" spans="1:9" ht="15.75" customHeight="1" x14ac:dyDescent="0.25">
      <c r="A791" s="104" t="s">
        <v>226</v>
      </c>
      <c r="B791" s="105">
        <v>45388.412899479168</v>
      </c>
      <c r="C791" s="108" t="s">
        <v>853</v>
      </c>
      <c r="D791" s="106" t="s">
        <v>229</v>
      </c>
      <c r="E791" s="106" t="s">
        <v>206</v>
      </c>
      <c r="F791" s="106" t="s">
        <v>233</v>
      </c>
      <c r="G791" s="104"/>
      <c r="H791" s="106" t="s">
        <v>859</v>
      </c>
      <c r="I791" s="107" t="s">
        <v>385</v>
      </c>
    </row>
    <row r="792" spans="1:9" ht="15.75" customHeight="1" x14ac:dyDescent="0.25">
      <c r="A792" s="104" t="s">
        <v>226</v>
      </c>
      <c r="B792" s="105">
        <v>45388.412863599537</v>
      </c>
      <c r="C792" s="108" t="s">
        <v>853</v>
      </c>
      <c r="D792" s="106" t="s">
        <v>231</v>
      </c>
      <c r="E792" s="106" t="s">
        <v>212</v>
      </c>
      <c r="F792" s="106" t="s">
        <v>233</v>
      </c>
      <c r="G792" s="104"/>
      <c r="H792" s="106" t="s">
        <v>865</v>
      </c>
      <c r="I792" s="107" t="s">
        <v>614</v>
      </c>
    </row>
    <row r="793" spans="1:9" ht="15.75" customHeight="1" x14ac:dyDescent="0.25">
      <c r="A793" s="104" t="s">
        <v>226</v>
      </c>
      <c r="B793" s="105">
        <v>45388.412764988425</v>
      </c>
      <c r="C793" s="108" t="s">
        <v>853</v>
      </c>
      <c r="D793" s="106" t="s">
        <v>286</v>
      </c>
      <c r="E793" s="106" t="s">
        <v>860</v>
      </c>
      <c r="F793" s="106" t="s">
        <v>233</v>
      </c>
      <c r="G793" s="104"/>
      <c r="H793" s="106" t="s">
        <v>861</v>
      </c>
      <c r="I793" s="107" t="s">
        <v>1160</v>
      </c>
    </row>
    <row r="794" spans="1:9" ht="15.75" customHeight="1" x14ac:dyDescent="0.25">
      <c r="A794" s="104" t="s">
        <v>226</v>
      </c>
      <c r="B794" s="105">
        <v>45388.412717546293</v>
      </c>
      <c r="C794" s="108" t="s">
        <v>853</v>
      </c>
      <c r="D794" s="106" t="s">
        <v>228</v>
      </c>
      <c r="E794" s="106" t="s">
        <v>194</v>
      </c>
      <c r="F794" s="106" t="s">
        <v>233</v>
      </c>
      <c r="G794" s="104"/>
      <c r="H794" s="106" t="s">
        <v>857</v>
      </c>
      <c r="I794" s="107" t="s">
        <v>257</v>
      </c>
    </row>
    <row r="795" spans="1:9" ht="15.75" customHeight="1" x14ac:dyDescent="0.25">
      <c r="A795" s="104" t="s">
        <v>226</v>
      </c>
      <c r="B795" s="105">
        <v>45388.412668680554</v>
      </c>
      <c r="C795" s="108" t="s">
        <v>853</v>
      </c>
      <c r="D795" s="106" t="s">
        <v>227</v>
      </c>
      <c r="E795" s="106" t="s">
        <v>862</v>
      </c>
      <c r="F795" s="106" t="s">
        <v>233</v>
      </c>
      <c r="G795" s="104"/>
      <c r="H795" s="106" t="s">
        <v>863</v>
      </c>
      <c r="I795" s="107" t="s">
        <v>787</v>
      </c>
    </row>
    <row r="796" spans="1:9" ht="15.75" customHeight="1" x14ac:dyDescent="0.25">
      <c r="A796" s="104" t="s">
        <v>226</v>
      </c>
      <c r="B796" s="105">
        <v>45388.412647870369</v>
      </c>
      <c r="C796" s="108" t="s">
        <v>853</v>
      </c>
      <c r="D796" s="106" t="s">
        <v>359</v>
      </c>
      <c r="E796" s="106" t="s">
        <v>207</v>
      </c>
      <c r="F796" s="106" t="s">
        <v>233</v>
      </c>
      <c r="G796" s="104"/>
      <c r="H796" s="106" t="s">
        <v>856</v>
      </c>
      <c r="I796" s="107" t="s">
        <v>1161</v>
      </c>
    </row>
    <row r="797" spans="1:9" ht="15.75" customHeight="1" x14ac:dyDescent="0.25">
      <c r="A797" s="104" t="s">
        <v>226</v>
      </c>
      <c r="B797" s="105">
        <v>45388.412551562498</v>
      </c>
      <c r="C797" s="108" t="s">
        <v>853</v>
      </c>
      <c r="D797" s="106" t="s">
        <v>230</v>
      </c>
      <c r="E797" s="106" t="s">
        <v>169</v>
      </c>
      <c r="F797" s="106" t="s">
        <v>233</v>
      </c>
      <c r="G797" s="104"/>
      <c r="H797" s="106" t="s">
        <v>858</v>
      </c>
      <c r="I797" s="107" t="s">
        <v>1162</v>
      </c>
    </row>
    <row r="798" spans="1:9" ht="15.75" customHeight="1" x14ac:dyDescent="0.25">
      <c r="A798" s="104" t="s">
        <v>226</v>
      </c>
      <c r="B798" s="105">
        <v>45388.41244414352</v>
      </c>
      <c r="C798" s="108" t="s">
        <v>853</v>
      </c>
      <c r="D798" s="106" t="s">
        <v>235</v>
      </c>
      <c r="E798" s="106" t="s">
        <v>866</v>
      </c>
      <c r="F798" s="106" t="s">
        <v>233</v>
      </c>
      <c r="G798" s="104"/>
      <c r="H798" s="106" t="s">
        <v>867</v>
      </c>
      <c r="I798" s="107" t="s">
        <v>1163</v>
      </c>
    </row>
    <row r="799" spans="1:9" ht="15.75" customHeight="1" x14ac:dyDescent="0.25">
      <c r="A799" s="104" t="s">
        <v>226</v>
      </c>
      <c r="B799" s="105">
        <v>45388.412414293976</v>
      </c>
      <c r="C799" s="108" t="s">
        <v>853</v>
      </c>
      <c r="D799" s="106" t="s">
        <v>229</v>
      </c>
      <c r="E799" s="106" t="s">
        <v>206</v>
      </c>
      <c r="F799" s="106" t="s">
        <v>233</v>
      </c>
      <c r="G799" s="104"/>
      <c r="H799" s="106" t="s">
        <v>859</v>
      </c>
      <c r="I799" s="107" t="s">
        <v>667</v>
      </c>
    </row>
    <row r="800" spans="1:9" ht="15.75" customHeight="1" x14ac:dyDescent="0.25">
      <c r="A800" s="104" t="s">
        <v>226</v>
      </c>
      <c r="B800" s="105">
        <v>45388.412381643517</v>
      </c>
      <c r="C800" s="108" t="s">
        <v>853</v>
      </c>
      <c r="D800" s="106" t="s">
        <v>231</v>
      </c>
      <c r="E800" s="106" t="s">
        <v>212</v>
      </c>
      <c r="F800" s="106" t="s">
        <v>233</v>
      </c>
      <c r="G800" s="104"/>
      <c r="H800" s="106" t="s">
        <v>865</v>
      </c>
      <c r="I800" s="107" t="s">
        <v>1085</v>
      </c>
    </row>
    <row r="801" spans="1:9" ht="15.75" customHeight="1" x14ac:dyDescent="0.25">
      <c r="A801" s="104" t="s">
        <v>226</v>
      </c>
      <c r="B801" s="105">
        <v>45388.412249004628</v>
      </c>
      <c r="C801" s="108" t="s">
        <v>853</v>
      </c>
      <c r="D801" s="106" t="s">
        <v>286</v>
      </c>
      <c r="E801" s="106" t="s">
        <v>860</v>
      </c>
      <c r="F801" s="106" t="s">
        <v>233</v>
      </c>
      <c r="G801" s="104"/>
      <c r="H801" s="106" t="s">
        <v>861</v>
      </c>
      <c r="I801" s="107" t="s">
        <v>1164</v>
      </c>
    </row>
    <row r="802" spans="1:9" ht="15.75" customHeight="1" x14ac:dyDescent="0.25">
      <c r="A802" s="104" t="s">
        <v>226</v>
      </c>
      <c r="B802" s="105">
        <v>45388.41223282407</v>
      </c>
      <c r="C802" s="108" t="s">
        <v>853</v>
      </c>
      <c r="D802" s="106" t="s">
        <v>228</v>
      </c>
      <c r="E802" s="106" t="s">
        <v>194</v>
      </c>
      <c r="F802" s="106" t="s">
        <v>233</v>
      </c>
      <c r="G802" s="104"/>
      <c r="H802" s="106" t="s">
        <v>857</v>
      </c>
      <c r="I802" s="107" t="s">
        <v>383</v>
      </c>
    </row>
    <row r="803" spans="1:9" ht="15.75" customHeight="1" x14ac:dyDescent="0.25">
      <c r="A803" s="104" t="s">
        <v>226</v>
      </c>
      <c r="B803" s="105">
        <v>45388.412176331018</v>
      </c>
      <c r="C803" s="108" t="s">
        <v>853</v>
      </c>
      <c r="D803" s="106" t="s">
        <v>359</v>
      </c>
      <c r="E803" s="106" t="s">
        <v>207</v>
      </c>
      <c r="F803" s="106" t="s">
        <v>233</v>
      </c>
      <c r="G803" s="104"/>
      <c r="H803" s="106" t="s">
        <v>856</v>
      </c>
      <c r="I803" s="107" t="s">
        <v>1165</v>
      </c>
    </row>
    <row r="804" spans="1:9" ht="15.75" customHeight="1" x14ac:dyDescent="0.25">
      <c r="A804" s="104" t="s">
        <v>226</v>
      </c>
      <c r="B804" s="105">
        <v>45388.412165219903</v>
      </c>
      <c r="C804" s="108" t="s">
        <v>853</v>
      </c>
      <c r="D804" s="106" t="s">
        <v>227</v>
      </c>
      <c r="E804" s="106" t="s">
        <v>862</v>
      </c>
      <c r="F804" s="106" t="s">
        <v>233</v>
      </c>
      <c r="G804" s="104"/>
      <c r="H804" s="106" t="s">
        <v>863</v>
      </c>
      <c r="I804" s="107" t="s">
        <v>403</v>
      </c>
    </row>
    <row r="805" spans="1:9" ht="15.75" customHeight="1" x14ac:dyDescent="0.25">
      <c r="A805" s="104" t="s">
        <v>226</v>
      </c>
      <c r="B805" s="105">
        <v>45388.412080486109</v>
      </c>
      <c r="C805" s="108" t="s">
        <v>853</v>
      </c>
      <c r="D805" s="106" t="s">
        <v>230</v>
      </c>
      <c r="E805" s="106" t="s">
        <v>169</v>
      </c>
      <c r="F805" s="106" t="s">
        <v>233</v>
      </c>
      <c r="G805" s="104"/>
      <c r="H805" s="106" t="s">
        <v>858</v>
      </c>
      <c r="I805" s="107" t="s">
        <v>429</v>
      </c>
    </row>
    <row r="806" spans="1:9" ht="15.75" customHeight="1" x14ac:dyDescent="0.25">
      <c r="A806" s="104" t="s">
        <v>226</v>
      </c>
      <c r="B806" s="105">
        <v>45388.411972627313</v>
      </c>
      <c r="C806" s="108" t="s">
        <v>853</v>
      </c>
      <c r="D806" s="106" t="s">
        <v>235</v>
      </c>
      <c r="E806" s="106" t="s">
        <v>866</v>
      </c>
      <c r="F806" s="106" t="s">
        <v>233</v>
      </c>
      <c r="G806" s="104"/>
      <c r="H806" s="106" t="s">
        <v>867</v>
      </c>
      <c r="I806" s="107" t="s">
        <v>1166</v>
      </c>
    </row>
    <row r="807" spans="1:9" ht="15.75" customHeight="1" x14ac:dyDescent="0.25">
      <c r="A807" s="104" t="s">
        <v>226</v>
      </c>
      <c r="B807" s="105">
        <v>45388.411925868051</v>
      </c>
      <c r="C807" s="108" t="s">
        <v>853</v>
      </c>
      <c r="D807" s="106" t="s">
        <v>229</v>
      </c>
      <c r="E807" s="106" t="s">
        <v>206</v>
      </c>
      <c r="F807" s="106" t="s">
        <v>233</v>
      </c>
      <c r="G807" s="104"/>
      <c r="H807" s="106" t="s">
        <v>859</v>
      </c>
      <c r="I807" s="107" t="s">
        <v>1167</v>
      </c>
    </row>
    <row r="808" spans="1:9" ht="15.75" customHeight="1" x14ac:dyDescent="0.25">
      <c r="A808" s="104" t="s">
        <v>226</v>
      </c>
      <c r="B808" s="105">
        <v>45388.411900150459</v>
      </c>
      <c r="C808" s="108" t="s">
        <v>853</v>
      </c>
      <c r="D808" s="106" t="s">
        <v>231</v>
      </c>
      <c r="E808" s="106" t="s">
        <v>212</v>
      </c>
      <c r="F808" s="106" t="s">
        <v>233</v>
      </c>
      <c r="G808" s="104"/>
      <c r="H808" s="106" t="s">
        <v>865</v>
      </c>
      <c r="I808" s="107" t="s">
        <v>479</v>
      </c>
    </row>
    <row r="809" spans="1:9" ht="15.75" customHeight="1" x14ac:dyDescent="0.25">
      <c r="A809" s="104" t="s">
        <v>226</v>
      </c>
      <c r="B809" s="105">
        <v>45388.411746226848</v>
      </c>
      <c r="C809" s="108" t="s">
        <v>853</v>
      </c>
      <c r="D809" s="106" t="s">
        <v>228</v>
      </c>
      <c r="E809" s="106" t="s">
        <v>194</v>
      </c>
      <c r="F809" s="106" t="s">
        <v>233</v>
      </c>
      <c r="G809" s="104"/>
      <c r="H809" s="106" t="s">
        <v>857</v>
      </c>
      <c r="I809" s="107" t="s">
        <v>1168</v>
      </c>
    </row>
    <row r="810" spans="1:9" ht="15.75" customHeight="1" x14ac:dyDescent="0.25">
      <c r="A810" s="104" t="s">
        <v>226</v>
      </c>
      <c r="B810" s="105">
        <v>45388.411707118052</v>
      </c>
      <c r="C810" s="108" t="s">
        <v>853</v>
      </c>
      <c r="D810" s="106" t="s">
        <v>359</v>
      </c>
      <c r="E810" s="106" t="s">
        <v>207</v>
      </c>
      <c r="F810" s="106" t="s">
        <v>233</v>
      </c>
      <c r="G810" s="104"/>
      <c r="H810" s="106" t="s">
        <v>856</v>
      </c>
      <c r="I810" s="107" t="s">
        <v>1169</v>
      </c>
    </row>
    <row r="811" spans="1:9" ht="15.75" customHeight="1" x14ac:dyDescent="0.25">
      <c r="A811" s="104" t="s">
        <v>226</v>
      </c>
      <c r="B811" s="105">
        <v>45388.411694594906</v>
      </c>
      <c r="C811" s="108" t="s">
        <v>853</v>
      </c>
      <c r="D811" s="106" t="s">
        <v>286</v>
      </c>
      <c r="E811" s="106" t="s">
        <v>860</v>
      </c>
      <c r="F811" s="106" t="s">
        <v>233</v>
      </c>
      <c r="G811" s="104"/>
      <c r="H811" s="106" t="s">
        <v>861</v>
      </c>
      <c r="I811" s="107" t="s">
        <v>442</v>
      </c>
    </row>
    <row r="812" spans="1:9" ht="15.75" customHeight="1" x14ac:dyDescent="0.25">
      <c r="A812" s="104" t="s">
        <v>226</v>
      </c>
      <c r="B812" s="105">
        <v>45388.411674930554</v>
      </c>
      <c r="C812" s="108" t="s">
        <v>853</v>
      </c>
      <c r="D812" s="106" t="s">
        <v>227</v>
      </c>
      <c r="E812" s="106" t="s">
        <v>862</v>
      </c>
      <c r="F812" s="106" t="s">
        <v>233</v>
      </c>
      <c r="G812" s="104"/>
      <c r="H812" s="106" t="s">
        <v>863</v>
      </c>
      <c r="I812" s="107" t="s">
        <v>549</v>
      </c>
    </row>
    <row r="813" spans="1:9" ht="15.75" customHeight="1" x14ac:dyDescent="0.25">
      <c r="A813" s="104" t="s">
        <v>226</v>
      </c>
      <c r="B813" s="105">
        <v>45388.411604780093</v>
      </c>
      <c r="C813" s="108" t="s">
        <v>853</v>
      </c>
      <c r="D813" s="106" t="s">
        <v>230</v>
      </c>
      <c r="E813" s="106" t="s">
        <v>169</v>
      </c>
      <c r="F813" s="106" t="s">
        <v>233</v>
      </c>
      <c r="G813" s="104"/>
      <c r="H813" s="106" t="s">
        <v>858</v>
      </c>
      <c r="I813" s="107" t="s">
        <v>1170</v>
      </c>
    </row>
    <row r="814" spans="1:9" ht="15.75" customHeight="1" x14ac:dyDescent="0.25">
      <c r="A814" s="104" t="s">
        <v>226</v>
      </c>
      <c r="B814" s="105">
        <v>45388.411502708332</v>
      </c>
      <c r="C814" s="108" t="s">
        <v>853</v>
      </c>
      <c r="D814" s="106" t="s">
        <v>235</v>
      </c>
      <c r="E814" s="106" t="s">
        <v>866</v>
      </c>
      <c r="F814" s="106" t="s">
        <v>233</v>
      </c>
      <c r="G814" s="104"/>
      <c r="H814" s="106" t="s">
        <v>867</v>
      </c>
      <c r="I814" s="107" t="s">
        <v>433</v>
      </c>
    </row>
    <row r="815" spans="1:9" ht="15.75" customHeight="1" x14ac:dyDescent="0.25">
      <c r="A815" s="104" t="s">
        <v>226</v>
      </c>
      <c r="B815" s="105">
        <v>45388.411430706015</v>
      </c>
      <c r="C815" s="108" t="s">
        <v>853</v>
      </c>
      <c r="D815" s="106" t="s">
        <v>229</v>
      </c>
      <c r="E815" s="106" t="s">
        <v>206</v>
      </c>
      <c r="F815" s="106" t="s">
        <v>233</v>
      </c>
      <c r="G815" s="104"/>
      <c r="H815" s="106" t="s">
        <v>859</v>
      </c>
      <c r="I815" s="107" t="s">
        <v>1171</v>
      </c>
    </row>
    <row r="816" spans="1:9" ht="15.75" customHeight="1" x14ac:dyDescent="0.25">
      <c r="A816" s="104" t="s">
        <v>226</v>
      </c>
      <c r="B816" s="105">
        <v>45388.411418449075</v>
      </c>
      <c r="C816" s="108" t="s">
        <v>853</v>
      </c>
      <c r="D816" s="106" t="s">
        <v>231</v>
      </c>
      <c r="E816" s="106" t="s">
        <v>212</v>
      </c>
      <c r="F816" s="106" t="s">
        <v>233</v>
      </c>
      <c r="G816" s="104"/>
      <c r="H816" s="106" t="s">
        <v>865</v>
      </c>
      <c r="I816" s="107" t="s">
        <v>362</v>
      </c>
    </row>
    <row r="817" spans="1:9" ht="15.75" customHeight="1" x14ac:dyDescent="0.25">
      <c r="A817" s="104" t="s">
        <v>226</v>
      </c>
      <c r="B817" s="105">
        <v>45388.411263101851</v>
      </c>
      <c r="C817" s="108" t="s">
        <v>853</v>
      </c>
      <c r="D817" s="106" t="s">
        <v>228</v>
      </c>
      <c r="E817" s="106" t="s">
        <v>194</v>
      </c>
      <c r="F817" s="106" t="s">
        <v>233</v>
      </c>
      <c r="G817" s="104"/>
      <c r="H817" s="106" t="s">
        <v>857</v>
      </c>
      <c r="I817" s="107" t="s">
        <v>514</v>
      </c>
    </row>
    <row r="818" spans="1:9" ht="15.75" customHeight="1" x14ac:dyDescent="0.25">
      <c r="A818" s="104" t="s">
        <v>226</v>
      </c>
      <c r="B818" s="105">
        <v>45388.411238368055</v>
      </c>
      <c r="C818" s="108" t="s">
        <v>853</v>
      </c>
      <c r="D818" s="106" t="s">
        <v>359</v>
      </c>
      <c r="E818" s="106" t="s">
        <v>207</v>
      </c>
      <c r="F818" s="106" t="s">
        <v>233</v>
      </c>
      <c r="G818" s="104"/>
      <c r="H818" s="106" t="s">
        <v>856</v>
      </c>
      <c r="I818" s="107" t="s">
        <v>435</v>
      </c>
    </row>
    <row r="819" spans="1:9" ht="15.75" customHeight="1" x14ac:dyDescent="0.25">
      <c r="A819" s="104" t="s">
        <v>226</v>
      </c>
      <c r="B819" s="105">
        <v>45388.411193912034</v>
      </c>
      <c r="C819" s="108" t="s">
        <v>853</v>
      </c>
      <c r="D819" s="106" t="s">
        <v>286</v>
      </c>
      <c r="E819" s="106" t="s">
        <v>860</v>
      </c>
      <c r="F819" s="106" t="s">
        <v>233</v>
      </c>
      <c r="G819" s="104"/>
      <c r="H819" s="106" t="s">
        <v>861</v>
      </c>
      <c r="I819" s="107" t="s">
        <v>1172</v>
      </c>
    </row>
    <row r="820" spans="1:9" ht="15.75" customHeight="1" x14ac:dyDescent="0.25">
      <c r="A820" s="104" t="s">
        <v>226</v>
      </c>
      <c r="B820" s="105">
        <v>45388.411182569442</v>
      </c>
      <c r="C820" s="108" t="s">
        <v>853</v>
      </c>
      <c r="D820" s="106" t="s">
        <v>227</v>
      </c>
      <c r="E820" s="106" t="s">
        <v>862</v>
      </c>
      <c r="F820" s="106" t="s">
        <v>233</v>
      </c>
      <c r="G820" s="104"/>
      <c r="H820" s="106" t="s">
        <v>863</v>
      </c>
      <c r="I820" s="107" t="s">
        <v>397</v>
      </c>
    </row>
    <row r="821" spans="1:9" ht="15.75" customHeight="1" x14ac:dyDescent="0.25">
      <c r="A821" s="104" t="s">
        <v>226</v>
      </c>
      <c r="B821" s="105">
        <v>45388.411129791668</v>
      </c>
      <c r="C821" s="108" t="s">
        <v>853</v>
      </c>
      <c r="D821" s="106" t="s">
        <v>230</v>
      </c>
      <c r="E821" s="106" t="s">
        <v>169</v>
      </c>
      <c r="F821" s="106" t="s">
        <v>233</v>
      </c>
      <c r="G821" s="104"/>
      <c r="H821" s="106" t="s">
        <v>858</v>
      </c>
      <c r="I821" s="107" t="s">
        <v>672</v>
      </c>
    </row>
    <row r="822" spans="1:9" ht="15.75" customHeight="1" x14ac:dyDescent="0.25">
      <c r="A822" s="104" t="s">
        <v>226</v>
      </c>
      <c r="B822" s="105">
        <v>45388.411030937496</v>
      </c>
      <c r="C822" s="108" t="s">
        <v>853</v>
      </c>
      <c r="D822" s="106" t="s">
        <v>235</v>
      </c>
      <c r="E822" s="106" t="s">
        <v>866</v>
      </c>
      <c r="F822" s="106" t="s">
        <v>233</v>
      </c>
      <c r="G822" s="104"/>
      <c r="H822" s="106" t="s">
        <v>867</v>
      </c>
      <c r="I822" s="107" t="s">
        <v>438</v>
      </c>
    </row>
    <row r="823" spans="1:9" ht="15.75" customHeight="1" x14ac:dyDescent="0.25">
      <c r="A823" s="104" t="s">
        <v>226</v>
      </c>
      <c r="B823" s="105">
        <v>45388.410933032406</v>
      </c>
      <c r="C823" s="108" t="s">
        <v>853</v>
      </c>
      <c r="D823" s="106" t="s">
        <v>231</v>
      </c>
      <c r="E823" s="106" t="s">
        <v>212</v>
      </c>
      <c r="F823" s="106" t="s">
        <v>233</v>
      </c>
      <c r="G823" s="104"/>
      <c r="H823" s="106" t="s">
        <v>865</v>
      </c>
      <c r="I823" s="107" t="s">
        <v>1173</v>
      </c>
    </row>
    <row r="824" spans="1:9" ht="15.75" customHeight="1" x14ac:dyDescent="0.25">
      <c r="A824" s="104" t="s">
        <v>226</v>
      </c>
      <c r="B824" s="105">
        <v>45388.410929097219</v>
      </c>
      <c r="C824" s="108" t="s">
        <v>853</v>
      </c>
      <c r="D824" s="106" t="s">
        <v>229</v>
      </c>
      <c r="E824" s="106" t="s">
        <v>206</v>
      </c>
      <c r="F824" s="106" t="s">
        <v>233</v>
      </c>
      <c r="G824" s="104"/>
      <c r="H824" s="106" t="s">
        <v>859</v>
      </c>
      <c r="I824" s="107" t="s">
        <v>1174</v>
      </c>
    </row>
    <row r="825" spans="1:9" ht="15.75" customHeight="1" x14ac:dyDescent="0.25">
      <c r="A825" s="104" t="s">
        <v>226</v>
      </c>
      <c r="B825" s="105">
        <v>45388.410777013887</v>
      </c>
      <c r="C825" s="108" t="s">
        <v>853</v>
      </c>
      <c r="D825" s="106" t="s">
        <v>228</v>
      </c>
      <c r="E825" s="106" t="s">
        <v>194</v>
      </c>
      <c r="F825" s="106" t="s">
        <v>233</v>
      </c>
      <c r="G825" s="104"/>
      <c r="H825" s="106" t="s">
        <v>857</v>
      </c>
      <c r="I825" s="107" t="s">
        <v>247</v>
      </c>
    </row>
    <row r="826" spans="1:9" ht="15.75" customHeight="1" x14ac:dyDescent="0.25">
      <c r="A826" s="104" t="s">
        <v>226</v>
      </c>
      <c r="B826" s="105">
        <v>45388.410764039349</v>
      </c>
      <c r="C826" s="108" t="s">
        <v>853</v>
      </c>
      <c r="D826" s="106" t="s">
        <v>359</v>
      </c>
      <c r="E826" s="106" t="s">
        <v>207</v>
      </c>
      <c r="F826" s="106" t="s">
        <v>233</v>
      </c>
      <c r="G826" s="104"/>
      <c r="H826" s="106" t="s">
        <v>856</v>
      </c>
      <c r="I826" s="107" t="s">
        <v>1175</v>
      </c>
    </row>
    <row r="827" spans="1:9" ht="15.75" customHeight="1" x14ac:dyDescent="0.25">
      <c r="A827" s="104" t="s">
        <v>226</v>
      </c>
      <c r="B827" s="105">
        <v>45388.410693900463</v>
      </c>
      <c r="C827" s="108" t="s">
        <v>853</v>
      </c>
      <c r="D827" s="106" t="s">
        <v>227</v>
      </c>
      <c r="E827" s="106" t="s">
        <v>862</v>
      </c>
      <c r="F827" s="106" t="s">
        <v>233</v>
      </c>
      <c r="G827" s="104"/>
      <c r="H827" s="106" t="s">
        <v>863</v>
      </c>
      <c r="I827" s="107" t="s">
        <v>549</v>
      </c>
    </row>
    <row r="828" spans="1:9" ht="15.75" customHeight="1" x14ac:dyDescent="0.25">
      <c r="A828" s="104" t="s">
        <v>226</v>
      </c>
      <c r="B828" s="105">
        <v>45388.410680706016</v>
      </c>
      <c r="C828" s="108" t="s">
        <v>853</v>
      </c>
      <c r="D828" s="106" t="s">
        <v>286</v>
      </c>
      <c r="E828" s="106" t="s">
        <v>860</v>
      </c>
      <c r="F828" s="106" t="s">
        <v>233</v>
      </c>
      <c r="G828" s="104"/>
      <c r="H828" s="106" t="s">
        <v>861</v>
      </c>
      <c r="I828" s="107" t="s">
        <v>1176</v>
      </c>
    </row>
    <row r="829" spans="1:9" ht="15.75" customHeight="1" x14ac:dyDescent="0.25">
      <c r="A829" s="104" t="s">
        <v>226</v>
      </c>
      <c r="B829" s="105">
        <v>45388.410651307866</v>
      </c>
      <c r="C829" s="108" t="s">
        <v>853</v>
      </c>
      <c r="D829" s="106" t="s">
        <v>230</v>
      </c>
      <c r="E829" s="106" t="s">
        <v>169</v>
      </c>
      <c r="F829" s="106" t="s">
        <v>233</v>
      </c>
      <c r="G829" s="104"/>
      <c r="H829" s="106" t="s">
        <v>858</v>
      </c>
      <c r="I829" s="107" t="s">
        <v>1177</v>
      </c>
    </row>
    <row r="830" spans="1:9" ht="15.75" customHeight="1" x14ac:dyDescent="0.25">
      <c r="A830" s="104" t="s">
        <v>226</v>
      </c>
      <c r="B830" s="105">
        <v>45388.410554837959</v>
      </c>
      <c r="C830" s="108" t="s">
        <v>853</v>
      </c>
      <c r="D830" s="106" t="s">
        <v>235</v>
      </c>
      <c r="E830" s="106" t="s">
        <v>866</v>
      </c>
      <c r="F830" s="106" t="s">
        <v>233</v>
      </c>
      <c r="G830" s="104"/>
      <c r="H830" s="106" t="s">
        <v>867</v>
      </c>
      <c r="I830" s="107" t="s">
        <v>1178</v>
      </c>
    </row>
    <row r="831" spans="1:9" ht="15.75" customHeight="1" x14ac:dyDescent="0.25">
      <c r="A831" s="104" t="s">
        <v>226</v>
      </c>
      <c r="B831" s="105">
        <v>45388.41044806713</v>
      </c>
      <c r="C831" s="108" t="s">
        <v>853</v>
      </c>
      <c r="D831" s="106" t="s">
        <v>231</v>
      </c>
      <c r="E831" s="106" t="s">
        <v>212</v>
      </c>
      <c r="F831" s="106" t="s">
        <v>233</v>
      </c>
      <c r="G831" s="104"/>
      <c r="H831" s="106" t="s">
        <v>865</v>
      </c>
      <c r="I831" s="107" t="s">
        <v>1179</v>
      </c>
    </row>
    <row r="832" spans="1:9" ht="15.75" customHeight="1" x14ac:dyDescent="0.25">
      <c r="A832" s="104" t="s">
        <v>226</v>
      </c>
      <c r="B832" s="105">
        <v>45388.410295289352</v>
      </c>
      <c r="C832" s="108" t="s">
        <v>853</v>
      </c>
      <c r="D832" s="106" t="s">
        <v>228</v>
      </c>
      <c r="E832" s="106" t="s">
        <v>194</v>
      </c>
      <c r="F832" s="106" t="s">
        <v>233</v>
      </c>
      <c r="G832" s="104"/>
      <c r="H832" s="106" t="s">
        <v>857</v>
      </c>
      <c r="I832" s="107" t="s">
        <v>614</v>
      </c>
    </row>
    <row r="833" spans="1:9" ht="15.75" customHeight="1" x14ac:dyDescent="0.25">
      <c r="A833" s="104" t="s">
        <v>226</v>
      </c>
      <c r="B833" s="105">
        <v>45388.410201539351</v>
      </c>
      <c r="C833" s="108" t="s">
        <v>853</v>
      </c>
      <c r="D833" s="106" t="s">
        <v>227</v>
      </c>
      <c r="E833" s="106" t="s">
        <v>862</v>
      </c>
      <c r="F833" s="106" t="s">
        <v>233</v>
      </c>
      <c r="G833" s="104"/>
      <c r="H833" s="106" t="s">
        <v>863</v>
      </c>
      <c r="I833" s="107" t="s">
        <v>586</v>
      </c>
    </row>
    <row r="834" spans="1:9" ht="15.75" customHeight="1" x14ac:dyDescent="0.25">
      <c r="A834" s="104" t="s">
        <v>226</v>
      </c>
      <c r="B834" s="105">
        <v>45388.41017052083</v>
      </c>
      <c r="C834" s="108" t="s">
        <v>853</v>
      </c>
      <c r="D834" s="106" t="s">
        <v>286</v>
      </c>
      <c r="E834" s="106" t="s">
        <v>860</v>
      </c>
      <c r="F834" s="106" t="s">
        <v>233</v>
      </c>
      <c r="G834" s="104"/>
      <c r="H834" s="106" t="s">
        <v>861</v>
      </c>
      <c r="I834" s="107" t="s">
        <v>1180</v>
      </c>
    </row>
    <row r="835" spans="1:9" ht="15.75" customHeight="1" x14ac:dyDescent="0.25">
      <c r="A835" s="104" t="s">
        <v>226</v>
      </c>
      <c r="B835" s="105">
        <v>45388.409813124999</v>
      </c>
      <c r="C835" s="108" t="s">
        <v>853</v>
      </c>
      <c r="D835" s="106" t="s">
        <v>228</v>
      </c>
      <c r="E835" s="106" t="s">
        <v>194</v>
      </c>
      <c r="F835" s="106" t="s">
        <v>233</v>
      </c>
      <c r="G835" s="104"/>
      <c r="H835" s="106" t="s">
        <v>857</v>
      </c>
      <c r="I835" s="107" t="s">
        <v>800</v>
      </c>
    </row>
    <row r="836" spans="1:9" ht="15.75" customHeight="1" x14ac:dyDescent="0.25">
      <c r="A836" s="104" t="s">
        <v>226</v>
      </c>
      <c r="B836" s="105">
        <v>45388.409711261571</v>
      </c>
      <c r="C836" s="108" t="s">
        <v>853</v>
      </c>
      <c r="D836" s="106" t="s">
        <v>227</v>
      </c>
      <c r="E836" s="106" t="s">
        <v>862</v>
      </c>
      <c r="F836" s="106" t="s">
        <v>233</v>
      </c>
      <c r="G836" s="104"/>
      <c r="H836" s="106" t="s">
        <v>863</v>
      </c>
      <c r="I836" s="107" t="s">
        <v>1181</v>
      </c>
    </row>
    <row r="837" spans="1:9" ht="15.75" customHeight="1" x14ac:dyDescent="0.25">
      <c r="A837" s="104" t="s">
        <v>226</v>
      </c>
      <c r="B837" s="105">
        <v>45388.409682546291</v>
      </c>
      <c r="C837" s="108" t="s">
        <v>853</v>
      </c>
      <c r="D837" s="106" t="s">
        <v>229</v>
      </c>
      <c r="E837" s="106" t="s">
        <v>206</v>
      </c>
      <c r="F837" s="106" t="s">
        <v>233</v>
      </c>
      <c r="G837" s="104"/>
      <c r="H837" s="106" t="s">
        <v>859</v>
      </c>
      <c r="I837" s="107" t="s">
        <v>1182</v>
      </c>
    </row>
    <row r="838" spans="1:9" ht="15.75" customHeight="1" x14ac:dyDescent="0.25">
      <c r="A838" s="104" t="s">
        <v>226</v>
      </c>
      <c r="B838" s="105">
        <v>45388.40966287037</v>
      </c>
      <c r="C838" s="108" t="s">
        <v>853</v>
      </c>
      <c r="D838" s="106" t="s">
        <v>286</v>
      </c>
      <c r="E838" s="106" t="s">
        <v>860</v>
      </c>
      <c r="F838" s="106" t="s">
        <v>233</v>
      </c>
      <c r="G838" s="104"/>
      <c r="H838" s="106" t="s">
        <v>861</v>
      </c>
      <c r="I838" s="107" t="s">
        <v>1183</v>
      </c>
    </row>
    <row r="839" spans="1:9" ht="15.75" customHeight="1" x14ac:dyDescent="0.25">
      <c r="A839" s="104" t="s">
        <v>226</v>
      </c>
      <c r="B839" s="105">
        <v>45388.409548518517</v>
      </c>
      <c r="C839" s="108" t="s">
        <v>853</v>
      </c>
      <c r="D839" s="106" t="s">
        <v>359</v>
      </c>
      <c r="E839" s="106" t="s">
        <v>207</v>
      </c>
      <c r="F839" s="106" t="s">
        <v>233</v>
      </c>
      <c r="G839" s="104"/>
      <c r="H839" s="106" t="s">
        <v>856</v>
      </c>
      <c r="I839" s="107" t="s">
        <v>414</v>
      </c>
    </row>
    <row r="840" spans="1:9" ht="15.75" customHeight="1" x14ac:dyDescent="0.25">
      <c r="A840" s="104" t="s">
        <v>226</v>
      </c>
      <c r="B840" s="105">
        <v>45388.409428159721</v>
      </c>
      <c r="C840" s="108" t="s">
        <v>853</v>
      </c>
      <c r="D840" s="106" t="s">
        <v>230</v>
      </c>
      <c r="E840" s="106" t="s">
        <v>169</v>
      </c>
      <c r="F840" s="106" t="s">
        <v>233</v>
      </c>
      <c r="G840" s="104"/>
      <c r="H840" s="106" t="s">
        <v>858</v>
      </c>
      <c r="I840" s="107" t="s">
        <v>719</v>
      </c>
    </row>
    <row r="841" spans="1:9" ht="15.75" customHeight="1" x14ac:dyDescent="0.25">
      <c r="A841" s="104" t="s">
        <v>226</v>
      </c>
      <c r="B841" s="105">
        <v>45388.409343194442</v>
      </c>
      <c r="C841" s="108" t="s">
        <v>853</v>
      </c>
      <c r="D841" s="106" t="s">
        <v>235</v>
      </c>
      <c r="E841" s="106" t="s">
        <v>866</v>
      </c>
      <c r="F841" s="106" t="s">
        <v>233</v>
      </c>
      <c r="G841" s="104"/>
      <c r="H841" s="106" t="s">
        <v>867</v>
      </c>
      <c r="I841" s="107" t="s">
        <v>1184</v>
      </c>
    </row>
    <row r="842" spans="1:9" ht="15.75" customHeight="1" x14ac:dyDescent="0.25">
      <c r="A842" s="104" t="s">
        <v>226</v>
      </c>
      <c r="B842" s="105">
        <v>45388.409330925926</v>
      </c>
      <c r="C842" s="108" t="s">
        <v>853</v>
      </c>
      <c r="D842" s="106" t="s">
        <v>228</v>
      </c>
      <c r="E842" s="106" t="s">
        <v>194</v>
      </c>
      <c r="F842" s="106" t="s">
        <v>233</v>
      </c>
      <c r="G842" s="104"/>
      <c r="H842" s="106" t="s">
        <v>857</v>
      </c>
      <c r="I842" s="107" t="s">
        <v>454</v>
      </c>
    </row>
    <row r="843" spans="1:9" ht="15.75" customHeight="1" x14ac:dyDescent="0.25">
      <c r="A843" s="104" t="s">
        <v>226</v>
      </c>
      <c r="B843" s="105">
        <v>45388.409234398147</v>
      </c>
      <c r="C843" s="108" t="s">
        <v>853</v>
      </c>
      <c r="D843" s="106" t="s">
        <v>231</v>
      </c>
      <c r="E843" s="106" t="s">
        <v>212</v>
      </c>
      <c r="F843" s="106" t="s">
        <v>233</v>
      </c>
      <c r="G843" s="104"/>
      <c r="H843" s="106" t="s">
        <v>865</v>
      </c>
      <c r="I843" s="107" t="s">
        <v>1185</v>
      </c>
    </row>
    <row r="844" spans="1:9" ht="15.75" customHeight="1" x14ac:dyDescent="0.25">
      <c r="A844" s="104" t="s">
        <v>226</v>
      </c>
      <c r="B844" s="105">
        <v>45388.409215636573</v>
      </c>
      <c r="C844" s="108" t="s">
        <v>853</v>
      </c>
      <c r="D844" s="106" t="s">
        <v>227</v>
      </c>
      <c r="E844" s="106" t="s">
        <v>862</v>
      </c>
      <c r="F844" s="106" t="s">
        <v>233</v>
      </c>
      <c r="G844" s="104"/>
      <c r="H844" s="106" t="s">
        <v>863</v>
      </c>
      <c r="I844" s="107" t="s">
        <v>1186</v>
      </c>
    </row>
    <row r="845" spans="1:9" ht="15.75" customHeight="1" x14ac:dyDescent="0.25">
      <c r="A845" s="104" t="s">
        <v>226</v>
      </c>
      <c r="B845" s="105">
        <v>45388.409194814813</v>
      </c>
      <c r="C845" s="108" t="s">
        <v>853</v>
      </c>
      <c r="D845" s="106" t="s">
        <v>229</v>
      </c>
      <c r="E845" s="106" t="s">
        <v>206</v>
      </c>
      <c r="F845" s="106" t="s">
        <v>233</v>
      </c>
      <c r="G845" s="104"/>
      <c r="H845" s="106" t="s">
        <v>859</v>
      </c>
      <c r="I845" s="107" t="s">
        <v>567</v>
      </c>
    </row>
    <row r="846" spans="1:9" ht="15.75" customHeight="1" x14ac:dyDescent="0.25">
      <c r="A846" s="104" t="s">
        <v>226</v>
      </c>
      <c r="B846" s="105">
        <v>45388.409065671294</v>
      </c>
      <c r="C846" s="108" t="s">
        <v>853</v>
      </c>
      <c r="D846" s="106" t="s">
        <v>359</v>
      </c>
      <c r="E846" s="106" t="s">
        <v>207</v>
      </c>
      <c r="F846" s="106" t="s">
        <v>233</v>
      </c>
      <c r="G846" s="104"/>
      <c r="H846" s="106" t="s">
        <v>856</v>
      </c>
      <c r="I846" s="107" t="s">
        <v>1187</v>
      </c>
    </row>
    <row r="847" spans="1:9" ht="15.75" customHeight="1" x14ac:dyDescent="0.25">
      <c r="A847" s="104" t="s">
        <v>226</v>
      </c>
      <c r="B847" s="105">
        <v>45388.408946446754</v>
      </c>
      <c r="C847" s="108" t="s">
        <v>853</v>
      </c>
      <c r="D847" s="106" t="s">
        <v>230</v>
      </c>
      <c r="E847" s="106" t="s">
        <v>169</v>
      </c>
      <c r="F847" s="106" t="s">
        <v>233</v>
      </c>
      <c r="G847" s="104"/>
      <c r="H847" s="106" t="s">
        <v>858</v>
      </c>
      <c r="I847" s="107" t="s">
        <v>668</v>
      </c>
    </row>
    <row r="848" spans="1:9" ht="15.75" customHeight="1" x14ac:dyDescent="0.25">
      <c r="A848" s="104" t="s">
        <v>226</v>
      </c>
      <c r="B848" s="105">
        <v>45388.408868657403</v>
      </c>
      <c r="C848" s="108" t="s">
        <v>853</v>
      </c>
      <c r="D848" s="106" t="s">
        <v>235</v>
      </c>
      <c r="E848" s="106" t="s">
        <v>866</v>
      </c>
      <c r="F848" s="106" t="s">
        <v>233</v>
      </c>
      <c r="G848" s="104"/>
      <c r="H848" s="106" t="s">
        <v>867</v>
      </c>
      <c r="I848" s="107" t="s">
        <v>1188</v>
      </c>
    </row>
    <row r="849" spans="1:9" ht="15.75" customHeight="1" x14ac:dyDescent="0.25">
      <c r="A849" s="104" t="s">
        <v>226</v>
      </c>
      <c r="B849" s="105">
        <v>45388.408846666665</v>
      </c>
      <c r="C849" s="108" t="s">
        <v>853</v>
      </c>
      <c r="D849" s="106" t="s">
        <v>228</v>
      </c>
      <c r="E849" s="106" t="s">
        <v>194</v>
      </c>
      <c r="F849" s="106" t="s">
        <v>233</v>
      </c>
      <c r="G849" s="104"/>
      <c r="H849" s="106" t="s">
        <v>857</v>
      </c>
      <c r="I849" s="107" t="s">
        <v>652</v>
      </c>
    </row>
    <row r="850" spans="1:9" ht="15.75" customHeight="1" x14ac:dyDescent="0.25">
      <c r="A850" s="104" t="s">
        <v>226</v>
      </c>
      <c r="B850" s="105">
        <v>45388.408761481478</v>
      </c>
      <c r="C850" s="108" t="s">
        <v>853</v>
      </c>
      <c r="D850" s="106" t="s">
        <v>231</v>
      </c>
      <c r="E850" s="106" t="s">
        <v>212</v>
      </c>
      <c r="F850" s="106" t="s">
        <v>233</v>
      </c>
      <c r="G850" s="104"/>
      <c r="H850" s="106" t="s">
        <v>865</v>
      </c>
      <c r="I850" s="107" t="s">
        <v>1141</v>
      </c>
    </row>
    <row r="851" spans="1:9" ht="15.75" customHeight="1" x14ac:dyDescent="0.25">
      <c r="A851" s="104" t="s">
        <v>226</v>
      </c>
      <c r="B851" s="105">
        <v>45388.408718657403</v>
      </c>
      <c r="C851" s="108" t="s">
        <v>853</v>
      </c>
      <c r="D851" s="106" t="s">
        <v>227</v>
      </c>
      <c r="E851" s="106" t="s">
        <v>862</v>
      </c>
      <c r="F851" s="106" t="s">
        <v>233</v>
      </c>
      <c r="G851" s="104"/>
      <c r="H851" s="106" t="s">
        <v>863</v>
      </c>
      <c r="I851" s="107" t="s">
        <v>1189</v>
      </c>
    </row>
    <row r="852" spans="1:9" ht="15.75" customHeight="1" x14ac:dyDescent="0.25">
      <c r="A852" s="104" t="s">
        <v>226</v>
      </c>
      <c r="B852" s="105">
        <v>45388.408710555552</v>
      </c>
      <c r="C852" s="108" t="s">
        <v>853</v>
      </c>
      <c r="D852" s="106" t="s">
        <v>229</v>
      </c>
      <c r="E852" s="106" t="s">
        <v>206</v>
      </c>
      <c r="F852" s="106" t="s">
        <v>233</v>
      </c>
      <c r="G852" s="104"/>
      <c r="H852" s="106" t="s">
        <v>859</v>
      </c>
      <c r="I852" s="107" t="s">
        <v>538</v>
      </c>
    </row>
    <row r="853" spans="1:9" ht="15.75" customHeight="1" x14ac:dyDescent="0.25">
      <c r="A853" s="104" t="s">
        <v>226</v>
      </c>
      <c r="B853" s="105">
        <v>45388.408579768518</v>
      </c>
      <c r="C853" s="108" t="s">
        <v>853</v>
      </c>
      <c r="D853" s="106" t="s">
        <v>359</v>
      </c>
      <c r="E853" s="106" t="s">
        <v>207</v>
      </c>
      <c r="F853" s="106" t="s">
        <v>233</v>
      </c>
      <c r="G853" s="104"/>
      <c r="H853" s="106" t="s">
        <v>856</v>
      </c>
      <c r="I853" s="107" t="s">
        <v>744</v>
      </c>
    </row>
    <row r="854" spans="1:9" ht="15.75" customHeight="1" x14ac:dyDescent="0.25">
      <c r="A854" s="104" t="s">
        <v>226</v>
      </c>
      <c r="B854" s="105">
        <v>45388.408468194444</v>
      </c>
      <c r="C854" s="108" t="s">
        <v>853</v>
      </c>
      <c r="D854" s="106" t="s">
        <v>230</v>
      </c>
      <c r="E854" s="106" t="s">
        <v>169</v>
      </c>
      <c r="F854" s="106" t="s">
        <v>233</v>
      </c>
      <c r="G854" s="104"/>
      <c r="H854" s="106" t="s">
        <v>858</v>
      </c>
      <c r="I854" s="107" t="s">
        <v>638</v>
      </c>
    </row>
    <row r="855" spans="1:9" ht="15.75" customHeight="1" x14ac:dyDescent="0.25">
      <c r="A855" s="104" t="s">
        <v>226</v>
      </c>
      <c r="B855" s="105">
        <v>45388.408408935182</v>
      </c>
      <c r="C855" s="108" t="s">
        <v>853</v>
      </c>
      <c r="D855" s="106" t="s">
        <v>286</v>
      </c>
      <c r="E855" s="106" t="s">
        <v>860</v>
      </c>
      <c r="F855" s="106" t="s">
        <v>233</v>
      </c>
      <c r="G855" s="104"/>
      <c r="H855" s="106" t="s">
        <v>861</v>
      </c>
      <c r="I855" s="107" t="s">
        <v>1190</v>
      </c>
    </row>
    <row r="856" spans="1:9" ht="15.75" customHeight="1" x14ac:dyDescent="0.25">
      <c r="A856" s="104" t="s">
        <v>226</v>
      </c>
      <c r="B856" s="105">
        <v>45388.408395277773</v>
      </c>
      <c r="C856" s="108" t="s">
        <v>853</v>
      </c>
      <c r="D856" s="106" t="s">
        <v>235</v>
      </c>
      <c r="E856" s="106" t="s">
        <v>866</v>
      </c>
      <c r="F856" s="106" t="s">
        <v>233</v>
      </c>
      <c r="G856" s="104"/>
      <c r="H856" s="106" t="s">
        <v>867</v>
      </c>
      <c r="I856" s="107" t="s">
        <v>562</v>
      </c>
    </row>
    <row r="857" spans="1:9" ht="15.75" customHeight="1" x14ac:dyDescent="0.25">
      <c r="A857" s="104" t="s">
        <v>226</v>
      </c>
      <c r="B857" s="105">
        <v>45388.408364502313</v>
      </c>
      <c r="C857" s="108" t="s">
        <v>853</v>
      </c>
      <c r="D857" s="106" t="s">
        <v>228</v>
      </c>
      <c r="E857" s="106" t="s">
        <v>194</v>
      </c>
      <c r="F857" s="106" t="s">
        <v>233</v>
      </c>
      <c r="G857" s="104"/>
      <c r="H857" s="106" t="s">
        <v>857</v>
      </c>
      <c r="I857" s="107" t="s">
        <v>590</v>
      </c>
    </row>
    <row r="858" spans="1:9" ht="15.75" customHeight="1" x14ac:dyDescent="0.25">
      <c r="A858" s="104" t="s">
        <v>226</v>
      </c>
      <c r="B858" s="105">
        <v>45388.408291793981</v>
      </c>
      <c r="C858" s="108" t="s">
        <v>853</v>
      </c>
      <c r="D858" s="106" t="s">
        <v>231</v>
      </c>
      <c r="E858" s="106" t="s">
        <v>212</v>
      </c>
      <c r="F858" s="106" t="s">
        <v>233</v>
      </c>
      <c r="G858" s="104"/>
      <c r="H858" s="106" t="s">
        <v>865</v>
      </c>
      <c r="I858" s="107" t="s">
        <v>751</v>
      </c>
    </row>
    <row r="859" spans="1:9" ht="15.75" customHeight="1" x14ac:dyDescent="0.25">
      <c r="A859" s="104" t="s">
        <v>226</v>
      </c>
      <c r="B859" s="105">
        <v>45388.408217951386</v>
      </c>
      <c r="C859" s="108" t="s">
        <v>853</v>
      </c>
      <c r="D859" s="106" t="s">
        <v>229</v>
      </c>
      <c r="E859" s="106" t="s">
        <v>206</v>
      </c>
      <c r="F859" s="106" t="s">
        <v>233</v>
      </c>
      <c r="G859" s="104"/>
      <c r="H859" s="106" t="s">
        <v>859</v>
      </c>
      <c r="I859" s="107" t="s">
        <v>381</v>
      </c>
    </row>
    <row r="860" spans="1:9" ht="15.75" customHeight="1" x14ac:dyDescent="0.25">
      <c r="A860" s="104" t="s">
        <v>226</v>
      </c>
      <c r="B860" s="105">
        <v>45388.408092488426</v>
      </c>
      <c r="C860" s="108" t="s">
        <v>853</v>
      </c>
      <c r="D860" s="106" t="s">
        <v>359</v>
      </c>
      <c r="E860" s="106" t="s">
        <v>207</v>
      </c>
      <c r="F860" s="106" t="s">
        <v>233</v>
      </c>
      <c r="G860" s="104"/>
      <c r="H860" s="106" t="s">
        <v>856</v>
      </c>
      <c r="I860" s="107" t="s">
        <v>913</v>
      </c>
    </row>
    <row r="861" spans="1:9" ht="15.75" customHeight="1" x14ac:dyDescent="0.25">
      <c r="A861" s="104" t="s">
        <v>226</v>
      </c>
      <c r="B861" s="105">
        <v>45388.407980451389</v>
      </c>
      <c r="C861" s="108" t="s">
        <v>853</v>
      </c>
      <c r="D861" s="106" t="s">
        <v>230</v>
      </c>
      <c r="E861" s="106" t="s">
        <v>169</v>
      </c>
      <c r="F861" s="106" t="s">
        <v>233</v>
      </c>
      <c r="G861" s="104"/>
      <c r="H861" s="106" t="s">
        <v>858</v>
      </c>
      <c r="I861" s="107" t="s">
        <v>1191</v>
      </c>
    </row>
    <row r="862" spans="1:9" ht="15.75" customHeight="1" x14ac:dyDescent="0.25">
      <c r="A862" s="104" t="s">
        <v>226</v>
      </c>
      <c r="B862" s="105">
        <v>45388.407919108795</v>
      </c>
      <c r="C862" s="108" t="s">
        <v>853</v>
      </c>
      <c r="D862" s="106" t="s">
        <v>235</v>
      </c>
      <c r="E862" s="106" t="s">
        <v>866</v>
      </c>
      <c r="F862" s="106" t="s">
        <v>233</v>
      </c>
      <c r="G862" s="104"/>
      <c r="H862" s="106" t="s">
        <v>867</v>
      </c>
      <c r="I862" s="107" t="s">
        <v>664</v>
      </c>
    </row>
    <row r="863" spans="1:9" ht="15.75" customHeight="1" x14ac:dyDescent="0.25">
      <c r="A863" s="104" t="s">
        <v>226</v>
      </c>
      <c r="B863" s="105">
        <v>45388.407915405092</v>
      </c>
      <c r="C863" s="108" t="s">
        <v>853</v>
      </c>
      <c r="D863" s="106" t="s">
        <v>286</v>
      </c>
      <c r="E863" s="106" t="s">
        <v>860</v>
      </c>
      <c r="F863" s="106" t="s">
        <v>233</v>
      </c>
      <c r="G863" s="104"/>
      <c r="H863" s="106" t="s">
        <v>861</v>
      </c>
      <c r="I863" s="107" t="s">
        <v>534</v>
      </c>
    </row>
    <row r="864" spans="1:9" ht="15.75" customHeight="1" x14ac:dyDescent="0.25">
      <c r="A864" s="104" t="s">
        <v>226</v>
      </c>
      <c r="B864" s="105">
        <v>45388.407879074075</v>
      </c>
      <c r="C864" s="108" t="s">
        <v>853</v>
      </c>
      <c r="D864" s="106" t="s">
        <v>228</v>
      </c>
      <c r="E864" s="106" t="s">
        <v>194</v>
      </c>
      <c r="F864" s="106" t="s">
        <v>233</v>
      </c>
      <c r="G864" s="104"/>
      <c r="H864" s="106" t="s">
        <v>857</v>
      </c>
      <c r="I864" s="107" t="s">
        <v>340</v>
      </c>
    </row>
    <row r="865" spans="1:9" ht="15.75" customHeight="1" x14ac:dyDescent="0.25">
      <c r="A865" s="104" t="s">
        <v>226</v>
      </c>
      <c r="B865" s="105">
        <v>45388.407820520828</v>
      </c>
      <c r="C865" s="108" t="s">
        <v>853</v>
      </c>
      <c r="D865" s="106" t="s">
        <v>231</v>
      </c>
      <c r="E865" s="106" t="s">
        <v>212</v>
      </c>
      <c r="F865" s="106" t="s">
        <v>233</v>
      </c>
      <c r="G865" s="104"/>
      <c r="H865" s="106" t="s">
        <v>865</v>
      </c>
      <c r="I865" s="107" t="s">
        <v>1192</v>
      </c>
    </row>
    <row r="866" spans="1:9" ht="15.75" customHeight="1" x14ac:dyDescent="0.25">
      <c r="A866" s="104" t="s">
        <v>226</v>
      </c>
      <c r="B866" s="105">
        <v>45388.407730914347</v>
      </c>
      <c r="C866" s="108" t="s">
        <v>853</v>
      </c>
      <c r="D866" s="106" t="s">
        <v>229</v>
      </c>
      <c r="E866" s="106" t="s">
        <v>206</v>
      </c>
      <c r="F866" s="106" t="s">
        <v>233</v>
      </c>
      <c r="G866" s="104"/>
      <c r="H866" s="106" t="s">
        <v>859</v>
      </c>
      <c r="I866" s="107" t="s">
        <v>801</v>
      </c>
    </row>
    <row r="867" spans="1:9" ht="15.75" customHeight="1" x14ac:dyDescent="0.25">
      <c r="A867" s="104" t="s">
        <v>226</v>
      </c>
      <c r="B867" s="105">
        <v>45388.40760569444</v>
      </c>
      <c r="C867" s="108" t="s">
        <v>853</v>
      </c>
      <c r="D867" s="106" t="s">
        <v>359</v>
      </c>
      <c r="E867" s="106" t="s">
        <v>207</v>
      </c>
      <c r="F867" s="106" t="s">
        <v>233</v>
      </c>
      <c r="G867" s="104"/>
      <c r="H867" s="106" t="s">
        <v>856</v>
      </c>
      <c r="I867" s="107" t="s">
        <v>383</v>
      </c>
    </row>
    <row r="868" spans="1:9" ht="15.75" customHeight="1" x14ac:dyDescent="0.25">
      <c r="A868" s="104" t="s">
        <v>226</v>
      </c>
      <c r="B868" s="105">
        <v>45388.407489479163</v>
      </c>
      <c r="C868" s="108" t="s">
        <v>853</v>
      </c>
      <c r="D868" s="106" t="s">
        <v>230</v>
      </c>
      <c r="E868" s="106" t="s">
        <v>169</v>
      </c>
      <c r="F868" s="106" t="s">
        <v>233</v>
      </c>
      <c r="G868" s="104"/>
      <c r="H868" s="106" t="s">
        <v>858</v>
      </c>
      <c r="I868" s="107" t="s">
        <v>368</v>
      </c>
    </row>
    <row r="869" spans="1:9" ht="15.75" customHeight="1" x14ac:dyDescent="0.25">
      <c r="A869" s="104" t="s">
        <v>226</v>
      </c>
      <c r="B869" s="105">
        <v>45388.407472118051</v>
      </c>
      <c r="C869" s="108" t="s">
        <v>853</v>
      </c>
      <c r="D869" s="106" t="s">
        <v>227</v>
      </c>
      <c r="E869" s="106" t="s">
        <v>862</v>
      </c>
      <c r="F869" s="106" t="s">
        <v>233</v>
      </c>
      <c r="G869" s="104"/>
      <c r="H869" s="106" t="s">
        <v>863</v>
      </c>
      <c r="I869" s="107" t="s">
        <v>1193</v>
      </c>
    </row>
    <row r="870" spans="1:9" ht="15.75" customHeight="1" x14ac:dyDescent="0.25">
      <c r="A870" s="104" t="s">
        <v>226</v>
      </c>
      <c r="B870" s="105">
        <v>45388.407442280091</v>
      </c>
      <c r="C870" s="108" t="s">
        <v>853</v>
      </c>
      <c r="D870" s="106" t="s">
        <v>235</v>
      </c>
      <c r="E870" s="106" t="s">
        <v>866</v>
      </c>
      <c r="F870" s="106" t="s">
        <v>233</v>
      </c>
      <c r="G870" s="104"/>
      <c r="H870" s="106" t="s">
        <v>867</v>
      </c>
      <c r="I870" s="107" t="s">
        <v>795</v>
      </c>
    </row>
    <row r="871" spans="1:9" ht="15.75" customHeight="1" x14ac:dyDescent="0.25">
      <c r="A871" s="104" t="s">
        <v>226</v>
      </c>
      <c r="B871" s="105">
        <v>45388.407421898148</v>
      </c>
      <c r="C871" s="108" t="s">
        <v>853</v>
      </c>
      <c r="D871" s="106" t="s">
        <v>286</v>
      </c>
      <c r="E871" s="106" t="s">
        <v>860</v>
      </c>
      <c r="F871" s="106" t="s">
        <v>233</v>
      </c>
      <c r="G871" s="104"/>
      <c r="H871" s="106" t="s">
        <v>861</v>
      </c>
      <c r="I871" s="107" t="s">
        <v>803</v>
      </c>
    </row>
    <row r="872" spans="1:9" ht="15.75" customHeight="1" x14ac:dyDescent="0.25">
      <c r="A872" s="104" t="s">
        <v>226</v>
      </c>
      <c r="B872" s="105">
        <v>45388.407390856482</v>
      </c>
      <c r="C872" s="108" t="s">
        <v>853</v>
      </c>
      <c r="D872" s="106" t="s">
        <v>228</v>
      </c>
      <c r="E872" s="106" t="s">
        <v>194</v>
      </c>
      <c r="F872" s="106" t="s">
        <v>233</v>
      </c>
      <c r="G872" s="104"/>
      <c r="H872" s="106" t="s">
        <v>857</v>
      </c>
      <c r="I872" s="107" t="s">
        <v>914</v>
      </c>
    </row>
    <row r="873" spans="1:9" ht="15.75" customHeight="1" x14ac:dyDescent="0.25">
      <c r="A873" s="104" t="s">
        <v>226</v>
      </c>
      <c r="B873" s="105">
        <v>45388.407347812499</v>
      </c>
      <c r="C873" s="108" t="s">
        <v>853</v>
      </c>
      <c r="D873" s="106" t="s">
        <v>231</v>
      </c>
      <c r="E873" s="106" t="s">
        <v>212</v>
      </c>
      <c r="F873" s="106" t="s">
        <v>233</v>
      </c>
      <c r="G873" s="104"/>
      <c r="H873" s="106" t="s">
        <v>865</v>
      </c>
      <c r="I873" s="107" t="s">
        <v>773</v>
      </c>
    </row>
    <row r="874" spans="1:9" ht="15.75" customHeight="1" x14ac:dyDescent="0.25">
      <c r="A874" s="104" t="s">
        <v>226</v>
      </c>
      <c r="B874" s="105">
        <v>45388.407244097223</v>
      </c>
      <c r="C874" s="108" t="s">
        <v>853</v>
      </c>
      <c r="D874" s="106" t="s">
        <v>229</v>
      </c>
      <c r="E874" s="106" t="s">
        <v>206</v>
      </c>
      <c r="F874" s="106" t="s">
        <v>233</v>
      </c>
      <c r="G874" s="104"/>
      <c r="H874" s="106" t="s">
        <v>859</v>
      </c>
      <c r="I874" s="107" t="s">
        <v>304</v>
      </c>
    </row>
    <row r="875" spans="1:9" ht="15.75" customHeight="1" x14ac:dyDescent="0.25">
      <c r="A875" s="104" t="s">
        <v>226</v>
      </c>
      <c r="B875" s="105">
        <v>45388.407119340278</v>
      </c>
      <c r="C875" s="108" t="s">
        <v>853</v>
      </c>
      <c r="D875" s="106" t="s">
        <v>359</v>
      </c>
      <c r="E875" s="106" t="s">
        <v>207</v>
      </c>
      <c r="F875" s="106" t="s">
        <v>233</v>
      </c>
      <c r="G875" s="104"/>
      <c r="H875" s="106" t="s">
        <v>856</v>
      </c>
      <c r="I875" s="107" t="s">
        <v>389</v>
      </c>
    </row>
    <row r="876" spans="1:9" ht="15.75" customHeight="1" x14ac:dyDescent="0.25">
      <c r="A876" s="104" t="s">
        <v>226</v>
      </c>
      <c r="B876" s="105">
        <v>45388.407004513887</v>
      </c>
      <c r="C876" s="108" t="s">
        <v>853</v>
      </c>
      <c r="D876" s="106" t="s">
        <v>230</v>
      </c>
      <c r="E876" s="106" t="s">
        <v>169</v>
      </c>
      <c r="F876" s="106" t="s">
        <v>233</v>
      </c>
      <c r="G876" s="104"/>
      <c r="H876" s="106" t="s">
        <v>858</v>
      </c>
      <c r="I876" s="107" t="s">
        <v>578</v>
      </c>
    </row>
    <row r="877" spans="1:9" ht="15.75" customHeight="1" x14ac:dyDescent="0.25">
      <c r="A877" s="104" t="s">
        <v>226</v>
      </c>
      <c r="B877" s="105">
        <v>45388.406957523148</v>
      </c>
      <c r="C877" s="108" t="s">
        <v>853</v>
      </c>
      <c r="D877" s="106" t="s">
        <v>235</v>
      </c>
      <c r="E877" s="106" t="s">
        <v>866</v>
      </c>
      <c r="F877" s="106" t="s">
        <v>233</v>
      </c>
      <c r="G877" s="104"/>
      <c r="H877" s="106" t="s">
        <v>867</v>
      </c>
      <c r="I877" s="107" t="s">
        <v>1194</v>
      </c>
    </row>
    <row r="878" spans="1:9" ht="15.75" customHeight="1" x14ac:dyDescent="0.25">
      <c r="A878" s="104" t="s">
        <v>226</v>
      </c>
      <c r="B878" s="105">
        <v>45388.406951747682</v>
      </c>
      <c r="C878" s="108" t="s">
        <v>853</v>
      </c>
      <c r="D878" s="106" t="s">
        <v>227</v>
      </c>
      <c r="E878" s="106" t="s">
        <v>862</v>
      </c>
      <c r="F878" s="106" t="s">
        <v>233</v>
      </c>
      <c r="G878" s="104"/>
      <c r="H878" s="106" t="s">
        <v>863</v>
      </c>
      <c r="I878" s="107" t="s">
        <v>1195</v>
      </c>
    </row>
    <row r="879" spans="1:9" ht="15.75" customHeight="1" x14ac:dyDescent="0.25">
      <c r="A879" s="104" t="s">
        <v>226</v>
      </c>
      <c r="B879" s="105">
        <v>45388.406930682868</v>
      </c>
      <c r="C879" s="108" t="s">
        <v>853</v>
      </c>
      <c r="D879" s="106" t="s">
        <v>286</v>
      </c>
      <c r="E879" s="106" t="s">
        <v>860</v>
      </c>
      <c r="F879" s="106" t="s">
        <v>233</v>
      </c>
      <c r="G879" s="104"/>
      <c r="H879" s="106" t="s">
        <v>861</v>
      </c>
      <c r="I879" s="107" t="s">
        <v>826</v>
      </c>
    </row>
    <row r="880" spans="1:9" ht="15.75" customHeight="1" x14ac:dyDescent="0.25">
      <c r="A880" s="104" t="s">
        <v>226</v>
      </c>
      <c r="B880" s="105">
        <v>45388.406906608798</v>
      </c>
      <c r="C880" s="108" t="s">
        <v>853</v>
      </c>
      <c r="D880" s="106" t="s">
        <v>228</v>
      </c>
      <c r="E880" s="106" t="s">
        <v>194</v>
      </c>
      <c r="F880" s="106" t="s">
        <v>233</v>
      </c>
      <c r="G880" s="104"/>
      <c r="H880" s="106" t="s">
        <v>857</v>
      </c>
      <c r="I880" s="107" t="s">
        <v>1196</v>
      </c>
    </row>
    <row r="881" spans="1:9" ht="15.75" customHeight="1" x14ac:dyDescent="0.25">
      <c r="A881" s="104" t="s">
        <v>226</v>
      </c>
      <c r="B881" s="105">
        <v>45388.406876064815</v>
      </c>
      <c r="C881" s="108" t="s">
        <v>853</v>
      </c>
      <c r="D881" s="106" t="s">
        <v>231</v>
      </c>
      <c r="E881" s="106" t="s">
        <v>212</v>
      </c>
      <c r="F881" s="106" t="s">
        <v>233</v>
      </c>
      <c r="G881" s="104"/>
      <c r="H881" s="106" t="s">
        <v>865</v>
      </c>
      <c r="I881" s="107" t="s">
        <v>767</v>
      </c>
    </row>
    <row r="882" spans="1:9" ht="15.75" customHeight="1" x14ac:dyDescent="0.25">
      <c r="A882" s="104" t="s">
        <v>226</v>
      </c>
      <c r="B882" s="105">
        <v>45388.406756365737</v>
      </c>
      <c r="C882" s="108" t="s">
        <v>853</v>
      </c>
      <c r="D882" s="106" t="s">
        <v>229</v>
      </c>
      <c r="E882" s="106" t="s">
        <v>206</v>
      </c>
      <c r="F882" s="106" t="s">
        <v>233</v>
      </c>
      <c r="G882" s="104"/>
      <c r="H882" s="106" t="s">
        <v>859</v>
      </c>
      <c r="I882" s="107" t="s">
        <v>305</v>
      </c>
    </row>
    <row r="883" spans="1:9" ht="15.75" customHeight="1" x14ac:dyDescent="0.25">
      <c r="A883" s="104" t="s">
        <v>226</v>
      </c>
      <c r="B883" s="105">
        <v>45388.40663208333</v>
      </c>
      <c r="C883" s="108" t="s">
        <v>853</v>
      </c>
      <c r="D883" s="106" t="s">
        <v>359</v>
      </c>
      <c r="E883" s="106" t="s">
        <v>207</v>
      </c>
      <c r="F883" s="106" t="s">
        <v>233</v>
      </c>
      <c r="G883" s="104"/>
      <c r="H883" s="106" t="s">
        <v>856</v>
      </c>
      <c r="I883" s="107" t="s">
        <v>271</v>
      </c>
    </row>
    <row r="884" spans="1:9" ht="15.75" customHeight="1" x14ac:dyDescent="0.25">
      <c r="A884" s="104" t="s">
        <v>226</v>
      </c>
      <c r="B884" s="105">
        <v>45388.406525115737</v>
      </c>
      <c r="C884" s="108" t="s">
        <v>853</v>
      </c>
      <c r="D884" s="106" t="s">
        <v>230</v>
      </c>
      <c r="E884" s="106" t="s">
        <v>169</v>
      </c>
      <c r="F884" s="106" t="s">
        <v>233</v>
      </c>
      <c r="G884" s="104"/>
      <c r="H884" s="106" t="s">
        <v>858</v>
      </c>
      <c r="I884" s="107" t="s">
        <v>841</v>
      </c>
    </row>
    <row r="885" spans="1:9" ht="15.75" customHeight="1" x14ac:dyDescent="0.25">
      <c r="A885" s="104" t="s">
        <v>226</v>
      </c>
      <c r="B885" s="105">
        <v>45388.406485069441</v>
      </c>
      <c r="C885" s="108" t="s">
        <v>853</v>
      </c>
      <c r="D885" s="106" t="s">
        <v>235</v>
      </c>
      <c r="E885" s="106" t="s">
        <v>866</v>
      </c>
      <c r="F885" s="106" t="s">
        <v>233</v>
      </c>
      <c r="G885" s="104"/>
      <c r="H885" s="106" t="s">
        <v>867</v>
      </c>
      <c r="I885" s="107" t="s">
        <v>429</v>
      </c>
    </row>
    <row r="886" spans="1:9" ht="15.75" customHeight="1" x14ac:dyDescent="0.25">
      <c r="A886" s="104" t="s">
        <v>226</v>
      </c>
      <c r="B886" s="105">
        <v>45388.406435300923</v>
      </c>
      <c r="C886" s="108" t="s">
        <v>853</v>
      </c>
      <c r="D886" s="106" t="s">
        <v>286</v>
      </c>
      <c r="E886" s="106" t="s">
        <v>860</v>
      </c>
      <c r="F886" s="106" t="s">
        <v>233</v>
      </c>
      <c r="G886" s="104"/>
      <c r="H886" s="106" t="s">
        <v>861</v>
      </c>
      <c r="I886" s="107" t="s">
        <v>253</v>
      </c>
    </row>
    <row r="887" spans="1:9" ht="15.75" customHeight="1" x14ac:dyDescent="0.25">
      <c r="A887" s="104" t="s">
        <v>226</v>
      </c>
      <c r="B887" s="105">
        <v>45388.406422094908</v>
      </c>
      <c r="C887" s="108" t="s">
        <v>853</v>
      </c>
      <c r="D887" s="106" t="s">
        <v>227</v>
      </c>
      <c r="E887" s="106" t="s">
        <v>862</v>
      </c>
      <c r="F887" s="106" t="s">
        <v>233</v>
      </c>
      <c r="G887" s="104"/>
      <c r="H887" s="106" t="s">
        <v>863</v>
      </c>
      <c r="I887" s="107" t="s">
        <v>1197</v>
      </c>
    </row>
    <row r="888" spans="1:9" ht="15.75" customHeight="1" x14ac:dyDescent="0.25">
      <c r="A888" s="104" t="s">
        <v>226</v>
      </c>
      <c r="B888" s="105">
        <v>45388.406421412037</v>
      </c>
      <c r="C888" s="108" t="s">
        <v>853</v>
      </c>
      <c r="D888" s="106" t="s">
        <v>228</v>
      </c>
      <c r="E888" s="106" t="s">
        <v>194</v>
      </c>
      <c r="F888" s="106" t="s">
        <v>233</v>
      </c>
      <c r="G888" s="104"/>
      <c r="H888" s="106" t="s">
        <v>857</v>
      </c>
      <c r="I888" s="107" t="s">
        <v>691</v>
      </c>
    </row>
    <row r="889" spans="1:9" ht="15.75" customHeight="1" x14ac:dyDescent="0.25">
      <c r="A889" s="104" t="s">
        <v>226</v>
      </c>
      <c r="B889" s="105">
        <v>45388.406402430555</v>
      </c>
      <c r="C889" s="108" t="s">
        <v>853</v>
      </c>
      <c r="D889" s="106" t="s">
        <v>231</v>
      </c>
      <c r="E889" s="106" t="s">
        <v>212</v>
      </c>
      <c r="F889" s="106" t="s">
        <v>233</v>
      </c>
      <c r="G889" s="104"/>
      <c r="H889" s="106" t="s">
        <v>865</v>
      </c>
      <c r="I889" s="107" t="s">
        <v>1198</v>
      </c>
    </row>
    <row r="890" spans="1:9" ht="15.75" customHeight="1" x14ac:dyDescent="0.25">
      <c r="A890" s="104" t="s">
        <v>226</v>
      </c>
      <c r="B890" s="105">
        <v>45388.40627003472</v>
      </c>
      <c r="C890" s="108" t="s">
        <v>853</v>
      </c>
      <c r="D890" s="106" t="s">
        <v>229</v>
      </c>
      <c r="E890" s="106" t="s">
        <v>206</v>
      </c>
      <c r="F890" s="106" t="s">
        <v>233</v>
      </c>
      <c r="G890" s="104"/>
      <c r="H890" s="106" t="s">
        <v>859</v>
      </c>
      <c r="I890" s="107" t="s">
        <v>1199</v>
      </c>
    </row>
    <row r="891" spans="1:9" ht="15.75" customHeight="1" x14ac:dyDescent="0.25">
      <c r="A891" s="104" t="s">
        <v>226</v>
      </c>
      <c r="B891" s="105">
        <v>45388.40614457176</v>
      </c>
      <c r="C891" s="108" t="s">
        <v>853</v>
      </c>
      <c r="D891" s="106" t="s">
        <v>359</v>
      </c>
      <c r="E891" s="106" t="s">
        <v>207</v>
      </c>
      <c r="F891" s="106" t="s">
        <v>233</v>
      </c>
      <c r="G891" s="104"/>
      <c r="H891" s="106" t="s">
        <v>856</v>
      </c>
      <c r="I891" s="107" t="s">
        <v>1200</v>
      </c>
    </row>
    <row r="892" spans="1:9" ht="15.75" customHeight="1" x14ac:dyDescent="0.25">
      <c r="A892" s="104" t="s">
        <v>226</v>
      </c>
      <c r="B892" s="105">
        <v>45388.406043645831</v>
      </c>
      <c r="C892" s="108" t="s">
        <v>853</v>
      </c>
      <c r="D892" s="106" t="s">
        <v>230</v>
      </c>
      <c r="E892" s="106" t="s">
        <v>169</v>
      </c>
      <c r="F892" s="106" t="s">
        <v>233</v>
      </c>
      <c r="G892" s="104"/>
      <c r="H892" s="106" t="s">
        <v>858</v>
      </c>
      <c r="I892" s="107" t="s">
        <v>676</v>
      </c>
    </row>
    <row r="893" spans="1:9" ht="15.75" customHeight="1" x14ac:dyDescent="0.25">
      <c r="A893" s="104" t="s">
        <v>226</v>
      </c>
      <c r="B893" s="105">
        <v>45388.406009826387</v>
      </c>
      <c r="C893" s="108" t="s">
        <v>853</v>
      </c>
      <c r="D893" s="106" t="s">
        <v>235</v>
      </c>
      <c r="E893" s="106" t="s">
        <v>866</v>
      </c>
      <c r="F893" s="106" t="s">
        <v>233</v>
      </c>
      <c r="G893" s="104"/>
      <c r="H893" s="106" t="s">
        <v>867</v>
      </c>
      <c r="I893" s="107" t="s">
        <v>1086</v>
      </c>
    </row>
    <row r="894" spans="1:9" ht="15.75" customHeight="1" x14ac:dyDescent="0.25">
      <c r="A894" s="104" t="s">
        <v>226</v>
      </c>
      <c r="B894" s="105">
        <v>45388.405942476849</v>
      </c>
      <c r="C894" s="108" t="s">
        <v>853</v>
      </c>
      <c r="D894" s="106" t="s">
        <v>286</v>
      </c>
      <c r="E894" s="106" t="s">
        <v>860</v>
      </c>
      <c r="F894" s="106" t="s">
        <v>233</v>
      </c>
      <c r="G894" s="104"/>
      <c r="H894" s="106" t="s">
        <v>861</v>
      </c>
      <c r="I894" s="107" t="s">
        <v>1201</v>
      </c>
    </row>
    <row r="895" spans="1:9" ht="15.75" customHeight="1" x14ac:dyDescent="0.25">
      <c r="A895" s="104" t="s">
        <v>226</v>
      </c>
      <c r="B895" s="105">
        <v>45388.405934143513</v>
      </c>
      <c r="C895" s="108" t="s">
        <v>853</v>
      </c>
      <c r="D895" s="106" t="s">
        <v>228</v>
      </c>
      <c r="E895" s="106" t="s">
        <v>194</v>
      </c>
      <c r="F895" s="106" t="s">
        <v>233</v>
      </c>
      <c r="G895" s="104"/>
      <c r="H895" s="106" t="s">
        <v>857</v>
      </c>
      <c r="I895" s="107" t="s">
        <v>1202</v>
      </c>
    </row>
    <row r="896" spans="1:9" ht="15.75" customHeight="1" x14ac:dyDescent="0.25">
      <c r="A896" s="104" t="s">
        <v>226</v>
      </c>
      <c r="B896" s="105">
        <v>45388.405912604168</v>
      </c>
      <c r="C896" s="108" t="s">
        <v>853</v>
      </c>
      <c r="D896" s="106" t="s">
        <v>231</v>
      </c>
      <c r="E896" s="106" t="s">
        <v>212</v>
      </c>
      <c r="F896" s="106" t="s">
        <v>233</v>
      </c>
      <c r="G896" s="104"/>
      <c r="H896" s="106" t="s">
        <v>865</v>
      </c>
      <c r="I896" s="107" t="s">
        <v>872</v>
      </c>
    </row>
    <row r="897" spans="1:9" ht="15.75" customHeight="1" x14ac:dyDescent="0.25">
      <c r="A897" s="104" t="s">
        <v>226</v>
      </c>
      <c r="B897" s="105">
        <v>45388.405904282408</v>
      </c>
      <c r="C897" s="108" t="s">
        <v>853</v>
      </c>
      <c r="D897" s="106" t="s">
        <v>227</v>
      </c>
      <c r="E897" s="106" t="s">
        <v>862</v>
      </c>
      <c r="F897" s="106" t="s">
        <v>233</v>
      </c>
      <c r="G897" s="104"/>
      <c r="H897" s="106" t="s">
        <v>863</v>
      </c>
      <c r="I897" s="107" t="s">
        <v>1203</v>
      </c>
    </row>
    <row r="898" spans="1:9" ht="15.75" customHeight="1" x14ac:dyDescent="0.25">
      <c r="A898" s="104" t="s">
        <v>226</v>
      </c>
      <c r="B898" s="105">
        <v>45388.405783460643</v>
      </c>
      <c r="C898" s="108" t="s">
        <v>853</v>
      </c>
      <c r="D898" s="106" t="s">
        <v>229</v>
      </c>
      <c r="E898" s="106" t="s">
        <v>206</v>
      </c>
      <c r="F898" s="106" t="s">
        <v>233</v>
      </c>
      <c r="G898" s="104"/>
      <c r="H898" s="106" t="s">
        <v>859</v>
      </c>
      <c r="I898" s="107" t="s">
        <v>349</v>
      </c>
    </row>
    <row r="899" spans="1:9" ht="15.75" customHeight="1" x14ac:dyDescent="0.25">
      <c r="A899" s="104" t="s">
        <v>226</v>
      </c>
      <c r="B899" s="105">
        <v>45388.405654745366</v>
      </c>
      <c r="C899" s="108" t="s">
        <v>853</v>
      </c>
      <c r="D899" s="106" t="s">
        <v>359</v>
      </c>
      <c r="E899" s="106" t="s">
        <v>207</v>
      </c>
      <c r="F899" s="106" t="s">
        <v>233</v>
      </c>
      <c r="G899" s="104"/>
      <c r="H899" s="106" t="s">
        <v>856</v>
      </c>
      <c r="I899" s="107" t="s">
        <v>1204</v>
      </c>
    </row>
    <row r="900" spans="1:9" ht="15.75" customHeight="1" x14ac:dyDescent="0.25">
      <c r="A900" s="104" t="s">
        <v>226</v>
      </c>
      <c r="B900" s="105">
        <v>45388.405560057865</v>
      </c>
      <c r="C900" s="108" t="s">
        <v>853</v>
      </c>
      <c r="D900" s="106" t="s">
        <v>230</v>
      </c>
      <c r="E900" s="106" t="s">
        <v>169</v>
      </c>
      <c r="F900" s="106" t="s">
        <v>233</v>
      </c>
      <c r="G900" s="104"/>
      <c r="H900" s="106" t="s">
        <v>858</v>
      </c>
      <c r="I900" s="107" t="s">
        <v>544</v>
      </c>
    </row>
    <row r="901" spans="1:9" ht="15.75" customHeight="1" x14ac:dyDescent="0.25">
      <c r="A901" s="104" t="s">
        <v>226</v>
      </c>
      <c r="B901" s="105">
        <v>45388.40553783565</v>
      </c>
      <c r="C901" s="108" t="s">
        <v>853</v>
      </c>
      <c r="D901" s="106" t="s">
        <v>235</v>
      </c>
      <c r="E901" s="106" t="s">
        <v>866</v>
      </c>
      <c r="F901" s="106" t="s">
        <v>233</v>
      </c>
      <c r="G901" s="104"/>
      <c r="H901" s="106" t="s">
        <v>867</v>
      </c>
      <c r="I901" s="107" t="s">
        <v>774</v>
      </c>
    </row>
    <row r="902" spans="1:9" ht="15.75" customHeight="1" x14ac:dyDescent="0.25">
      <c r="A902" s="104" t="s">
        <v>226</v>
      </c>
      <c r="B902" s="105">
        <v>45388.405433217587</v>
      </c>
      <c r="C902" s="108" t="s">
        <v>853</v>
      </c>
      <c r="D902" s="106" t="s">
        <v>231</v>
      </c>
      <c r="E902" s="106" t="s">
        <v>212</v>
      </c>
      <c r="F902" s="106" t="s">
        <v>233</v>
      </c>
      <c r="G902" s="104"/>
      <c r="H902" s="106" t="s">
        <v>865</v>
      </c>
      <c r="I902" s="107" t="s">
        <v>417</v>
      </c>
    </row>
    <row r="903" spans="1:9" ht="15.75" customHeight="1" x14ac:dyDescent="0.25">
      <c r="A903" s="104" t="s">
        <v>226</v>
      </c>
      <c r="B903" s="105">
        <v>45388.405429733793</v>
      </c>
      <c r="C903" s="108" t="s">
        <v>853</v>
      </c>
      <c r="D903" s="106" t="s">
        <v>286</v>
      </c>
      <c r="E903" s="106" t="s">
        <v>860</v>
      </c>
      <c r="F903" s="106" t="s">
        <v>233</v>
      </c>
      <c r="G903" s="104"/>
      <c r="H903" s="106" t="s">
        <v>861</v>
      </c>
      <c r="I903" s="107" t="s">
        <v>386</v>
      </c>
    </row>
    <row r="904" spans="1:9" ht="15.75" customHeight="1" x14ac:dyDescent="0.25">
      <c r="A904" s="104" t="s">
        <v>226</v>
      </c>
      <c r="B904" s="105">
        <v>45388.40539270833</v>
      </c>
      <c r="C904" s="108" t="s">
        <v>853</v>
      </c>
      <c r="D904" s="106" t="s">
        <v>227</v>
      </c>
      <c r="E904" s="106" t="s">
        <v>862</v>
      </c>
      <c r="F904" s="106" t="s">
        <v>233</v>
      </c>
      <c r="G904" s="104"/>
      <c r="H904" s="106" t="s">
        <v>863</v>
      </c>
      <c r="I904" s="107" t="s">
        <v>1205</v>
      </c>
    </row>
    <row r="905" spans="1:9" ht="15.75" customHeight="1" x14ac:dyDescent="0.25">
      <c r="A905" s="104" t="s">
        <v>226</v>
      </c>
      <c r="B905" s="105">
        <v>45388.405295011573</v>
      </c>
      <c r="C905" s="108" t="s">
        <v>853</v>
      </c>
      <c r="D905" s="106" t="s">
        <v>229</v>
      </c>
      <c r="E905" s="106" t="s">
        <v>206</v>
      </c>
      <c r="F905" s="106" t="s">
        <v>233</v>
      </c>
      <c r="G905" s="104"/>
      <c r="H905" s="106" t="s">
        <v>859</v>
      </c>
      <c r="I905" s="107" t="s">
        <v>497</v>
      </c>
    </row>
    <row r="906" spans="1:9" ht="15.75" customHeight="1" x14ac:dyDescent="0.25">
      <c r="A906" s="104" t="s">
        <v>226</v>
      </c>
      <c r="B906" s="105">
        <v>45388.405169791666</v>
      </c>
      <c r="C906" s="108" t="s">
        <v>853</v>
      </c>
      <c r="D906" s="106" t="s">
        <v>359</v>
      </c>
      <c r="E906" s="106" t="s">
        <v>207</v>
      </c>
      <c r="F906" s="106" t="s">
        <v>233</v>
      </c>
      <c r="G906" s="104"/>
      <c r="H906" s="106" t="s">
        <v>856</v>
      </c>
      <c r="I906" s="107" t="s">
        <v>520</v>
      </c>
    </row>
    <row r="907" spans="1:9" ht="15.75" customHeight="1" x14ac:dyDescent="0.25">
      <c r="A907" s="104" t="s">
        <v>226</v>
      </c>
      <c r="B907" s="105">
        <v>45388.405075567127</v>
      </c>
      <c r="C907" s="108" t="s">
        <v>853</v>
      </c>
      <c r="D907" s="106" t="s">
        <v>230</v>
      </c>
      <c r="E907" s="106" t="s">
        <v>169</v>
      </c>
      <c r="F907" s="106" t="s">
        <v>233</v>
      </c>
      <c r="G907" s="104"/>
      <c r="H907" s="106" t="s">
        <v>858</v>
      </c>
      <c r="I907" s="107" t="s">
        <v>547</v>
      </c>
    </row>
    <row r="908" spans="1:9" ht="15.75" customHeight="1" x14ac:dyDescent="0.25">
      <c r="A908" s="104" t="s">
        <v>226</v>
      </c>
      <c r="B908" s="105">
        <v>45388.405063749997</v>
      </c>
      <c r="C908" s="108" t="s">
        <v>853</v>
      </c>
      <c r="D908" s="106" t="s">
        <v>235</v>
      </c>
      <c r="E908" s="106" t="s">
        <v>866</v>
      </c>
      <c r="F908" s="106" t="s">
        <v>233</v>
      </c>
      <c r="G908" s="104"/>
      <c r="H908" s="106" t="s">
        <v>867</v>
      </c>
      <c r="I908" s="107" t="s">
        <v>452</v>
      </c>
    </row>
    <row r="909" spans="1:9" ht="15.75" customHeight="1" x14ac:dyDescent="0.25">
      <c r="A909" s="104" t="s">
        <v>226</v>
      </c>
      <c r="B909" s="105">
        <v>45388.404957974533</v>
      </c>
      <c r="C909" s="108" t="s">
        <v>853</v>
      </c>
      <c r="D909" s="106" t="s">
        <v>231</v>
      </c>
      <c r="E909" s="106" t="s">
        <v>212</v>
      </c>
      <c r="F909" s="106" t="s">
        <v>233</v>
      </c>
      <c r="G909" s="104"/>
      <c r="H909" s="106" t="s">
        <v>865</v>
      </c>
      <c r="I909" s="107" t="s">
        <v>428</v>
      </c>
    </row>
    <row r="910" spans="1:9" ht="15.75" customHeight="1" x14ac:dyDescent="0.25">
      <c r="A910" s="104" t="s">
        <v>226</v>
      </c>
      <c r="B910" s="105">
        <v>45388.404939907407</v>
      </c>
      <c r="C910" s="108" t="s">
        <v>853</v>
      </c>
      <c r="D910" s="106" t="s">
        <v>286</v>
      </c>
      <c r="E910" s="106" t="s">
        <v>860</v>
      </c>
      <c r="F910" s="106" t="s">
        <v>233</v>
      </c>
      <c r="G910" s="104"/>
      <c r="H910" s="106" t="s">
        <v>861</v>
      </c>
      <c r="I910" s="107" t="s">
        <v>739</v>
      </c>
    </row>
    <row r="911" spans="1:9" ht="15.75" customHeight="1" x14ac:dyDescent="0.25">
      <c r="A911" s="104" t="s">
        <v>226</v>
      </c>
      <c r="B911" s="105">
        <v>45388.404881342591</v>
      </c>
      <c r="C911" s="108" t="s">
        <v>853</v>
      </c>
      <c r="D911" s="106" t="s">
        <v>227</v>
      </c>
      <c r="E911" s="106" t="s">
        <v>862</v>
      </c>
      <c r="F911" s="106" t="s">
        <v>233</v>
      </c>
      <c r="G911" s="104"/>
      <c r="H911" s="106" t="s">
        <v>863</v>
      </c>
      <c r="I911" s="107" t="s">
        <v>1206</v>
      </c>
    </row>
    <row r="912" spans="1:9" ht="15.75" customHeight="1" x14ac:dyDescent="0.25">
      <c r="A912" s="104" t="s">
        <v>226</v>
      </c>
      <c r="B912" s="105">
        <v>45388.404798715274</v>
      </c>
      <c r="C912" s="108" t="s">
        <v>853</v>
      </c>
      <c r="D912" s="106" t="s">
        <v>229</v>
      </c>
      <c r="E912" s="106" t="s">
        <v>206</v>
      </c>
      <c r="F912" s="106" t="s">
        <v>233</v>
      </c>
      <c r="G912" s="104"/>
      <c r="H912" s="106" t="s">
        <v>859</v>
      </c>
      <c r="I912" s="107" t="s">
        <v>843</v>
      </c>
    </row>
    <row r="913" spans="1:9" ht="15.75" customHeight="1" x14ac:dyDescent="0.25">
      <c r="A913" s="104" t="s">
        <v>226</v>
      </c>
      <c r="B913" s="105">
        <v>45388.404699178238</v>
      </c>
      <c r="C913" s="108" t="s">
        <v>853</v>
      </c>
      <c r="D913" s="106" t="s">
        <v>228</v>
      </c>
      <c r="E913" s="106" t="s">
        <v>194</v>
      </c>
      <c r="F913" s="106" t="s">
        <v>233</v>
      </c>
      <c r="G913" s="104"/>
      <c r="H913" s="106" t="s">
        <v>857</v>
      </c>
      <c r="I913" s="107" t="s">
        <v>527</v>
      </c>
    </row>
    <row r="914" spans="1:9" ht="15.75" customHeight="1" x14ac:dyDescent="0.25">
      <c r="A914" s="104" t="s">
        <v>226</v>
      </c>
      <c r="B914" s="105">
        <v>45388.404682974535</v>
      </c>
      <c r="C914" s="108" t="s">
        <v>853</v>
      </c>
      <c r="D914" s="106" t="s">
        <v>359</v>
      </c>
      <c r="E914" s="106" t="s">
        <v>207</v>
      </c>
      <c r="F914" s="106" t="s">
        <v>233</v>
      </c>
      <c r="G914" s="104"/>
      <c r="H914" s="106" t="s">
        <v>856</v>
      </c>
      <c r="I914" s="107" t="s">
        <v>467</v>
      </c>
    </row>
    <row r="915" spans="1:9" ht="15.75" customHeight="1" x14ac:dyDescent="0.25">
      <c r="A915" s="104" t="s">
        <v>226</v>
      </c>
      <c r="B915" s="105">
        <v>45388.404596168977</v>
      </c>
      <c r="C915" s="108" t="s">
        <v>853</v>
      </c>
      <c r="D915" s="106" t="s">
        <v>230</v>
      </c>
      <c r="E915" s="106" t="s">
        <v>169</v>
      </c>
      <c r="F915" s="106" t="s">
        <v>233</v>
      </c>
      <c r="G915" s="104"/>
      <c r="H915" s="106" t="s">
        <v>858</v>
      </c>
      <c r="I915" s="107" t="s">
        <v>665</v>
      </c>
    </row>
    <row r="916" spans="1:9" ht="15.75" customHeight="1" x14ac:dyDescent="0.25">
      <c r="A916" s="104" t="s">
        <v>226</v>
      </c>
      <c r="B916" s="105">
        <v>45388.404590162034</v>
      </c>
      <c r="C916" s="108" t="s">
        <v>853</v>
      </c>
      <c r="D916" s="106" t="s">
        <v>235</v>
      </c>
      <c r="E916" s="106" t="s">
        <v>866</v>
      </c>
      <c r="F916" s="106" t="s">
        <v>233</v>
      </c>
      <c r="G916" s="104"/>
      <c r="H916" s="106" t="s">
        <v>867</v>
      </c>
      <c r="I916" s="107" t="s">
        <v>941</v>
      </c>
    </row>
    <row r="917" spans="1:9" ht="15.75" customHeight="1" x14ac:dyDescent="0.25">
      <c r="A917" s="104" t="s">
        <v>226</v>
      </c>
      <c r="B917" s="105">
        <v>45388.404482731479</v>
      </c>
      <c r="C917" s="108" t="s">
        <v>853</v>
      </c>
      <c r="D917" s="106" t="s">
        <v>231</v>
      </c>
      <c r="E917" s="106" t="s">
        <v>212</v>
      </c>
      <c r="F917" s="106" t="s">
        <v>233</v>
      </c>
      <c r="G917" s="104"/>
      <c r="H917" s="106" t="s">
        <v>865</v>
      </c>
      <c r="I917" s="107" t="s">
        <v>290</v>
      </c>
    </row>
    <row r="918" spans="1:9" ht="15.75" customHeight="1" x14ac:dyDescent="0.25">
      <c r="A918" s="104" t="s">
        <v>226</v>
      </c>
      <c r="B918" s="105">
        <v>45388.404450335649</v>
      </c>
      <c r="C918" s="108" t="s">
        <v>853</v>
      </c>
      <c r="D918" s="106" t="s">
        <v>286</v>
      </c>
      <c r="E918" s="106" t="s">
        <v>860</v>
      </c>
      <c r="F918" s="106" t="s">
        <v>233</v>
      </c>
      <c r="G918" s="104"/>
      <c r="H918" s="106" t="s">
        <v>861</v>
      </c>
      <c r="I918" s="107" t="s">
        <v>840</v>
      </c>
    </row>
    <row r="919" spans="1:9" ht="15.75" customHeight="1" x14ac:dyDescent="0.25">
      <c r="A919" s="104" t="s">
        <v>226</v>
      </c>
      <c r="B919" s="105">
        <v>45388.404373240737</v>
      </c>
      <c r="C919" s="108" t="s">
        <v>853</v>
      </c>
      <c r="D919" s="106" t="s">
        <v>227</v>
      </c>
      <c r="E919" s="106" t="s">
        <v>862</v>
      </c>
      <c r="F919" s="106" t="s">
        <v>233</v>
      </c>
      <c r="G919" s="104"/>
      <c r="H919" s="106" t="s">
        <v>863</v>
      </c>
      <c r="I919" s="107" t="s">
        <v>1207</v>
      </c>
    </row>
    <row r="920" spans="1:9" ht="15.75" customHeight="1" x14ac:dyDescent="0.25">
      <c r="A920" s="104" t="s">
        <v>226</v>
      </c>
      <c r="B920" s="105">
        <v>45388.404315358792</v>
      </c>
      <c r="C920" s="108" t="s">
        <v>853</v>
      </c>
      <c r="D920" s="106" t="s">
        <v>229</v>
      </c>
      <c r="E920" s="106" t="s">
        <v>206</v>
      </c>
      <c r="F920" s="106" t="s">
        <v>233</v>
      </c>
      <c r="G920" s="104"/>
      <c r="H920" s="106" t="s">
        <v>859</v>
      </c>
      <c r="I920" s="107" t="s">
        <v>474</v>
      </c>
    </row>
    <row r="921" spans="1:9" ht="15.75" customHeight="1" x14ac:dyDescent="0.25">
      <c r="A921" s="104" t="s">
        <v>226</v>
      </c>
      <c r="B921" s="105">
        <v>45388.404212141199</v>
      </c>
      <c r="C921" s="108" t="s">
        <v>853</v>
      </c>
      <c r="D921" s="106" t="s">
        <v>228</v>
      </c>
      <c r="E921" s="106" t="s">
        <v>194</v>
      </c>
      <c r="F921" s="106" t="s">
        <v>233</v>
      </c>
      <c r="G921" s="104"/>
      <c r="H921" s="106" t="s">
        <v>857</v>
      </c>
      <c r="I921" s="107" t="s">
        <v>238</v>
      </c>
    </row>
    <row r="922" spans="1:9" ht="15.75" customHeight="1" x14ac:dyDescent="0.25">
      <c r="A922" s="104" t="s">
        <v>226</v>
      </c>
      <c r="B922" s="105">
        <v>45388.404194780094</v>
      </c>
      <c r="C922" s="108" t="s">
        <v>853</v>
      </c>
      <c r="D922" s="106" t="s">
        <v>359</v>
      </c>
      <c r="E922" s="106" t="s">
        <v>207</v>
      </c>
      <c r="F922" s="106" t="s">
        <v>233</v>
      </c>
      <c r="G922" s="104"/>
      <c r="H922" s="106" t="s">
        <v>856</v>
      </c>
      <c r="I922" s="107" t="s">
        <v>1208</v>
      </c>
    </row>
    <row r="923" spans="1:9" ht="15.75" customHeight="1" x14ac:dyDescent="0.25">
      <c r="A923" s="104" t="s">
        <v>226</v>
      </c>
      <c r="B923" s="105">
        <v>45388.404112129625</v>
      </c>
      <c r="C923" s="108" t="s">
        <v>853</v>
      </c>
      <c r="D923" s="106" t="s">
        <v>235</v>
      </c>
      <c r="E923" s="106" t="s">
        <v>866</v>
      </c>
      <c r="F923" s="106" t="s">
        <v>233</v>
      </c>
      <c r="G923" s="104"/>
      <c r="H923" s="106" t="s">
        <v>867</v>
      </c>
      <c r="I923" s="107" t="s">
        <v>565</v>
      </c>
    </row>
    <row r="924" spans="1:9" ht="15.75" customHeight="1" x14ac:dyDescent="0.25">
      <c r="A924" s="104" t="s">
        <v>226</v>
      </c>
      <c r="B924" s="105">
        <v>45388.40410472222</v>
      </c>
      <c r="C924" s="108" t="s">
        <v>853</v>
      </c>
      <c r="D924" s="106" t="s">
        <v>230</v>
      </c>
      <c r="E924" s="106" t="s">
        <v>169</v>
      </c>
      <c r="F924" s="106" t="s">
        <v>233</v>
      </c>
      <c r="G924" s="104"/>
      <c r="H924" s="106" t="s">
        <v>858</v>
      </c>
      <c r="I924" s="107" t="s">
        <v>379</v>
      </c>
    </row>
    <row r="925" spans="1:9" ht="15.75" customHeight="1" x14ac:dyDescent="0.25">
      <c r="A925" s="104" t="s">
        <v>226</v>
      </c>
      <c r="B925" s="105">
        <v>45388.404010972219</v>
      </c>
      <c r="C925" s="108" t="s">
        <v>853</v>
      </c>
      <c r="D925" s="106" t="s">
        <v>231</v>
      </c>
      <c r="E925" s="106" t="s">
        <v>212</v>
      </c>
      <c r="F925" s="106" t="s">
        <v>233</v>
      </c>
      <c r="G925" s="104"/>
      <c r="H925" s="106" t="s">
        <v>865</v>
      </c>
      <c r="I925" s="107" t="s">
        <v>1188</v>
      </c>
    </row>
    <row r="926" spans="1:9" ht="15.75" customHeight="1" x14ac:dyDescent="0.25">
      <c r="A926" s="104" t="s">
        <v>226</v>
      </c>
      <c r="B926" s="105">
        <v>45388.403957499999</v>
      </c>
      <c r="C926" s="108" t="s">
        <v>853</v>
      </c>
      <c r="D926" s="106" t="s">
        <v>286</v>
      </c>
      <c r="E926" s="106" t="s">
        <v>860</v>
      </c>
      <c r="F926" s="106" t="s">
        <v>233</v>
      </c>
      <c r="G926" s="104"/>
      <c r="H926" s="106" t="s">
        <v>861</v>
      </c>
      <c r="I926" s="107" t="s">
        <v>396</v>
      </c>
    </row>
    <row r="927" spans="1:9" ht="15.75" customHeight="1" x14ac:dyDescent="0.25">
      <c r="A927" s="104" t="s">
        <v>226</v>
      </c>
      <c r="B927" s="105">
        <v>45388.403862372681</v>
      </c>
      <c r="C927" s="108" t="s">
        <v>853</v>
      </c>
      <c r="D927" s="106" t="s">
        <v>227</v>
      </c>
      <c r="E927" s="106" t="s">
        <v>862</v>
      </c>
      <c r="F927" s="106" t="s">
        <v>233</v>
      </c>
      <c r="G927" s="104"/>
      <c r="H927" s="106" t="s">
        <v>863</v>
      </c>
      <c r="I927" s="107" t="s">
        <v>1209</v>
      </c>
    </row>
    <row r="928" spans="1:9" ht="15.75" customHeight="1" x14ac:dyDescent="0.25">
      <c r="A928" s="104" t="s">
        <v>226</v>
      </c>
      <c r="B928" s="105">
        <v>45388.40382994213</v>
      </c>
      <c r="C928" s="108" t="s">
        <v>853</v>
      </c>
      <c r="D928" s="106" t="s">
        <v>229</v>
      </c>
      <c r="E928" s="106" t="s">
        <v>206</v>
      </c>
      <c r="F928" s="106" t="s">
        <v>233</v>
      </c>
      <c r="G928" s="104"/>
      <c r="H928" s="106" t="s">
        <v>859</v>
      </c>
      <c r="I928" s="107" t="s">
        <v>684</v>
      </c>
    </row>
    <row r="929" spans="1:9" ht="15.75" customHeight="1" x14ac:dyDescent="0.25">
      <c r="A929" s="104" t="s">
        <v>226</v>
      </c>
      <c r="B929" s="105">
        <v>45388.403724166667</v>
      </c>
      <c r="C929" s="108" t="s">
        <v>853</v>
      </c>
      <c r="D929" s="106" t="s">
        <v>228</v>
      </c>
      <c r="E929" s="106" t="s">
        <v>194</v>
      </c>
      <c r="F929" s="106" t="s">
        <v>233</v>
      </c>
      <c r="G929" s="104"/>
      <c r="H929" s="106" t="s">
        <v>857</v>
      </c>
      <c r="I929" s="107" t="s">
        <v>431</v>
      </c>
    </row>
    <row r="930" spans="1:9" ht="15.75" customHeight="1" x14ac:dyDescent="0.25">
      <c r="A930" s="104" t="s">
        <v>226</v>
      </c>
      <c r="B930" s="105">
        <v>45388.403710289349</v>
      </c>
      <c r="C930" s="108" t="s">
        <v>853</v>
      </c>
      <c r="D930" s="106" t="s">
        <v>359</v>
      </c>
      <c r="E930" s="106" t="s">
        <v>207</v>
      </c>
      <c r="F930" s="106" t="s">
        <v>233</v>
      </c>
      <c r="G930" s="104"/>
      <c r="H930" s="106" t="s">
        <v>856</v>
      </c>
      <c r="I930" s="107" t="s">
        <v>398</v>
      </c>
    </row>
    <row r="931" spans="1:9" ht="15.75" customHeight="1" x14ac:dyDescent="0.25">
      <c r="A931" s="104" t="s">
        <v>226</v>
      </c>
      <c r="B931" s="105">
        <v>45388.403638993055</v>
      </c>
      <c r="C931" s="108" t="s">
        <v>853</v>
      </c>
      <c r="D931" s="106" t="s">
        <v>235</v>
      </c>
      <c r="E931" s="106" t="s">
        <v>866</v>
      </c>
      <c r="F931" s="106" t="s">
        <v>233</v>
      </c>
      <c r="G931" s="104"/>
      <c r="H931" s="106" t="s">
        <v>867</v>
      </c>
      <c r="I931" s="107" t="s">
        <v>441</v>
      </c>
    </row>
    <row r="932" spans="1:9" ht="15.75" customHeight="1" x14ac:dyDescent="0.25">
      <c r="A932" s="104" t="s">
        <v>226</v>
      </c>
      <c r="B932" s="105">
        <v>45388.403622557867</v>
      </c>
      <c r="C932" s="108" t="s">
        <v>853</v>
      </c>
      <c r="D932" s="106" t="s">
        <v>230</v>
      </c>
      <c r="E932" s="106" t="s">
        <v>169</v>
      </c>
      <c r="F932" s="106" t="s">
        <v>233</v>
      </c>
      <c r="G932" s="104"/>
      <c r="H932" s="106" t="s">
        <v>858</v>
      </c>
      <c r="I932" s="107" t="s">
        <v>759</v>
      </c>
    </row>
    <row r="933" spans="1:9" ht="15.75" customHeight="1" x14ac:dyDescent="0.25">
      <c r="A933" s="104" t="s">
        <v>226</v>
      </c>
      <c r="B933" s="105">
        <v>45388.403537152779</v>
      </c>
      <c r="C933" s="108" t="s">
        <v>853</v>
      </c>
      <c r="D933" s="106" t="s">
        <v>231</v>
      </c>
      <c r="E933" s="106" t="s">
        <v>212</v>
      </c>
      <c r="F933" s="106" t="s">
        <v>233</v>
      </c>
      <c r="G933" s="104"/>
      <c r="H933" s="106" t="s">
        <v>865</v>
      </c>
      <c r="I933" s="107" t="s">
        <v>369</v>
      </c>
    </row>
    <row r="934" spans="1:9" ht="15.75" customHeight="1" x14ac:dyDescent="0.25">
      <c r="A934" s="104" t="s">
        <v>226</v>
      </c>
      <c r="B934" s="105">
        <v>45388.403466990741</v>
      </c>
      <c r="C934" s="108" t="s">
        <v>853</v>
      </c>
      <c r="D934" s="106" t="s">
        <v>286</v>
      </c>
      <c r="E934" s="106" t="s">
        <v>860</v>
      </c>
      <c r="F934" s="106" t="s">
        <v>233</v>
      </c>
      <c r="G934" s="104"/>
      <c r="H934" s="106" t="s">
        <v>861</v>
      </c>
      <c r="I934" s="107" t="s">
        <v>507</v>
      </c>
    </row>
    <row r="935" spans="1:9" ht="15.75" customHeight="1" x14ac:dyDescent="0.25">
      <c r="A935" s="104" t="s">
        <v>226</v>
      </c>
      <c r="B935" s="105">
        <v>45388.403354710645</v>
      </c>
      <c r="C935" s="108" t="s">
        <v>853</v>
      </c>
      <c r="D935" s="106" t="s">
        <v>227</v>
      </c>
      <c r="E935" s="106" t="s">
        <v>862</v>
      </c>
      <c r="F935" s="106" t="s">
        <v>233</v>
      </c>
      <c r="G935" s="104"/>
      <c r="H935" s="106" t="s">
        <v>863</v>
      </c>
      <c r="I935" s="107" t="s">
        <v>733</v>
      </c>
    </row>
    <row r="936" spans="1:9" ht="15.75" customHeight="1" x14ac:dyDescent="0.25">
      <c r="A936" s="104" t="s">
        <v>226</v>
      </c>
      <c r="B936" s="105">
        <v>45388.403345474537</v>
      </c>
      <c r="C936" s="108" t="s">
        <v>853</v>
      </c>
      <c r="D936" s="106" t="s">
        <v>229</v>
      </c>
      <c r="E936" s="106" t="s">
        <v>206</v>
      </c>
      <c r="F936" s="106" t="s">
        <v>233</v>
      </c>
      <c r="G936" s="104"/>
      <c r="H936" s="106" t="s">
        <v>859</v>
      </c>
      <c r="I936" s="107" t="s">
        <v>691</v>
      </c>
    </row>
    <row r="937" spans="1:9" ht="15.75" customHeight="1" x14ac:dyDescent="0.25">
      <c r="A937" s="104" t="s">
        <v>226</v>
      </c>
      <c r="B937" s="105">
        <v>45388.40323851852</v>
      </c>
      <c r="C937" s="108" t="s">
        <v>853</v>
      </c>
      <c r="D937" s="106" t="s">
        <v>228</v>
      </c>
      <c r="E937" s="106" t="s">
        <v>194</v>
      </c>
      <c r="F937" s="106" t="s">
        <v>233</v>
      </c>
      <c r="G937" s="104"/>
      <c r="H937" s="106" t="s">
        <v>857</v>
      </c>
      <c r="I937" s="107" t="s">
        <v>352</v>
      </c>
    </row>
    <row r="938" spans="1:9" ht="15.75" customHeight="1" x14ac:dyDescent="0.25">
      <c r="A938" s="104" t="s">
        <v>226</v>
      </c>
      <c r="B938" s="105">
        <v>45388.403225324073</v>
      </c>
      <c r="C938" s="108" t="s">
        <v>853</v>
      </c>
      <c r="D938" s="106" t="s">
        <v>359</v>
      </c>
      <c r="E938" s="106" t="s">
        <v>207</v>
      </c>
      <c r="F938" s="106" t="s">
        <v>233</v>
      </c>
      <c r="G938" s="104"/>
      <c r="H938" s="106" t="s">
        <v>856</v>
      </c>
      <c r="I938" s="107" t="s">
        <v>523</v>
      </c>
    </row>
    <row r="939" spans="1:9" ht="15.75" customHeight="1" x14ac:dyDescent="0.25">
      <c r="A939" s="104" t="s">
        <v>226</v>
      </c>
      <c r="B939" s="105">
        <v>45388.403166307871</v>
      </c>
      <c r="C939" s="108" t="s">
        <v>853</v>
      </c>
      <c r="D939" s="106" t="s">
        <v>235</v>
      </c>
      <c r="E939" s="106" t="s">
        <v>866</v>
      </c>
      <c r="F939" s="106" t="s">
        <v>233</v>
      </c>
      <c r="G939" s="104"/>
      <c r="H939" s="106" t="s">
        <v>867</v>
      </c>
      <c r="I939" s="107" t="s">
        <v>559</v>
      </c>
    </row>
    <row r="940" spans="1:9" ht="15.75" customHeight="1" x14ac:dyDescent="0.25">
      <c r="A940" s="104" t="s">
        <v>226</v>
      </c>
      <c r="B940" s="105">
        <v>45388.403141539347</v>
      </c>
      <c r="C940" s="108" t="s">
        <v>853</v>
      </c>
      <c r="D940" s="106" t="s">
        <v>230</v>
      </c>
      <c r="E940" s="106" t="s">
        <v>169</v>
      </c>
      <c r="F940" s="106" t="s">
        <v>233</v>
      </c>
      <c r="G940" s="104"/>
      <c r="H940" s="106" t="s">
        <v>858</v>
      </c>
      <c r="I940" s="107" t="s">
        <v>1210</v>
      </c>
    </row>
    <row r="941" spans="1:9" ht="15.75" customHeight="1" x14ac:dyDescent="0.25">
      <c r="A941" s="104" t="s">
        <v>226</v>
      </c>
      <c r="B941" s="105">
        <v>45388.403065138889</v>
      </c>
      <c r="C941" s="108" t="s">
        <v>853</v>
      </c>
      <c r="D941" s="106" t="s">
        <v>231</v>
      </c>
      <c r="E941" s="106" t="s">
        <v>212</v>
      </c>
      <c r="F941" s="106" t="s">
        <v>233</v>
      </c>
      <c r="G941" s="104"/>
      <c r="H941" s="106" t="s">
        <v>865</v>
      </c>
      <c r="I941" s="107" t="s">
        <v>1211</v>
      </c>
    </row>
    <row r="942" spans="1:9" ht="15.75" customHeight="1" x14ac:dyDescent="0.25">
      <c r="A942" s="104" t="s">
        <v>226</v>
      </c>
      <c r="B942" s="105">
        <v>45388.402976018515</v>
      </c>
      <c r="C942" s="108" t="s">
        <v>853</v>
      </c>
      <c r="D942" s="106" t="s">
        <v>286</v>
      </c>
      <c r="E942" s="106" t="s">
        <v>860</v>
      </c>
      <c r="F942" s="106" t="s">
        <v>233</v>
      </c>
      <c r="G942" s="104"/>
      <c r="H942" s="106" t="s">
        <v>861</v>
      </c>
      <c r="I942" s="107" t="s">
        <v>661</v>
      </c>
    </row>
    <row r="943" spans="1:9" ht="15.75" customHeight="1" x14ac:dyDescent="0.25">
      <c r="A943" s="104" t="s">
        <v>226</v>
      </c>
      <c r="B943" s="105">
        <v>45388.402857499997</v>
      </c>
      <c r="C943" s="108" t="s">
        <v>853</v>
      </c>
      <c r="D943" s="106" t="s">
        <v>229</v>
      </c>
      <c r="E943" s="106" t="s">
        <v>206</v>
      </c>
      <c r="F943" s="106" t="s">
        <v>233</v>
      </c>
      <c r="G943" s="104"/>
      <c r="H943" s="106" t="s">
        <v>859</v>
      </c>
      <c r="I943" s="107" t="s">
        <v>901</v>
      </c>
    </row>
    <row r="944" spans="1:9" ht="15.75" customHeight="1" x14ac:dyDescent="0.25">
      <c r="A944" s="104" t="s">
        <v>226</v>
      </c>
      <c r="B944" s="105">
        <v>45388.402839444439</v>
      </c>
      <c r="C944" s="108" t="s">
        <v>853</v>
      </c>
      <c r="D944" s="106" t="s">
        <v>227</v>
      </c>
      <c r="E944" s="106" t="s">
        <v>862</v>
      </c>
      <c r="F944" s="106" t="s">
        <v>233</v>
      </c>
      <c r="G944" s="104"/>
      <c r="H944" s="106" t="s">
        <v>863</v>
      </c>
      <c r="I944" s="107" t="s">
        <v>1212</v>
      </c>
    </row>
    <row r="945" spans="1:9" ht="15.75" customHeight="1" x14ac:dyDescent="0.25">
      <c r="A945" s="104" t="s">
        <v>226</v>
      </c>
      <c r="B945" s="105">
        <v>45388.402754259259</v>
      </c>
      <c r="C945" s="108" t="s">
        <v>853</v>
      </c>
      <c r="D945" s="106" t="s">
        <v>228</v>
      </c>
      <c r="E945" s="106" t="s">
        <v>194</v>
      </c>
      <c r="F945" s="106" t="s">
        <v>233</v>
      </c>
      <c r="G945" s="104"/>
      <c r="H945" s="106" t="s">
        <v>857</v>
      </c>
      <c r="I945" s="107" t="s">
        <v>1213</v>
      </c>
    </row>
    <row r="946" spans="1:9" ht="15.75" customHeight="1" x14ac:dyDescent="0.25">
      <c r="A946" s="104" t="s">
        <v>226</v>
      </c>
      <c r="B946" s="105">
        <v>45388.402735729163</v>
      </c>
      <c r="C946" s="108" t="s">
        <v>853</v>
      </c>
      <c r="D946" s="106" t="s">
        <v>359</v>
      </c>
      <c r="E946" s="106" t="s">
        <v>207</v>
      </c>
      <c r="F946" s="106" t="s">
        <v>233</v>
      </c>
      <c r="G946" s="104"/>
      <c r="H946" s="106" t="s">
        <v>856</v>
      </c>
      <c r="I946" s="107" t="s">
        <v>834</v>
      </c>
    </row>
    <row r="947" spans="1:9" ht="15.75" customHeight="1" x14ac:dyDescent="0.25">
      <c r="A947" s="104" t="s">
        <v>226</v>
      </c>
      <c r="B947" s="105">
        <v>45388.402692222218</v>
      </c>
      <c r="C947" s="108" t="s">
        <v>853</v>
      </c>
      <c r="D947" s="106" t="s">
        <v>235</v>
      </c>
      <c r="E947" s="106" t="s">
        <v>866</v>
      </c>
      <c r="F947" s="106" t="s">
        <v>233</v>
      </c>
      <c r="G947" s="104"/>
      <c r="H947" s="106" t="s">
        <v>867</v>
      </c>
      <c r="I947" s="107" t="s">
        <v>1214</v>
      </c>
    </row>
    <row r="948" spans="1:9" ht="15.75" customHeight="1" x14ac:dyDescent="0.25">
      <c r="A948" s="104" t="s">
        <v>226</v>
      </c>
      <c r="B948" s="105">
        <v>45388.402658194442</v>
      </c>
      <c r="C948" s="108" t="s">
        <v>853</v>
      </c>
      <c r="D948" s="106" t="s">
        <v>230</v>
      </c>
      <c r="E948" s="106" t="s">
        <v>169</v>
      </c>
      <c r="F948" s="106" t="s">
        <v>233</v>
      </c>
      <c r="G948" s="104"/>
      <c r="H948" s="106" t="s">
        <v>858</v>
      </c>
      <c r="I948" s="107" t="s">
        <v>574</v>
      </c>
    </row>
    <row r="949" spans="1:9" ht="15.75" customHeight="1" x14ac:dyDescent="0.25">
      <c r="A949" s="104" t="s">
        <v>226</v>
      </c>
      <c r="B949" s="105">
        <v>45388.402591747683</v>
      </c>
      <c r="C949" s="108" t="s">
        <v>853</v>
      </c>
      <c r="D949" s="106" t="s">
        <v>231</v>
      </c>
      <c r="E949" s="106" t="s">
        <v>212</v>
      </c>
      <c r="F949" s="106" t="s">
        <v>233</v>
      </c>
      <c r="G949" s="104"/>
      <c r="H949" s="106" t="s">
        <v>865</v>
      </c>
      <c r="I949" s="107" t="s">
        <v>437</v>
      </c>
    </row>
    <row r="950" spans="1:9" ht="15.75" customHeight="1" x14ac:dyDescent="0.25">
      <c r="A950" s="104" t="s">
        <v>226</v>
      </c>
      <c r="B950" s="105">
        <v>45388.402480405093</v>
      </c>
      <c r="C950" s="108" t="s">
        <v>853</v>
      </c>
      <c r="D950" s="106" t="s">
        <v>286</v>
      </c>
      <c r="E950" s="106" t="s">
        <v>860</v>
      </c>
      <c r="F950" s="106" t="s">
        <v>233</v>
      </c>
      <c r="G950" s="104"/>
      <c r="H950" s="106" t="s">
        <v>861</v>
      </c>
      <c r="I950" s="107" t="s">
        <v>370</v>
      </c>
    </row>
    <row r="951" spans="1:9" ht="15.75" customHeight="1" x14ac:dyDescent="0.25">
      <c r="A951" s="104" t="s">
        <v>226</v>
      </c>
      <c r="B951" s="105">
        <v>45388.402375995371</v>
      </c>
      <c r="C951" s="108" t="s">
        <v>853</v>
      </c>
      <c r="D951" s="106" t="s">
        <v>229</v>
      </c>
      <c r="E951" s="106" t="s">
        <v>206</v>
      </c>
      <c r="F951" s="106" t="s">
        <v>233</v>
      </c>
      <c r="G951" s="104"/>
      <c r="H951" s="106" t="s">
        <v>859</v>
      </c>
      <c r="I951" s="107" t="s">
        <v>596</v>
      </c>
    </row>
    <row r="952" spans="1:9" ht="15.75" customHeight="1" x14ac:dyDescent="0.25">
      <c r="A952" s="104" t="s">
        <v>226</v>
      </c>
      <c r="B952" s="105">
        <v>45388.402335729166</v>
      </c>
      <c r="C952" s="108" t="s">
        <v>853</v>
      </c>
      <c r="D952" s="106" t="s">
        <v>227</v>
      </c>
      <c r="E952" s="106" t="s">
        <v>862</v>
      </c>
      <c r="F952" s="106" t="s">
        <v>233</v>
      </c>
      <c r="G952" s="104"/>
      <c r="H952" s="106" t="s">
        <v>863</v>
      </c>
      <c r="I952" s="107" t="s">
        <v>1215</v>
      </c>
    </row>
    <row r="953" spans="1:9" ht="15.75" customHeight="1" x14ac:dyDescent="0.25">
      <c r="A953" s="104" t="s">
        <v>226</v>
      </c>
      <c r="B953" s="105">
        <v>45388.402268148144</v>
      </c>
      <c r="C953" s="108" t="s">
        <v>853</v>
      </c>
      <c r="D953" s="106" t="s">
        <v>228</v>
      </c>
      <c r="E953" s="106" t="s">
        <v>194</v>
      </c>
      <c r="F953" s="106" t="s">
        <v>233</v>
      </c>
      <c r="G953" s="104"/>
      <c r="H953" s="106" t="s">
        <v>857</v>
      </c>
      <c r="I953" s="107" t="s">
        <v>760</v>
      </c>
    </row>
    <row r="954" spans="1:9" ht="15.75" customHeight="1" x14ac:dyDescent="0.25">
      <c r="A954" s="104" t="s">
        <v>226</v>
      </c>
      <c r="B954" s="105">
        <v>45388.402248009261</v>
      </c>
      <c r="C954" s="108" t="s">
        <v>853</v>
      </c>
      <c r="D954" s="106" t="s">
        <v>359</v>
      </c>
      <c r="E954" s="106" t="s">
        <v>207</v>
      </c>
      <c r="F954" s="106" t="s">
        <v>233</v>
      </c>
      <c r="G954" s="104"/>
      <c r="H954" s="106" t="s">
        <v>856</v>
      </c>
      <c r="I954" s="107" t="s">
        <v>806</v>
      </c>
    </row>
    <row r="955" spans="1:9" ht="15.75" customHeight="1" x14ac:dyDescent="0.25">
      <c r="A955" s="104" t="s">
        <v>226</v>
      </c>
      <c r="B955" s="105">
        <v>45388.402219305557</v>
      </c>
      <c r="C955" s="108" t="s">
        <v>853</v>
      </c>
      <c r="D955" s="106" t="s">
        <v>235</v>
      </c>
      <c r="E955" s="106" t="s">
        <v>866</v>
      </c>
      <c r="F955" s="106" t="s">
        <v>233</v>
      </c>
      <c r="G955" s="104"/>
      <c r="H955" s="106" t="s">
        <v>867</v>
      </c>
      <c r="I955" s="107" t="s">
        <v>1216</v>
      </c>
    </row>
    <row r="956" spans="1:9" ht="15.75" customHeight="1" x14ac:dyDescent="0.25">
      <c r="A956" s="104" t="s">
        <v>226</v>
      </c>
      <c r="B956" s="105">
        <v>45388.402177384254</v>
      </c>
      <c r="C956" s="108" t="s">
        <v>853</v>
      </c>
      <c r="D956" s="106" t="s">
        <v>230</v>
      </c>
      <c r="E956" s="106" t="s">
        <v>169</v>
      </c>
      <c r="F956" s="106" t="s">
        <v>233</v>
      </c>
      <c r="G956" s="104"/>
      <c r="H956" s="106" t="s">
        <v>858</v>
      </c>
      <c r="I956" s="107" t="s">
        <v>684</v>
      </c>
    </row>
    <row r="957" spans="1:9" ht="15.75" customHeight="1" x14ac:dyDescent="0.25">
      <c r="A957" s="104" t="s">
        <v>226</v>
      </c>
      <c r="B957" s="105">
        <v>45388.402119999999</v>
      </c>
      <c r="C957" s="108" t="s">
        <v>853</v>
      </c>
      <c r="D957" s="106" t="s">
        <v>231</v>
      </c>
      <c r="E957" s="106" t="s">
        <v>212</v>
      </c>
      <c r="F957" s="106" t="s">
        <v>233</v>
      </c>
      <c r="G957" s="104"/>
      <c r="H957" s="106" t="s">
        <v>865</v>
      </c>
      <c r="I957" s="107" t="s">
        <v>1217</v>
      </c>
    </row>
    <row r="958" spans="1:9" ht="15.75" customHeight="1" x14ac:dyDescent="0.25">
      <c r="A958" s="104" t="s">
        <v>226</v>
      </c>
      <c r="B958" s="105">
        <v>45388.401989895829</v>
      </c>
      <c r="C958" s="108" t="s">
        <v>853</v>
      </c>
      <c r="D958" s="106" t="s">
        <v>286</v>
      </c>
      <c r="E958" s="106" t="s">
        <v>860</v>
      </c>
      <c r="F958" s="106" t="s">
        <v>233</v>
      </c>
      <c r="G958" s="104"/>
      <c r="H958" s="106" t="s">
        <v>861</v>
      </c>
      <c r="I958" s="107" t="s">
        <v>758</v>
      </c>
    </row>
    <row r="959" spans="1:9" ht="15.75" customHeight="1" x14ac:dyDescent="0.25">
      <c r="A959" s="104" t="s">
        <v>226</v>
      </c>
      <c r="B959" s="105">
        <v>45388.40189591435</v>
      </c>
      <c r="C959" s="108" t="s">
        <v>853</v>
      </c>
      <c r="D959" s="106" t="s">
        <v>229</v>
      </c>
      <c r="E959" s="106" t="s">
        <v>206</v>
      </c>
      <c r="F959" s="106" t="s">
        <v>233</v>
      </c>
      <c r="G959" s="104"/>
      <c r="H959" s="106" t="s">
        <v>859</v>
      </c>
      <c r="I959" s="107" t="s">
        <v>1218</v>
      </c>
    </row>
    <row r="960" spans="1:9" ht="15.75" customHeight="1" x14ac:dyDescent="0.25">
      <c r="A960" s="104" t="s">
        <v>226</v>
      </c>
      <c r="B960" s="105">
        <v>45388.401819756946</v>
      </c>
      <c r="C960" s="108" t="s">
        <v>853</v>
      </c>
      <c r="D960" s="106" t="s">
        <v>227</v>
      </c>
      <c r="E960" s="106" t="s">
        <v>862</v>
      </c>
      <c r="F960" s="106" t="s">
        <v>233</v>
      </c>
      <c r="G960" s="104"/>
      <c r="H960" s="106" t="s">
        <v>863</v>
      </c>
      <c r="I960" s="107" t="s">
        <v>1219</v>
      </c>
    </row>
    <row r="961" spans="1:9" ht="15.75" customHeight="1" x14ac:dyDescent="0.25">
      <c r="A961" s="104" t="s">
        <v>226</v>
      </c>
      <c r="B961" s="105">
        <v>45388.40177971065</v>
      </c>
      <c r="C961" s="108" t="s">
        <v>853</v>
      </c>
      <c r="D961" s="106" t="s">
        <v>228</v>
      </c>
      <c r="E961" s="106" t="s">
        <v>194</v>
      </c>
      <c r="F961" s="106" t="s">
        <v>233</v>
      </c>
      <c r="G961" s="104"/>
      <c r="H961" s="106" t="s">
        <v>857</v>
      </c>
      <c r="I961" s="107" t="s">
        <v>1220</v>
      </c>
    </row>
    <row r="962" spans="1:9" ht="15.75" customHeight="1" x14ac:dyDescent="0.25">
      <c r="A962" s="104" t="s">
        <v>226</v>
      </c>
      <c r="B962" s="105">
        <v>45388.401762407404</v>
      </c>
      <c r="C962" s="108" t="s">
        <v>853</v>
      </c>
      <c r="D962" s="106" t="s">
        <v>359</v>
      </c>
      <c r="E962" s="106" t="s">
        <v>207</v>
      </c>
      <c r="F962" s="106" t="s">
        <v>233</v>
      </c>
      <c r="G962" s="104"/>
      <c r="H962" s="106" t="s">
        <v>856</v>
      </c>
      <c r="I962" s="107" t="s">
        <v>261</v>
      </c>
    </row>
    <row r="963" spans="1:9" ht="15.75" customHeight="1" x14ac:dyDescent="0.25">
      <c r="A963" s="104" t="s">
        <v>226</v>
      </c>
      <c r="B963" s="105">
        <v>45388.401744513889</v>
      </c>
      <c r="C963" s="108" t="s">
        <v>853</v>
      </c>
      <c r="D963" s="106" t="s">
        <v>235</v>
      </c>
      <c r="E963" s="106" t="s">
        <v>866</v>
      </c>
      <c r="F963" s="106" t="s">
        <v>233</v>
      </c>
      <c r="G963" s="104"/>
      <c r="H963" s="106" t="s">
        <v>867</v>
      </c>
      <c r="I963" s="107" t="s">
        <v>1221</v>
      </c>
    </row>
    <row r="964" spans="1:9" ht="15.75" customHeight="1" x14ac:dyDescent="0.25">
      <c r="A964" s="104" t="s">
        <v>226</v>
      </c>
      <c r="B964" s="105">
        <v>45388.401690127313</v>
      </c>
      <c r="C964" s="108" t="s">
        <v>853</v>
      </c>
      <c r="D964" s="106" t="s">
        <v>230</v>
      </c>
      <c r="E964" s="106" t="s">
        <v>169</v>
      </c>
      <c r="F964" s="106" t="s">
        <v>233</v>
      </c>
      <c r="G964" s="104"/>
      <c r="H964" s="106" t="s">
        <v>858</v>
      </c>
      <c r="I964" s="107" t="s">
        <v>280</v>
      </c>
    </row>
    <row r="965" spans="1:9" ht="15.75" customHeight="1" x14ac:dyDescent="0.25">
      <c r="A965" s="104" t="s">
        <v>226</v>
      </c>
      <c r="B965" s="105">
        <v>45388.401649618056</v>
      </c>
      <c r="C965" s="108" t="s">
        <v>853</v>
      </c>
      <c r="D965" s="106" t="s">
        <v>231</v>
      </c>
      <c r="E965" s="106" t="s">
        <v>212</v>
      </c>
      <c r="F965" s="106" t="s">
        <v>233</v>
      </c>
      <c r="G965" s="104"/>
      <c r="H965" s="106" t="s">
        <v>865</v>
      </c>
      <c r="I965" s="107" t="s">
        <v>1222</v>
      </c>
    </row>
    <row r="966" spans="1:9" ht="15.75" customHeight="1" x14ac:dyDescent="0.25">
      <c r="A966" s="104" t="s">
        <v>226</v>
      </c>
      <c r="B966" s="105">
        <v>45388.401501238426</v>
      </c>
      <c r="C966" s="108" t="s">
        <v>853</v>
      </c>
      <c r="D966" s="106" t="s">
        <v>286</v>
      </c>
      <c r="E966" s="106" t="s">
        <v>860</v>
      </c>
      <c r="F966" s="106" t="s">
        <v>233</v>
      </c>
      <c r="G966" s="104"/>
      <c r="H966" s="106" t="s">
        <v>861</v>
      </c>
      <c r="I966" s="107" t="s">
        <v>686</v>
      </c>
    </row>
    <row r="967" spans="1:9" ht="15.75" customHeight="1" x14ac:dyDescent="0.25">
      <c r="A967" s="104" t="s">
        <v>226</v>
      </c>
      <c r="B967" s="105">
        <v>45388.401413738422</v>
      </c>
      <c r="C967" s="108" t="s">
        <v>853</v>
      </c>
      <c r="D967" s="106" t="s">
        <v>229</v>
      </c>
      <c r="E967" s="106" t="s">
        <v>206</v>
      </c>
      <c r="F967" s="106" t="s">
        <v>233</v>
      </c>
      <c r="G967" s="104"/>
      <c r="H967" s="106" t="s">
        <v>859</v>
      </c>
      <c r="I967" s="107" t="s">
        <v>237</v>
      </c>
    </row>
    <row r="968" spans="1:9" ht="15.75" customHeight="1" x14ac:dyDescent="0.25">
      <c r="A968" s="104" t="s">
        <v>226</v>
      </c>
      <c r="B968" s="105">
        <v>45388.401302858794</v>
      </c>
      <c r="C968" s="108" t="s">
        <v>853</v>
      </c>
      <c r="D968" s="106" t="s">
        <v>227</v>
      </c>
      <c r="E968" s="106" t="s">
        <v>862</v>
      </c>
      <c r="F968" s="106" t="s">
        <v>233</v>
      </c>
      <c r="G968" s="104"/>
      <c r="H968" s="106" t="s">
        <v>863</v>
      </c>
      <c r="I968" s="107" t="s">
        <v>1223</v>
      </c>
    </row>
    <row r="969" spans="1:9" ht="15.75" customHeight="1" x14ac:dyDescent="0.25">
      <c r="A969" s="104" t="s">
        <v>226</v>
      </c>
      <c r="B969" s="105">
        <v>45388.401266296292</v>
      </c>
      <c r="C969" s="108" t="s">
        <v>853</v>
      </c>
      <c r="D969" s="106" t="s">
        <v>359</v>
      </c>
      <c r="E969" s="106" t="s">
        <v>207</v>
      </c>
      <c r="F969" s="106" t="s">
        <v>233</v>
      </c>
      <c r="G969" s="104"/>
      <c r="H969" s="106" t="s">
        <v>856</v>
      </c>
      <c r="I969" s="107" t="s">
        <v>827</v>
      </c>
    </row>
    <row r="970" spans="1:9" ht="15.75" customHeight="1" x14ac:dyDescent="0.25">
      <c r="A970" s="104" t="s">
        <v>226</v>
      </c>
      <c r="B970" s="105">
        <v>45388.40125909722</v>
      </c>
      <c r="C970" s="108" t="s">
        <v>853</v>
      </c>
      <c r="D970" s="106" t="s">
        <v>235</v>
      </c>
      <c r="E970" s="106" t="s">
        <v>866</v>
      </c>
      <c r="F970" s="106" t="s">
        <v>233</v>
      </c>
      <c r="G970" s="104"/>
      <c r="H970" s="106" t="s">
        <v>867</v>
      </c>
      <c r="I970" s="107" t="s">
        <v>525</v>
      </c>
    </row>
    <row r="971" spans="1:9" ht="15.75" customHeight="1" x14ac:dyDescent="0.25">
      <c r="A971" s="104" t="s">
        <v>226</v>
      </c>
      <c r="B971" s="105">
        <v>45388.401201932866</v>
      </c>
      <c r="C971" s="108" t="s">
        <v>853</v>
      </c>
      <c r="D971" s="106" t="s">
        <v>230</v>
      </c>
      <c r="E971" s="106" t="s">
        <v>169</v>
      </c>
      <c r="F971" s="106" t="s">
        <v>233</v>
      </c>
      <c r="G971" s="104"/>
      <c r="H971" s="106" t="s">
        <v>858</v>
      </c>
      <c r="I971" s="107" t="s">
        <v>548</v>
      </c>
    </row>
    <row r="972" spans="1:9" ht="15.75" customHeight="1" x14ac:dyDescent="0.25">
      <c r="A972" s="104" t="s">
        <v>226</v>
      </c>
      <c r="B972" s="105">
        <v>45388.401148449069</v>
      </c>
      <c r="C972" s="108" t="s">
        <v>853</v>
      </c>
      <c r="D972" s="106" t="s">
        <v>231</v>
      </c>
      <c r="E972" s="106" t="s">
        <v>212</v>
      </c>
      <c r="F972" s="106" t="s">
        <v>233</v>
      </c>
      <c r="G972" s="104"/>
      <c r="H972" s="106" t="s">
        <v>865</v>
      </c>
      <c r="I972" s="107" t="s">
        <v>675</v>
      </c>
    </row>
    <row r="973" spans="1:9" ht="15.75" customHeight="1" x14ac:dyDescent="0.25">
      <c r="A973" s="104" t="s">
        <v>226</v>
      </c>
      <c r="B973" s="105">
        <v>45388.401000532409</v>
      </c>
      <c r="C973" s="108" t="s">
        <v>853</v>
      </c>
      <c r="D973" s="106" t="s">
        <v>286</v>
      </c>
      <c r="E973" s="106" t="s">
        <v>860</v>
      </c>
      <c r="F973" s="106" t="s">
        <v>233</v>
      </c>
      <c r="G973" s="104"/>
      <c r="H973" s="106" t="s">
        <v>861</v>
      </c>
      <c r="I973" s="107" t="s">
        <v>537</v>
      </c>
    </row>
    <row r="974" spans="1:9" ht="15.75" customHeight="1" x14ac:dyDescent="0.25">
      <c r="A974" s="104" t="s">
        <v>226</v>
      </c>
      <c r="B974" s="105">
        <v>45388.400922754627</v>
      </c>
      <c r="C974" s="108" t="s">
        <v>853</v>
      </c>
      <c r="D974" s="106" t="s">
        <v>229</v>
      </c>
      <c r="E974" s="106" t="s">
        <v>206</v>
      </c>
      <c r="F974" s="106" t="s">
        <v>233</v>
      </c>
      <c r="G974" s="104"/>
      <c r="H974" s="106" t="s">
        <v>859</v>
      </c>
      <c r="I974" s="107" t="s">
        <v>406</v>
      </c>
    </row>
    <row r="975" spans="1:9" ht="15.75" customHeight="1" x14ac:dyDescent="0.25">
      <c r="A975" s="104" t="s">
        <v>226</v>
      </c>
      <c r="B975" s="105">
        <v>45388.400769745371</v>
      </c>
      <c r="C975" s="108" t="s">
        <v>853</v>
      </c>
      <c r="D975" s="106" t="s">
        <v>235</v>
      </c>
      <c r="E975" s="106" t="s">
        <v>866</v>
      </c>
      <c r="F975" s="106" t="s">
        <v>233</v>
      </c>
      <c r="G975" s="104"/>
      <c r="H975" s="106" t="s">
        <v>867</v>
      </c>
      <c r="I975" s="107" t="s">
        <v>705</v>
      </c>
    </row>
    <row r="976" spans="1:9" ht="15.75" customHeight="1" x14ac:dyDescent="0.25">
      <c r="A976" s="104" t="s">
        <v>226</v>
      </c>
      <c r="B976" s="105">
        <v>45388.400762569443</v>
      </c>
      <c r="C976" s="108" t="s">
        <v>853</v>
      </c>
      <c r="D976" s="106" t="s">
        <v>359</v>
      </c>
      <c r="E976" s="106" t="s">
        <v>207</v>
      </c>
      <c r="F976" s="106" t="s">
        <v>233</v>
      </c>
      <c r="G976" s="104"/>
      <c r="H976" s="106" t="s">
        <v>856</v>
      </c>
      <c r="I976" s="107" t="s">
        <v>697</v>
      </c>
    </row>
    <row r="977" spans="1:9" ht="15.75" customHeight="1" x14ac:dyDescent="0.25">
      <c r="A977" s="104" t="s">
        <v>226</v>
      </c>
      <c r="B977" s="105">
        <v>45388.400710486108</v>
      </c>
      <c r="C977" s="108" t="s">
        <v>853</v>
      </c>
      <c r="D977" s="106" t="s">
        <v>230</v>
      </c>
      <c r="E977" s="106" t="s">
        <v>169</v>
      </c>
      <c r="F977" s="106" t="s">
        <v>233</v>
      </c>
      <c r="G977" s="104"/>
      <c r="H977" s="106" t="s">
        <v>858</v>
      </c>
      <c r="I977" s="107" t="s">
        <v>251</v>
      </c>
    </row>
    <row r="978" spans="1:9" ht="15.75" customHeight="1" x14ac:dyDescent="0.25">
      <c r="A978" s="104" t="s">
        <v>226</v>
      </c>
      <c r="B978" s="105">
        <v>45388.400681319443</v>
      </c>
      <c r="C978" s="108" t="s">
        <v>853</v>
      </c>
      <c r="D978" s="106" t="s">
        <v>228</v>
      </c>
      <c r="E978" s="106" t="s">
        <v>194</v>
      </c>
      <c r="F978" s="106" t="s">
        <v>233</v>
      </c>
      <c r="G978" s="104"/>
      <c r="H978" s="106" t="s">
        <v>857</v>
      </c>
      <c r="I978" s="107" t="s">
        <v>358</v>
      </c>
    </row>
    <row r="979" spans="1:9" ht="15.75" customHeight="1" x14ac:dyDescent="0.25">
      <c r="A979" s="104" t="s">
        <v>226</v>
      </c>
      <c r="B979" s="105">
        <v>45388.400674618053</v>
      </c>
      <c r="C979" s="108" t="s">
        <v>853</v>
      </c>
      <c r="D979" s="106" t="s">
        <v>227</v>
      </c>
      <c r="E979" s="106" t="s">
        <v>862</v>
      </c>
      <c r="F979" s="106" t="s">
        <v>233</v>
      </c>
      <c r="G979" s="104"/>
      <c r="H979" s="106" t="s">
        <v>863</v>
      </c>
      <c r="I979" s="107" t="s">
        <v>401</v>
      </c>
    </row>
    <row r="980" spans="1:9" ht="15.75" customHeight="1" x14ac:dyDescent="0.25">
      <c r="A980" s="104" t="s">
        <v>226</v>
      </c>
      <c r="B980" s="105">
        <v>45388.400665810186</v>
      </c>
      <c r="C980" s="108" t="s">
        <v>853</v>
      </c>
      <c r="D980" s="106" t="s">
        <v>231</v>
      </c>
      <c r="E980" s="106" t="s">
        <v>212</v>
      </c>
      <c r="F980" s="106" t="s">
        <v>233</v>
      </c>
      <c r="G980" s="104"/>
      <c r="H980" s="106" t="s">
        <v>865</v>
      </c>
      <c r="I980" s="107" t="s">
        <v>745</v>
      </c>
    </row>
    <row r="981" spans="1:9" ht="15.75" customHeight="1" x14ac:dyDescent="0.25">
      <c r="A981" s="104" t="s">
        <v>226</v>
      </c>
      <c r="B981" s="105">
        <v>45388.400503761572</v>
      </c>
      <c r="C981" s="108" t="s">
        <v>853</v>
      </c>
      <c r="D981" s="106" t="s">
        <v>286</v>
      </c>
      <c r="E981" s="106" t="s">
        <v>860</v>
      </c>
      <c r="F981" s="106" t="s">
        <v>233</v>
      </c>
      <c r="G981" s="104"/>
      <c r="H981" s="106" t="s">
        <v>861</v>
      </c>
      <c r="I981" s="107" t="s">
        <v>361</v>
      </c>
    </row>
    <row r="982" spans="1:9" ht="15.75" customHeight="1" x14ac:dyDescent="0.25">
      <c r="A982" s="104" t="s">
        <v>226</v>
      </c>
      <c r="B982" s="105">
        <v>45388.400436180556</v>
      </c>
      <c r="C982" s="108" t="s">
        <v>853</v>
      </c>
      <c r="D982" s="106" t="s">
        <v>229</v>
      </c>
      <c r="E982" s="106" t="s">
        <v>206</v>
      </c>
      <c r="F982" s="106" t="s">
        <v>233</v>
      </c>
      <c r="G982" s="104"/>
      <c r="H982" s="106" t="s">
        <v>859</v>
      </c>
      <c r="I982" s="107" t="s">
        <v>881</v>
      </c>
    </row>
    <row r="983" spans="1:9" ht="15.75" customHeight="1" x14ac:dyDescent="0.25">
      <c r="A983" s="104" t="s">
        <v>226</v>
      </c>
      <c r="B983" s="105">
        <v>45388.40029568287</v>
      </c>
      <c r="C983" s="108" t="s">
        <v>853</v>
      </c>
      <c r="D983" s="106" t="s">
        <v>235</v>
      </c>
      <c r="E983" s="106" t="s">
        <v>866</v>
      </c>
      <c r="F983" s="106" t="s">
        <v>233</v>
      </c>
      <c r="G983" s="104"/>
      <c r="H983" s="106" t="s">
        <v>867</v>
      </c>
      <c r="I983" s="107" t="s">
        <v>1224</v>
      </c>
    </row>
    <row r="984" spans="1:9" ht="15.75" customHeight="1" x14ac:dyDescent="0.25">
      <c r="A984" s="104" t="s">
        <v>226</v>
      </c>
      <c r="B984" s="105">
        <v>45388.400274363426</v>
      </c>
      <c r="C984" s="108" t="s">
        <v>853</v>
      </c>
      <c r="D984" s="106" t="s">
        <v>359</v>
      </c>
      <c r="E984" s="106" t="s">
        <v>207</v>
      </c>
      <c r="F984" s="106" t="s">
        <v>233</v>
      </c>
      <c r="G984" s="104"/>
      <c r="H984" s="106" t="s">
        <v>856</v>
      </c>
      <c r="I984" s="107" t="s">
        <v>570</v>
      </c>
    </row>
    <row r="985" spans="1:9" ht="15.75" customHeight="1" x14ac:dyDescent="0.25">
      <c r="A985" s="104" t="s">
        <v>226</v>
      </c>
      <c r="B985" s="105">
        <v>45388.400223680554</v>
      </c>
      <c r="C985" s="108" t="s">
        <v>853</v>
      </c>
      <c r="D985" s="106" t="s">
        <v>230</v>
      </c>
      <c r="E985" s="106" t="s">
        <v>169</v>
      </c>
      <c r="F985" s="106" t="s">
        <v>233</v>
      </c>
      <c r="G985" s="104"/>
      <c r="H985" s="106" t="s">
        <v>858</v>
      </c>
      <c r="I985" s="107" t="s">
        <v>743</v>
      </c>
    </row>
    <row r="986" spans="1:9" ht="15.75" customHeight="1" x14ac:dyDescent="0.25">
      <c r="A986" s="104" t="s">
        <v>226</v>
      </c>
      <c r="B986" s="105">
        <v>45388.400187118052</v>
      </c>
      <c r="C986" s="108" t="s">
        <v>853</v>
      </c>
      <c r="D986" s="106" t="s">
        <v>231</v>
      </c>
      <c r="E986" s="106" t="s">
        <v>212</v>
      </c>
      <c r="F986" s="106" t="s">
        <v>233</v>
      </c>
      <c r="G986" s="104"/>
      <c r="H986" s="106" t="s">
        <v>865</v>
      </c>
      <c r="I986" s="107" t="s">
        <v>472</v>
      </c>
    </row>
    <row r="987" spans="1:9" ht="15.75" customHeight="1" x14ac:dyDescent="0.25">
      <c r="A987" s="104" t="s">
        <v>226</v>
      </c>
      <c r="B987" s="105">
        <v>45388.400184340273</v>
      </c>
      <c r="C987" s="108" t="s">
        <v>853</v>
      </c>
      <c r="D987" s="106" t="s">
        <v>228</v>
      </c>
      <c r="E987" s="106" t="s">
        <v>194</v>
      </c>
      <c r="F987" s="106" t="s">
        <v>233</v>
      </c>
      <c r="G987" s="104"/>
      <c r="H987" s="106" t="s">
        <v>857</v>
      </c>
      <c r="I987" s="107" t="s">
        <v>765</v>
      </c>
    </row>
    <row r="988" spans="1:9" ht="15.75" customHeight="1" x14ac:dyDescent="0.25">
      <c r="A988" s="104" t="s">
        <v>226</v>
      </c>
      <c r="B988" s="105">
        <v>45388.400155636569</v>
      </c>
      <c r="C988" s="108" t="s">
        <v>853</v>
      </c>
      <c r="D988" s="106" t="s">
        <v>227</v>
      </c>
      <c r="E988" s="106" t="s">
        <v>862</v>
      </c>
      <c r="F988" s="106" t="s">
        <v>233</v>
      </c>
      <c r="G988" s="104"/>
      <c r="H988" s="106" t="s">
        <v>863</v>
      </c>
      <c r="I988" s="107" t="s">
        <v>1225</v>
      </c>
    </row>
    <row r="989" spans="1:9" ht="15.75" customHeight="1" x14ac:dyDescent="0.25">
      <c r="A989" s="104" t="s">
        <v>226</v>
      </c>
      <c r="B989" s="105">
        <v>45388.400007951386</v>
      </c>
      <c r="C989" s="108" t="s">
        <v>853</v>
      </c>
      <c r="D989" s="106" t="s">
        <v>286</v>
      </c>
      <c r="E989" s="106" t="s">
        <v>860</v>
      </c>
      <c r="F989" s="106" t="s">
        <v>233</v>
      </c>
      <c r="G989" s="104"/>
      <c r="H989" s="106" t="s">
        <v>861</v>
      </c>
      <c r="I989" s="107" t="s">
        <v>1226</v>
      </c>
    </row>
    <row r="990" spans="1:9" ht="15.75" customHeight="1" x14ac:dyDescent="0.25">
      <c r="A990" s="104" t="s">
        <v>226</v>
      </c>
      <c r="B990" s="105">
        <v>45388.399952372682</v>
      </c>
      <c r="C990" s="108" t="s">
        <v>853</v>
      </c>
      <c r="D990" s="106" t="s">
        <v>229</v>
      </c>
      <c r="E990" s="106" t="s">
        <v>206</v>
      </c>
      <c r="F990" s="106" t="s">
        <v>233</v>
      </c>
      <c r="G990" s="104"/>
      <c r="H990" s="106" t="s">
        <v>859</v>
      </c>
      <c r="I990" s="107" t="s">
        <v>1227</v>
      </c>
    </row>
    <row r="991" spans="1:9" ht="15.75" customHeight="1" x14ac:dyDescent="0.25">
      <c r="A991" s="104" t="s">
        <v>226</v>
      </c>
      <c r="B991" s="105">
        <v>45388.399820659717</v>
      </c>
      <c r="C991" s="108" t="s">
        <v>853</v>
      </c>
      <c r="D991" s="106" t="s">
        <v>235</v>
      </c>
      <c r="E991" s="106" t="s">
        <v>866</v>
      </c>
      <c r="F991" s="106" t="s">
        <v>233</v>
      </c>
      <c r="G991" s="104"/>
      <c r="H991" s="106" t="s">
        <v>867</v>
      </c>
      <c r="I991" s="107" t="s">
        <v>1228</v>
      </c>
    </row>
    <row r="992" spans="1:9" ht="15.75" customHeight="1" x14ac:dyDescent="0.25">
      <c r="A992" s="104" t="s">
        <v>226</v>
      </c>
      <c r="B992" s="105">
        <v>45388.399785960646</v>
      </c>
      <c r="C992" s="108" t="s">
        <v>853</v>
      </c>
      <c r="D992" s="106" t="s">
        <v>359</v>
      </c>
      <c r="E992" s="106" t="s">
        <v>207</v>
      </c>
      <c r="F992" s="106" t="s">
        <v>233</v>
      </c>
      <c r="G992" s="104"/>
      <c r="H992" s="106" t="s">
        <v>856</v>
      </c>
      <c r="I992" s="107" t="s">
        <v>1229</v>
      </c>
    </row>
    <row r="993" spans="1:9" ht="15.75" customHeight="1" x14ac:dyDescent="0.25">
      <c r="A993" s="104" t="s">
        <v>226</v>
      </c>
      <c r="B993" s="105">
        <v>45388.399739421293</v>
      </c>
      <c r="C993" s="108" t="s">
        <v>853</v>
      </c>
      <c r="D993" s="106" t="s">
        <v>230</v>
      </c>
      <c r="E993" s="106" t="s">
        <v>169</v>
      </c>
      <c r="F993" s="106" t="s">
        <v>233</v>
      </c>
      <c r="G993" s="104"/>
      <c r="H993" s="106" t="s">
        <v>858</v>
      </c>
      <c r="I993" s="107" t="s">
        <v>485</v>
      </c>
    </row>
    <row r="994" spans="1:9" ht="15.75" customHeight="1" x14ac:dyDescent="0.25">
      <c r="A994" s="104" t="s">
        <v>226</v>
      </c>
      <c r="B994" s="105">
        <v>45388.399711874998</v>
      </c>
      <c r="C994" s="108" t="s">
        <v>853</v>
      </c>
      <c r="D994" s="106" t="s">
        <v>231</v>
      </c>
      <c r="E994" s="106" t="s">
        <v>212</v>
      </c>
      <c r="F994" s="106" t="s">
        <v>233</v>
      </c>
      <c r="G994" s="104"/>
      <c r="H994" s="106" t="s">
        <v>865</v>
      </c>
      <c r="I994" s="107" t="s">
        <v>1230</v>
      </c>
    </row>
    <row r="995" spans="1:9" ht="15.75" customHeight="1" x14ac:dyDescent="0.25">
      <c r="A995" s="104" t="s">
        <v>226</v>
      </c>
      <c r="B995" s="105">
        <v>45388.399696365741</v>
      </c>
      <c r="C995" s="108" t="s">
        <v>853</v>
      </c>
      <c r="D995" s="106" t="s">
        <v>228</v>
      </c>
      <c r="E995" s="106" t="s">
        <v>194</v>
      </c>
      <c r="F995" s="106" t="s">
        <v>233</v>
      </c>
      <c r="G995" s="104"/>
      <c r="H995" s="106" t="s">
        <v>857</v>
      </c>
      <c r="I995" s="107" t="s">
        <v>275</v>
      </c>
    </row>
    <row r="996" spans="1:9" ht="15.75" customHeight="1" x14ac:dyDescent="0.25">
      <c r="A996" s="104" t="s">
        <v>226</v>
      </c>
      <c r="B996" s="105">
        <v>45388.399644756944</v>
      </c>
      <c r="C996" s="108" t="s">
        <v>853</v>
      </c>
      <c r="D996" s="106" t="s">
        <v>227</v>
      </c>
      <c r="E996" s="106" t="s">
        <v>862</v>
      </c>
      <c r="F996" s="106" t="s">
        <v>233</v>
      </c>
      <c r="G996" s="104"/>
      <c r="H996" s="106" t="s">
        <v>863</v>
      </c>
      <c r="I996" s="107" t="s">
        <v>1231</v>
      </c>
    </row>
    <row r="997" spans="1:9" ht="15.75" customHeight="1" x14ac:dyDescent="0.25">
      <c r="A997" s="104" t="s">
        <v>226</v>
      </c>
      <c r="B997" s="105">
        <v>45388.399515347221</v>
      </c>
      <c r="C997" s="108" t="s">
        <v>853</v>
      </c>
      <c r="D997" s="106" t="s">
        <v>286</v>
      </c>
      <c r="E997" s="106" t="s">
        <v>860</v>
      </c>
      <c r="F997" s="106" t="s">
        <v>233</v>
      </c>
      <c r="G997" s="104"/>
      <c r="H997" s="106" t="s">
        <v>861</v>
      </c>
      <c r="I997" s="107" t="s">
        <v>821</v>
      </c>
    </row>
    <row r="998" spans="1:9" ht="15.75" customHeight="1" x14ac:dyDescent="0.25">
      <c r="A998" s="104" t="s">
        <v>226</v>
      </c>
      <c r="B998" s="105">
        <v>45388.399470428238</v>
      </c>
      <c r="C998" s="108" t="s">
        <v>853</v>
      </c>
      <c r="D998" s="106" t="s">
        <v>229</v>
      </c>
      <c r="E998" s="106" t="s">
        <v>206</v>
      </c>
      <c r="F998" s="106" t="s">
        <v>233</v>
      </c>
      <c r="G998" s="104"/>
      <c r="H998" s="106" t="s">
        <v>859</v>
      </c>
      <c r="I998" s="107" t="s">
        <v>812</v>
      </c>
    </row>
    <row r="999" spans="1:9" ht="15.75" customHeight="1" x14ac:dyDescent="0.25">
      <c r="A999" s="104" t="s">
        <v>226</v>
      </c>
      <c r="B999" s="105">
        <v>45388.399347511571</v>
      </c>
      <c r="C999" s="108" t="s">
        <v>853</v>
      </c>
      <c r="D999" s="106" t="s">
        <v>235</v>
      </c>
      <c r="E999" s="106" t="s">
        <v>866</v>
      </c>
      <c r="F999" s="106" t="s">
        <v>233</v>
      </c>
      <c r="G999" s="104"/>
      <c r="H999" s="106" t="s">
        <v>867</v>
      </c>
      <c r="I999" s="107" t="s">
        <v>1224</v>
      </c>
    </row>
    <row r="1000" spans="1:9" ht="15.75" customHeight="1" x14ac:dyDescent="0.25">
      <c r="A1000" s="104" t="s">
        <v>226</v>
      </c>
      <c r="B1000" s="105">
        <v>45388.399294965275</v>
      </c>
      <c r="C1000" s="108" t="s">
        <v>853</v>
      </c>
      <c r="D1000" s="106" t="s">
        <v>359</v>
      </c>
      <c r="E1000" s="106" t="s">
        <v>207</v>
      </c>
      <c r="F1000" s="106" t="s">
        <v>233</v>
      </c>
      <c r="G1000" s="104"/>
      <c r="H1000" s="106" t="s">
        <v>856</v>
      </c>
      <c r="I1000" s="107" t="s">
        <v>1232</v>
      </c>
    </row>
    <row r="1001" spans="1:9" ht="15.75" customHeight="1" x14ac:dyDescent="0.25">
      <c r="A1001" s="104" t="s">
        <v>226</v>
      </c>
      <c r="B1001" s="105">
        <v>45388.399255856479</v>
      </c>
      <c r="C1001" s="108" t="s">
        <v>853</v>
      </c>
      <c r="D1001" s="106" t="s">
        <v>230</v>
      </c>
      <c r="E1001" s="106" t="s">
        <v>169</v>
      </c>
      <c r="F1001" s="106" t="s">
        <v>233</v>
      </c>
      <c r="G1001" s="104"/>
      <c r="H1001" s="106" t="s">
        <v>858</v>
      </c>
      <c r="I1001" s="107" t="s">
        <v>306</v>
      </c>
    </row>
    <row r="1002" spans="1:9" ht="15.75" customHeight="1" x14ac:dyDescent="0.25">
      <c r="A1002" s="104" t="s">
        <v>226</v>
      </c>
      <c r="B1002" s="105">
        <v>45388.399240104161</v>
      </c>
      <c r="C1002" s="108" t="s">
        <v>853</v>
      </c>
      <c r="D1002" s="106" t="s">
        <v>231</v>
      </c>
      <c r="E1002" s="106" t="s">
        <v>212</v>
      </c>
      <c r="F1002" s="106" t="s">
        <v>233</v>
      </c>
      <c r="G1002" s="104"/>
      <c r="H1002" s="106" t="s">
        <v>865</v>
      </c>
      <c r="I1002" s="107" t="s">
        <v>449</v>
      </c>
    </row>
    <row r="1003" spans="1:9" ht="15.75" customHeight="1" x14ac:dyDescent="0.25">
      <c r="A1003" s="104" t="s">
        <v>226</v>
      </c>
      <c r="B1003" s="105">
        <v>45388.399210243057</v>
      </c>
      <c r="C1003" s="108" t="s">
        <v>853</v>
      </c>
      <c r="D1003" s="106" t="s">
        <v>228</v>
      </c>
      <c r="E1003" s="106" t="s">
        <v>194</v>
      </c>
      <c r="F1003" s="106" t="s">
        <v>233</v>
      </c>
      <c r="G1003" s="104"/>
      <c r="H1003" s="106" t="s">
        <v>857</v>
      </c>
      <c r="I1003" s="107" t="s">
        <v>697</v>
      </c>
    </row>
    <row r="1004" spans="1:9" ht="15.75" customHeight="1" x14ac:dyDescent="0.25">
      <c r="A1004" s="104" t="s">
        <v>226</v>
      </c>
      <c r="B1004" s="105">
        <v>45388.399138263885</v>
      </c>
      <c r="C1004" s="108" t="s">
        <v>853</v>
      </c>
      <c r="D1004" s="106" t="s">
        <v>227</v>
      </c>
      <c r="E1004" s="106" t="s">
        <v>862</v>
      </c>
      <c r="F1004" s="106" t="s">
        <v>233</v>
      </c>
      <c r="G1004" s="104"/>
      <c r="H1004" s="106" t="s">
        <v>863</v>
      </c>
      <c r="I1004" s="107" t="s">
        <v>761</v>
      </c>
    </row>
    <row r="1005" spans="1:9" ht="15.75" customHeight="1" x14ac:dyDescent="0.25">
      <c r="A1005" s="104" t="s">
        <v>226</v>
      </c>
      <c r="B1005" s="105">
        <v>45388.399021585647</v>
      </c>
      <c r="C1005" s="108" t="s">
        <v>853</v>
      </c>
      <c r="D1005" s="106" t="s">
        <v>286</v>
      </c>
      <c r="E1005" s="106" t="s">
        <v>860</v>
      </c>
      <c r="F1005" s="106" t="s">
        <v>233</v>
      </c>
      <c r="G1005" s="104"/>
      <c r="H1005" s="106" t="s">
        <v>861</v>
      </c>
      <c r="I1005" s="107" t="s">
        <v>510</v>
      </c>
    </row>
    <row r="1006" spans="1:9" ht="15.75" customHeight="1" x14ac:dyDescent="0.25">
      <c r="A1006" s="104" t="s">
        <v>226</v>
      </c>
      <c r="B1006" s="105">
        <v>45388.398989884256</v>
      </c>
      <c r="C1006" s="108" t="s">
        <v>853</v>
      </c>
      <c r="D1006" s="106" t="s">
        <v>229</v>
      </c>
      <c r="E1006" s="106" t="s">
        <v>206</v>
      </c>
      <c r="F1006" s="106" t="s">
        <v>233</v>
      </c>
      <c r="G1006" s="104"/>
      <c r="H1006" s="106" t="s">
        <v>859</v>
      </c>
      <c r="I1006" s="107" t="s">
        <v>832</v>
      </c>
    </row>
    <row r="1007" spans="1:9" ht="15.75" customHeight="1" x14ac:dyDescent="0.25">
      <c r="A1007" s="104" t="s">
        <v>226</v>
      </c>
      <c r="B1007" s="105">
        <v>45388.398872280093</v>
      </c>
      <c r="C1007" s="108" t="s">
        <v>853</v>
      </c>
      <c r="D1007" s="106" t="s">
        <v>235</v>
      </c>
      <c r="E1007" s="106" t="s">
        <v>866</v>
      </c>
      <c r="F1007" s="106" t="s">
        <v>233</v>
      </c>
      <c r="G1007" s="104"/>
      <c r="H1007" s="106" t="s">
        <v>867</v>
      </c>
      <c r="I1007" s="107" t="s">
        <v>769</v>
      </c>
    </row>
    <row r="1008" spans="1:9" ht="15.75" customHeight="1" x14ac:dyDescent="0.25">
      <c r="A1008" s="104" t="s">
        <v>226</v>
      </c>
      <c r="B1008" s="105">
        <v>45388.398805381941</v>
      </c>
      <c r="C1008" s="108" t="s">
        <v>853</v>
      </c>
      <c r="D1008" s="106" t="s">
        <v>359</v>
      </c>
      <c r="E1008" s="106" t="s">
        <v>207</v>
      </c>
      <c r="F1008" s="106" t="s">
        <v>233</v>
      </c>
      <c r="G1008" s="104"/>
      <c r="H1008" s="106" t="s">
        <v>856</v>
      </c>
      <c r="I1008" s="107" t="s">
        <v>331</v>
      </c>
    </row>
    <row r="1009" spans="1:9" ht="15.75" customHeight="1" x14ac:dyDescent="0.25">
      <c r="A1009" s="104" t="s">
        <v>226</v>
      </c>
      <c r="B1009" s="105">
        <v>45388.398772511573</v>
      </c>
      <c r="C1009" s="108" t="s">
        <v>853</v>
      </c>
      <c r="D1009" s="106" t="s">
        <v>230</v>
      </c>
      <c r="E1009" s="106" t="s">
        <v>169</v>
      </c>
      <c r="F1009" s="106" t="s">
        <v>233</v>
      </c>
      <c r="G1009" s="104"/>
      <c r="H1009" s="106" t="s">
        <v>858</v>
      </c>
      <c r="I1009" s="107" t="s">
        <v>1233</v>
      </c>
    </row>
    <row r="1010" spans="1:9" ht="15.75" customHeight="1" x14ac:dyDescent="0.25">
      <c r="A1010" s="104" t="s">
        <v>226</v>
      </c>
      <c r="B1010" s="105">
        <v>45388.39876708333</v>
      </c>
      <c r="C1010" s="108" t="s">
        <v>853</v>
      </c>
      <c r="D1010" s="106" t="s">
        <v>231</v>
      </c>
      <c r="E1010" s="106" t="s">
        <v>212</v>
      </c>
      <c r="F1010" s="106" t="s">
        <v>233</v>
      </c>
      <c r="G1010" s="104"/>
      <c r="H1010" s="106" t="s">
        <v>865</v>
      </c>
      <c r="I1010" s="107" t="s">
        <v>456</v>
      </c>
    </row>
    <row r="1011" spans="1:9" ht="15.75" customHeight="1" x14ac:dyDescent="0.25">
      <c r="A1011" s="104" t="s">
        <v>226</v>
      </c>
      <c r="B1011" s="105">
        <v>45388.398721585647</v>
      </c>
      <c r="C1011" s="108" t="s">
        <v>853</v>
      </c>
      <c r="D1011" s="106" t="s">
        <v>228</v>
      </c>
      <c r="E1011" s="106" t="s">
        <v>194</v>
      </c>
      <c r="F1011" s="106" t="s">
        <v>233</v>
      </c>
      <c r="G1011" s="104"/>
      <c r="H1011" s="106" t="s">
        <v>857</v>
      </c>
      <c r="I1011" s="107" t="s">
        <v>1234</v>
      </c>
    </row>
    <row r="1012" spans="1:9" ht="15.75" customHeight="1" x14ac:dyDescent="0.25">
      <c r="A1012" s="104" t="s">
        <v>226</v>
      </c>
      <c r="B1012" s="105">
        <v>45388.39862644676</v>
      </c>
      <c r="C1012" s="108" t="s">
        <v>853</v>
      </c>
      <c r="D1012" s="106" t="s">
        <v>227</v>
      </c>
      <c r="E1012" s="106" t="s">
        <v>862</v>
      </c>
      <c r="F1012" s="106" t="s">
        <v>233</v>
      </c>
      <c r="G1012" s="104"/>
      <c r="H1012" s="106" t="s">
        <v>863</v>
      </c>
      <c r="I1012" s="107" t="s">
        <v>1235</v>
      </c>
    </row>
    <row r="1013" spans="1:9" ht="15.75" customHeight="1" x14ac:dyDescent="0.25">
      <c r="A1013" s="104" t="s">
        <v>226</v>
      </c>
      <c r="B1013" s="105">
        <v>45388.398534085645</v>
      </c>
      <c r="C1013" s="108" t="s">
        <v>853</v>
      </c>
      <c r="D1013" s="106" t="s">
        <v>286</v>
      </c>
      <c r="E1013" s="106" t="s">
        <v>860</v>
      </c>
      <c r="F1013" s="106" t="s">
        <v>233</v>
      </c>
      <c r="G1013" s="104"/>
      <c r="H1013" s="106" t="s">
        <v>861</v>
      </c>
      <c r="I1013" s="107" t="s">
        <v>478</v>
      </c>
    </row>
    <row r="1014" spans="1:9" ht="15.75" customHeight="1" x14ac:dyDescent="0.25">
      <c r="A1014" s="104" t="s">
        <v>226</v>
      </c>
      <c r="B1014" s="105">
        <v>45388.398507928236</v>
      </c>
      <c r="C1014" s="108" t="s">
        <v>853</v>
      </c>
      <c r="D1014" s="106" t="s">
        <v>229</v>
      </c>
      <c r="E1014" s="106" t="s">
        <v>206</v>
      </c>
      <c r="F1014" s="106" t="s">
        <v>233</v>
      </c>
      <c r="G1014" s="104"/>
      <c r="H1014" s="106" t="s">
        <v>859</v>
      </c>
      <c r="I1014" s="107" t="s">
        <v>252</v>
      </c>
    </row>
    <row r="1015" spans="1:9" ht="15.75" customHeight="1" x14ac:dyDescent="0.25">
      <c r="A1015" s="104" t="s">
        <v>226</v>
      </c>
      <c r="B1015" s="105">
        <v>45388.398398437501</v>
      </c>
      <c r="C1015" s="108" t="s">
        <v>853</v>
      </c>
      <c r="D1015" s="106" t="s">
        <v>235</v>
      </c>
      <c r="E1015" s="106" t="s">
        <v>866</v>
      </c>
      <c r="F1015" s="106" t="s">
        <v>233</v>
      </c>
      <c r="G1015" s="104"/>
      <c r="H1015" s="106" t="s">
        <v>867</v>
      </c>
      <c r="I1015" s="107" t="s">
        <v>445</v>
      </c>
    </row>
    <row r="1016" spans="1:9" ht="15.75" customHeight="1" x14ac:dyDescent="0.25">
      <c r="A1016" s="104" t="s">
        <v>226</v>
      </c>
      <c r="B1016" s="105">
        <v>45388.398316273146</v>
      </c>
      <c r="C1016" s="108" t="s">
        <v>853</v>
      </c>
      <c r="D1016" s="106" t="s">
        <v>359</v>
      </c>
      <c r="E1016" s="106" t="s">
        <v>207</v>
      </c>
      <c r="F1016" s="106" t="s">
        <v>233</v>
      </c>
      <c r="G1016" s="104"/>
      <c r="H1016" s="106" t="s">
        <v>856</v>
      </c>
      <c r="I1016" s="107" t="s">
        <v>650</v>
      </c>
    </row>
    <row r="1017" spans="1:9" ht="15.75" customHeight="1" x14ac:dyDescent="0.25">
      <c r="A1017" s="104" t="s">
        <v>226</v>
      </c>
      <c r="B1017" s="105">
        <v>45388.398287094904</v>
      </c>
      <c r="C1017" s="108" t="s">
        <v>853</v>
      </c>
      <c r="D1017" s="106" t="s">
        <v>231</v>
      </c>
      <c r="E1017" s="106" t="s">
        <v>212</v>
      </c>
      <c r="F1017" s="106" t="s">
        <v>233</v>
      </c>
      <c r="G1017" s="104"/>
      <c r="H1017" s="106" t="s">
        <v>865</v>
      </c>
      <c r="I1017" s="107" t="s">
        <v>964</v>
      </c>
    </row>
    <row r="1018" spans="1:9" ht="15.75" customHeight="1" x14ac:dyDescent="0.25">
      <c r="A1018" s="104" t="s">
        <v>226</v>
      </c>
      <c r="B1018" s="105">
        <v>45388.398277824075</v>
      </c>
      <c r="C1018" s="108" t="s">
        <v>853</v>
      </c>
      <c r="D1018" s="106" t="s">
        <v>230</v>
      </c>
      <c r="E1018" s="106" t="s">
        <v>169</v>
      </c>
      <c r="F1018" s="106" t="s">
        <v>233</v>
      </c>
      <c r="G1018" s="104"/>
      <c r="H1018" s="106" t="s">
        <v>858</v>
      </c>
      <c r="I1018" s="107" t="s">
        <v>550</v>
      </c>
    </row>
    <row r="1019" spans="1:9" ht="15.75" customHeight="1" x14ac:dyDescent="0.25">
      <c r="A1019" s="104" t="s">
        <v>226</v>
      </c>
      <c r="B1019" s="105">
        <v>45388.398234097222</v>
      </c>
      <c r="C1019" s="108" t="s">
        <v>853</v>
      </c>
      <c r="D1019" s="106" t="s">
        <v>228</v>
      </c>
      <c r="E1019" s="106" t="s">
        <v>194</v>
      </c>
      <c r="F1019" s="106" t="s">
        <v>233</v>
      </c>
      <c r="G1019" s="104"/>
      <c r="H1019" s="106" t="s">
        <v>857</v>
      </c>
      <c r="I1019" s="107" t="s">
        <v>845</v>
      </c>
    </row>
    <row r="1020" spans="1:9" ht="15.75" customHeight="1" x14ac:dyDescent="0.25">
      <c r="A1020" s="104" t="s">
        <v>226</v>
      </c>
      <c r="B1020" s="105">
        <v>45388.398114166666</v>
      </c>
      <c r="C1020" s="108" t="s">
        <v>853</v>
      </c>
      <c r="D1020" s="106" t="s">
        <v>227</v>
      </c>
      <c r="E1020" s="106" t="s">
        <v>862</v>
      </c>
      <c r="F1020" s="106" t="s">
        <v>233</v>
      </c>
      <c r="G1020" s="104"/>
      <c r="H1020" s="106" t="s">
        <v>863</v>
      </c>
      <c r="I1020" s="107" t="s">
        <v>1236</v>
      </c>
    </row>
    <row r="1021" spans="1:9" ht="15.75" customHeight="1" x14ac:dyDescent="0.25">
      <c r="A1021" s="104" t="s">
        <v>226</v>
      </c>
      <c r="B1021" s="105">
        <v>45388.398040798609</v>
      </c>
      <c r="C1021" s="108" t="s">
        <v>853</v>
      </c>
      <c r="D1021" s="106" t="s">
        <v>286</v>
      </c>
      <c r="E1021" s="106" t="s">
        <v>860</v>
      </c>
      <c r="F1021" s="106" t="s">
        <v>233</v>
      </c>
      <c r="G1021" s="104"/>
      <c r="H1021" s="106" t="s">
        <v>861</v>
      </c>
      <c r="I1021" s="107" t="s">
        <v>1237</v>
      </c>
    </row>
    <row r="1022" spans="1:9" ht="15.75" customHeight="1" x14ac:dyDescent="0.25">
      <c r="A1022" s="104" t="s">
        <v>226</v>
      </c>
      <c r="B1022" s="105">
        <v>45388.398026678238</v>
      </c>
      <c r="C1022" s="108" t="s">
        <v>853</v>
      </c>
      <c r="D1022" s="106" t="s">
        <v>229</v>
      </c>
      <c r="E1022" s="106" t="s">
        <v>206</v>
      </c>
      <c r="F1022" s="106" t="s">
        <v>233</v>
      </c>
      <c r="G1022" s="104"/>
      <c r="H1022" s="106" t="s">
        <v>859</v>
      </c>
      <c r="I1022" s="107" t="s">
        <v>590</v>
      </c>
    </row>
    <row r="1023" spans="1:9" ht="15.75" customHeight="1" x14ac:dyDescent="0.25">
      <c r="A1023" s="104" t="s">
        <v>226</v>
      </c>
      <c r="B1023" s="105">
        <v>45388.397923182871</v>
      </c>
      <c r="C1023" s="108" t="s">
        <v>853</v>
      </c>
      <c r="D1023" s="106" t="s">
        <v>235</v>
      </c>
      <c r="E1023" s="106" t="s">
        <v>866</v>
      </c>
      <c r="F1023" s="106" t="s">
        <v>233</v>
      </c>
      <c r="G1023" s="104"/>
      <c r="H1023" s="106" t="s">
        <v>867</v>
      </c>
      <c r="I1023" s="107" t="s">
        <v>1238</v>
      </c>
    </row>
    <row r="1024" spans="1:9" ht="15.75" customHeight="1" x14ac:dyDescent="0.25">
      <c r="A1024" s="104" t="s">
        <v>226</v>
      </c>
      <c r="B1024" s="105">
        <v>45388.397826898145</v>
      </c>
      <c r="C1024" s="108" t="s">
        <v>853</v>
      </c>
      <c r="D1024" s="106" t="s">
        <v>359</v>
      </c>
      <c r="E1024" s="106" t="s">
        <v>207</v>
      </c>
      <c r="F1024" s="106" t="s">
        <v>233</v>
      </c>
      <c r="G1024" s="104"/>
      <c r="H1024" s="106" t="s">
        <v>856</v>
      </c>
      <c r="I1024" s="107" t="s">
        <v>1239</v>
      </c>
    </row>
    <row r="1025" spans="1:9" ht="15.75" customHeight="1" x14ac:dyDescent="0.25">
      <c r="A1025" s="104" t="s">
        <v>226</v>
      </c>
      <c r="B1025" s="105">
        <v>45388.397809537033</v>
      </c>
      <c r="C1025" s="108" t="s">
        <v>853</v>
      </c>
      <c r="D1025" s="106" t="s">
        <v>231</v>
      </c>
      <c r="E1025" s="106" t="s">
        <v>212</v>
      </c>
      <c r="F1025" s="106" t="s">
        <v>233</v>
      </c>
      <c r="G1025" s="104"/>
      <c r="H1025" s="106" t="s">
        <v>865</v>
      </c>
      <c r="I1025" s="107" t="s">
        <v>562</v>
      </c>
    </row>
    <row r="1026" spans="1:9" ht="15.75" customHeight="1" x14ac:dyDescent="0.25">
      <c r="A1026" s="104" t="s">
        <v>226</v>
      </c>
      <c r="B1026" s="105">
        <v>45388.397791030089</v>
      </c>
      <c r="C1026" s="108" t="s">
        <v>853</v>
      </c>
      <c r="D1026" s="106" t="s">
        <v>230</v>
      </c>
      <c r="E1026" s="106" t="s">
        <v>169</v>
      </c>
      <c r="F1026" s="106" t="s">
        <v>233</v>
      </c>
      <c r="G1026" s="104"/>
      <c r="H1026" s="106" t="s">
        <v>858</v>
      </c>
      <c r="I1026" s="107" t="s">
        <v>830</v>
      </c>
    </row>
    <row r="1027" spans="1:9" ht="15.75" customHeight="1" x14ac:dyDescent="0.25">
      <c r="A1027" s="104" t="s">
        <v>226</v>
      </c>
      <c r="B1027" s="105">
        <v>45388.397745648144</v>
      </c>
      <c r="C1027" s="108" t="s">
        <v>853</v>
      </c>
      <c r="D1027" s="106" t="s">
        <v>228</v>
      </c>
      <c r="E1027" s="106" t="s">
        <v>194</v>
      </c>
      <c r="F1027" s="106" t="s">
        <v>233</v>
      </c>
      <c r="G1027" s="104"/>
      <c r="H1027" s="106" t="s">
        <v>857</v>
      </c>
      <c r="I1027" s="107" t="s">
        <v>528</v>
      </c>
    </row>
    <row r="1028" spans="1:9" ht="15.75" customHeight="1" x14ac:dyDescent="0.25">
      <c r="A1028" s="104" t="s">
        <v>226</v>
      </c>
      <c r="B1028" s="105">
        <v>45388.397578761571</v>
      </c>
      <c r="C1028" s="108" t="s">
        <v>853</v>
      </c>
      <c r="D1028" s="106" t="s">
        <v>227</v>
      </c>
      <c r="E1028" s="106" t="s">
        <v>862</v>
      </c>
      <c r="F1028" s="106" t="s">
        <v>233</v>
      </c>
      <c r="G1028" s="104"/>
      <c r="H1028" s="106" t="s">
        <v>863</v>
      </c>
      <c r="I1028" s="107" t="s">
        <v>1240</v>
      </c>
    </row>
    <row r="1029" spans="1:9" ht="15.75" customHeight="1" x14ac:dyDescent="0.25">
      <c r="A1029" s="104" t="s">
        <v>226</v>
      </c>
      <c r="B1029" s="105">
        <v>45388.39755282407</v>
      </c>
      <c r="C1029" s="108" t="s">
        <v>853</v>
      </c>
      <c r="D1029" s="106" t="s">
        <v>286</v>
      </c>
      <c r="E1029" s="106" t="s">
        <v>860</v>
      </c>
      <c r="F1029" s="106" t="s">
        <v>233</v>
      </c>
      <c r="G1029" s="104"/>
      <c r="H1029" s="106" t="s">
        <v>861</v>
      </c>
      <c r="I1029" s="107" t="s">
        <v>1241</v>
      </c>
    </row>
    <row r="1030" spans="1:9" ht="15.75" customHeight="1" x14ac:dyDescent="0.25">
      <c r="A1030" s="104" t="s">
        <v>226</v>
      </c>
      <c r="B1030" s="105">
        <v>45388.397541701386</v>
      </c>
      <c r="C1030" s="108" t="s">
        <v>853</v>
      </c>
      <c r="D1030" s="106" t="s">
        <v>229</v>
      </c>
      <c r="E1030" s="106" t="s">
        <v>206</v>
      </c>
      <c r="F1030" s="106" t="s">
        <v>233</v>
      </c>
      <c r="G1030" s="104"/>
      <c r="H1030" s="106" t="s">
        <v>859</v>
      </c>
      <c r="I1030" s="107" t="s">
        <v>1242</v>
      </c>
    </row>
    <row r="1031" spans="1:9" ht="15.75" customHeight="1" x14ac:dyDescent="0.25">
      <c r="A1031" s="104" t="s">
        <v>226</v>
      </c>
      <c r="B1031" s="105">
        <v>45388.397445416667</v>
      </c>
      <c r="C1031" s="108" t="s">
        <v>853</v>
      </c>
      <c r="D1031" s="106" t="s">
        <v>235</v>
      </c>
      <c r="E1031" s="106" t="s">
        <v>866</v>
      </c>
      <c r="F1031" s="106" t="s">
        <v>233</v>
      </c>
      <c r="G1031" s="104"/>
      <c r="H1031" s="106" t="s">
        <v>867</v>
      </c>
      <c r="I1031" s="107" t="s">
        <v>1243</v>
      </c>
    </row>
    <row r="1032" spans="1:9" ht="15.75" customHeight="1" x14ac:dyDescent="0.25">
      <c r="A1032" s="104" t="s">
        <v>226</v>
      </c>
      <c r="B1032" s="105">
        <v>45388.397333831017</v>
      </c>
      <c r="C1032" s="108" t="s">
        <v>853</v>
      </c>
      <c r="D1032" s="106" t="s">
        <v>231</v>
      </c>
      <c r="E1032" s="106" t="s">
        <v>212</v>
      </c>
      <c r="F1032" s="106" t="s">
        <v>233</v>
      </c>
      <c r="G1032" s="104"/>
      <c r="H1032" s="106" t="s">
        <v>865</v>
      </c>
      <c r="I1032" s="107" t="s">
        <v>1244</v>
      </c>
    </row>
    <row r="1033" spans="1:9" ht="15.75" customHeight="1" x14ac:dyDescent="0.25">
      <c r="A1033" s="104" t="s">
        <v>226</v>
      </c>
      <c r="B1033" s="105">
        <v>45388.397326446757</v>
      </c>
      <c r="C1033" s="108" t="s">
        <v>853</v>
      </c>
      <c r="D1033" s="106" t="s">
        <v>359</v>
      </c>
      <c r="E1033" s="106" t="s">
        <v>207</v>
      </c>
      <c r="F1033" s="106" t="s">
        <v>233</v>
      </c>
      <c r="G1033" s="104"/>
      <c r="H1033" s="106" t="s">
        <v>856</v>
      </c>
      <c r="I1033" s="107" t="s">
        <v>1245</v>
      </c>
    </row>
    <row r="1034" spans="1:9" ht="15.75" customHeight="1" x14ac:dyDescent="0.25">
      <c r="A1034" s="104" t="s">
        <v>226</v>
      </c>
      <c r="B1034" s="105">
        <v>45388.397300729164</v>
      </c>
      <c r="C1034" s="108" t="s">
        <v>853</v>
      </c>
      <c r="D1034" s="106" t="s">
        <v>230</v>
      </c>
      <c r="E1034" s="106" t="s">
        <v>169</v>
      </c>
      <c r="F1034" s="106" t="s">
        <v>233</v>
      </c>
      <c r="G1034" s="104"/>
      <c r="H1034" s="106" t="s">
        <v>858</v>
      </c>
      <c r="I1034" s="107" t="s">
        <v>1246</v>
      </c>
    </row>
    <row r="1035" spans="1:9" ht="15.75" customHeight="1" x14ac:dyDescent="0.25">
      <c r="A1035" s="104" t="s">
        <v>226</v>
      </c>
      <c r="B1035" s="105">
        <v>45388.397254664349</v>
      </c>
      <c r="C1035" s="108" t="s">
        <v>853</v>
      </c>
      <c r="D1035" s="106" t="s">
        <v>228</v>
      </c>
      <c r="E1035" s="106" t="s">
        <v>194</v>
      </c>
      <c r="F1035" s="106" t="s">
        <v>233</v>
      </c>
      <c r="G1035" s="104"/>
      <c r="H1035" s="106" t="s">
        <v>857</v>
      </c>
      <c r="I1035" s="107" t="s">
        <v>1247</v>
      </c>
    </row>
    <row r="1036" spans="1:9" ht="15.75" customHeight="1" x14ac:dyDescent="0.25">
      <c r="A1036" s="104" t="s">
        <v>226</v>
      </c>
      <c r="B1036" s="105">
        <v>45388.397051643515</v>
      </c>
      <c r="C1036" s="108" t="s">
        <v>853</v>
      </c>
      <c r="D1036" s="106" t="s">
        <v>286</v>
      </c>
      <c r="E1036" s="106" t="s">
        <v>860</v>
      </c>
      <c r="F1036" s="106" t="s">
        <v>233</v>
      </c>
      <c r="G1036" s="104"/>
      <c r="H1036" s="106" t="s">
        <v>861</v>
      </c>
      <c r="I1036" s="107" t="s">
        <v>828</v>
      </c>
    </row>
    <row r="1037" spans="1:9" ht="15.75" customHeight="1" x14ac:dyDescent="0.25">
      <c r="A1037" s="104" t="s">
        <v>226</v>
      </c>
      <c r="B1037" s="105">
        <v>45388.396846099538</v>
      </c>
      <c r="C1037" s="108" t="s">
        <v>853</v>
      </c>
      <c r="D1037" s="106" t="s">
        <v>231</v>
      </c>
      <c r="E1037" s="106" t="s">
        <v>212</v>
      </c>
      <c r="F1037" s="106" t="s">
        <v>233</v>
      </c>
      <c r="G1037" s="104"/>
      <c r="H1037" s="106" t="s">
        <v>865</v>
      </c>
      <c r="I1037" s="107" t="s">
        <v>1248</v>
      </c>
    </row>
    <row r="1038" spans="1:9" ht="15.75" customHeight="1" x14ac:dyDescent="0.25">
      <c r="A1038" s="104" t="s">
        <v>226</v>
      </c>
      <c r="B1038" s="105">
        <v>45388.396781759257</v>
      </c>
      <c r="C1038" s="108" t="s">
        <v>853</v>
      </c>
      <c r="D1038" s="106" t="s">
        <v>227</v>
      </c>
      <c r="E1038" s="106" t="s">
        <v>862</v>
      </c>
      <c r="F1038" s="106" t="s">
        <v>233</v>
      </c>
      <c r="G1038" s="104"/>
      <c r="H1038" s="106" t="s">
        <v>863</v>
      </c>
      <c r="I1038" s="107" t="s">
        <v>1249</v>
      </c>
    </row>
    <row r="1039" spans="1:9" ht="15.75" customHeight="1" x14ac:dyDescent="0.25">
      <c r="A1039" s="104" t="s">
        <v>226</v>
      </c>
      <c r="B1039" s="105">
        <v>45388.396553969906</v>
      </c>
      <c r="C1039" s="108" t="s">
        <v>853</v>
      </c>
      <c r="D1039" s="106" t="s">
        <v>286</v>
      </c>
      <c r="E1039" s="106" t="s">
        <v>860</v>
      </c>
      <c r="F1039" s="106" t="s">
        <v>233</v>
      </c>
      <c r="G1039" s="104"/>
      <c r="H1039" s="106" t="s">
        <v>861</v>
      </c>
      <c r="I1039" s="107" t="s">
        <v>1250</v>
      </c>
    </row>
    <row r="1040" spans="1:9" ht="15.75" customHeight="1" x14ac:dyDescent="0.25">
      <c r="A1040" s="104" t="s">
        <v>226</v>
      </c>
      <c r="B1040" s="105">
        <v>45388.396370636576</v>
      </c>
      <c r="C1040" s="108" t="s">
        <v>853</v>
      </c>
      <c r="D1040" s="106" t="s">
        <v>231</v>
      </c>
      <c r="E1040" s="106" t="s">
        <v>212</v>
      </c>
      <c r="F1040" s="106" t="s">
        <v>233</v>
      </c>
      <c r="G1040" s="104"/>
      <c r="H1040" s="106" t="s">
        <v>865</v>
      </c>
      <c r="I1040" s="107" t="s">
        <v>1224</v>
      </c>
    </row>
    <row r="1041" spans="1:9" ht="15.75" customHeight="1" x14ac:dyDescent="0.25">
      <c r="A1041" s="104" t="s">
        <v>226</v>
      </c>
      <c r="B1041" s="105">
        <v>45388.39631275463</v>
      </c>
      <c r="C1041" s="108" t="s">
        <v>853</v>
      </c>
      <c r="D1041" s="106" t="s">
        <v>229</v>
      </c>
      <c r="E1041" s="106" t="s">
        <v>206</v>
      </c>
      <c r="F1041" s="106" t="s">
        <v>233</v>
      </c>
      <c r="G1041" s="104"/>
      <c r="H1041" s="106" t="s">
        <v>859</v>
      </c>
      <c r="I1041" s="107" t="s">
        <v>291</v>
      </c>
    </row>
    <row r="1042" spans="1:9" ht="15.75" customHeight="1" x14ac:dyDescent="0.25">
      <c r="A1042" s="104" t="s">
        <v>226</v>
      </c>
      <c r="B1042" s="105">
        <v>45388.396269247685</v>
      </c>
      <c r="C1042" s="108" t="s">
        <v>853</v>
      </c>
      <c r="D1042" s="106" t="s">
        <v>227</v>
      </c>
      <c r="E1042" s="106" t="s">
        <v>862</v>
      </c>
      <c r="F1042" s="106" t="s">
        <v>233</v>
      </c>
      <c r="G1042" s="104"/>
      <c r="H1042" s="106" t="s">
        <v>863</v>
      </c>
      <c r="I1042" s="107" t="s">
        <v>679</v>
      </c>
    </row>
    <row r="1043" spans="1:9" ht="15.75" customHeight="1" x14ac:dyDescent="0.25">
      <c r="A1043" s="104" t="s">
        <v>226</v>
      </c>
      <c r="B1043" s="105">
        <v>45388.396233599538</v>
      </c>
      <c r="C1043" s="108" t="s">
        <v>853</v>
      </c>
      <c r="D1043" s="106" t="s">
        <v>235</v>
      </c>
      <c r="E1043" s="106" t="s">
        <v>866</v>
      </c>
      <c r="F1043" s="106" t="s">
        <v>233</v>
      </c>
      <c r="G1043" s="104"/>
      <c r="H1043" s="106" t="s">
        <v>867</v>
      </c>
      <c r="I1043" s="107" t="s">
        <v>809</v>
      </c>
    </row>
    <row r="1044" spans="1:9" ht="15.75" customHeight="1" x14ac:dyDescent="0.25">
      <c r="A1044" s="104" t="s">
        <v>226</v>
      </c>
      <c r="B1044" s="105">
        <v>45388.396100497681</v>
      </c>
      <c r="C1044" s="108" t="s">
        <v>853</v>
      </c>
      <c r="D1044" s="106" t="s">
        <v>359</v>
      </c>
      <c r="E1044" s="106" t="s">
        <v>207</v>
      </c>
      <c r="F1044" s="106" t="s">
        <v>233</v>
      </c>
      <c r="G1044" s="104"/>
      <c r="H1044" s="106" t="s">
        <v>856</v>
      </c>
      <c r="I1044" s="107" t="s">
        <v>1251</v>
      </c>
    </row>
    <row r="1045" spans="1:9" ht="15.75" customHeight="1" x14ac:dyDescent="0.25">
      <c r="A1045" s="104" t="s">
        <v>226</v>
      </c>
      <c r="B1045" s="105">
        <v>45388.396060694446</v>
      </c>
      <c r="C1045" s="108" t="s">
        <v>853</v>
      </c>
      <c r="D1045" s="106" t="s">
        <v>230</v>
      </c>
      <c r="E1045" s="106" t="s">
        <v>169</v>
      </c>
      <c r="F1045" s="106" t="s">
        <v>233</v>
      </c>
      <c r="G1045" s="104"/>
      <c r="H1045" s="106" t="s">
        <v>858</v>
      </c>
      <c r="I1045" s="107" t="s">
        <v>477</v>
      </c>
    </row>
    <row r="1046" spans="1:9" ht="15.75" customHeight="1" x14ac:dyDescent="0.25">
      <c r="A1046" s="104" t="s">
        <v>226</v>
      </c>
      <c r="B1046" s="105">
        <v>45388.396034293983</v>
      </c>
      <c r="C1046" s="108" t="s">
        <v>853</v>
      </c>
      <c r="D1046" s="106" t="s">
        <v>228</v>
      </c>
      <c r="E1046" s="106" t="s">
        <v>194</v>
      </c>
      <c r="F1046" s="106" t="s">
        <v>233</v>
      </c>
      <c r="G1046" s="104"/>
      <c r="H1046" s="106" t="s">
        <v>857</v>
      </c>
      <c r="I1046" s="107" t="s">
        <v>249</v>
      </c>
    </row>
    <row r="1047" spans="1:9" ht="15.75" customHeight="1" x14ac:dyDescent="0.25">
      <c r="A1047" s="104" t="s">
        <v>226</v>
      </c>
      <c r="B1047" s="105">
        <v>45388.395895648144</v>
      </c>
      <c r="C1047" s="108" t="s">
        <v>853</v>
      </c>
      <c r="D1047" s="106" t="s">
        <v>231</v>
      </c>
      <c r="E1047" s="106" t="s">
        <v>212</v>
      </c>
      <c r="F1047" s="106" t="s">
        <v>233</v>
      </c>
      <c r="G1047" s="104"/>
      <c r="H1047" s="106" t="s">
        <v>865</v>
      </c>
      <c r="I1047" s="107" t="s">
        <v>541</v>
      </c>
    </row>
    <row r="1048" spans="1:9" ht="15.75" customHeight="1" x14ac:dyDescent="0.25">
      <c r="A1048" s="104" t="s">
        <v>226</v>
      </c>
      <c r="B1048" s="105">
        <v>45388.39582503472</v>
      </c>
      <c r="C1048" s="108" t="s">
        <v>853</v>
      </c>
      <c r="D1048" s="106" t="s">
        <v>229</v>
      </c>
      <c r="E1048" s="106" t="s">
        <v>206</v>
      </c>
      <c r="F1048" s="106" t="s">
        <v>233</v>
      </c>
      <c r="G1048" s="104"/>
      <c r="H1048" s="106" t="s">
        <v>859</v>
      </c>
      <c r="I1048" s="107" t="s">
        <v>1252</v>
      </c>
    </row>
    <row r="1049" spans="1:9" ht="15.75" customHeight="1" x14ac:dyDescent="0.25">
      <c r="A1049" s="104" t="s">
        <v>226</v>
      </c>
      <c r="B1049" s="105">
        <v>45388.395758831015</v>
      </c>
      <c r="C1049" s="108" t="s">
        <v>853</v>
      </c>
      <c r="D1049" s="106" t="s">
        <v>235</v>
      </c>
      <c r="E1049" s="106" t="s">
        <v>866</v>
      </c>
      <c r="F1049" s="106" t="s">
        <v>233</v>
      </c>
      <c r="G1049" s="104"/>
      <c r="H1049" s="106" t="s">
        <v>867</v>
      </c>
      <c r="I1049" s="107" t="s">
        <v>290</v>
      </c>
    </row>
    <row r="1050" spans="1:9" ht="15.75" customHeight="1" x14ac:dyDescent="0.25">
      <c r="A1050" s="104" t="s">
        <v>226</v>
      </c>
      <c r="B1050" s="105">
        <v>45388.39574378472</v>
      </c>
      <c r="C1050" s="108" t="s">
        <v>853</v>
      </c>
      <c r="D1050" s="106" t="s">
        <v>227</v>
      </c>
      <c r="E1050" s="106" t="s">
        <v>862</v>
      </c>
      <c r="F1050" s="106" t="s">
        <v>233</v>
      </c>
      <c r="G1050" s="104"/>
      <c r="H1050" s="106" t="s">
        <v>863</v>
      </c>
      <c r="I1050" s="107" t="s">
        <v>1253</v>
      </c>
    </row>
    <row r="1051" spans="1:9" ht="15.75" customHeight="1" x14ac:dyDescent="0.25">
      <c r="A1051" s="104" t="s">
        <v>226</v>
      </c>
      <c r="B1051" s="105">
        <v>45388.39563475694</v>
      </c>
      <c r="C1051" s="108" t="s">
        <v>853</v>
      </c>
      <c r="D1051" s="106" t="s">
        <v>359</v>
      </c>
      <c r="E1051" s="106" t="s">
        <v>207</v>
      </c>
      <c r="F1051" s="106" t="s">
        <v>233</v>
      </c>
      <c r="G1051" s="104"/>
      <c r="H1051" s="106" t="s">
        <v>856</v>
      </c>
      <c r="I1051" s="107" t="s">
        <v>777</v>
      </c>
    </row>
    <row r="1052" spans="1:9" ht="15.75" customHeight="1" x14ac:dyDescent="0.25">
      <c r="A1052" s="104" t="s">
        <v>226</v>
      </c>
      <c r="B1052" s="105">
        <v>45388.395582685182</v>
      </c>
      <c r="C1052" s="108" t="s">
        <v>853</v>
      </c>
      <c r="D1052" s="106" t="s">
        <v>230</v>
      </c>
      <c r="E1052" s="106" t="s">
        <v>169</v>
      </c>
      <c r="F1052" s="106" t="s">
        <v>233</v>
      </c>
      <c r="G1052" s="104"/>
      <c r="H1052" s="106" t="s">
        <v>858</v>
      </c>
      <c r="I1052" s="107" t="s">
        <v>242</v>
      </c>
    </row>
    <row r="1053" spans="1:9" ht="15.75" customHeight="1" x14ac:dyDescent="0.25">
      <c r="A1053" s="104" t="s">
        <v>226</v>
      </c>
      <c r="B1053" s="105">
        <v>45388.395552812501</v>
      </c>
      <c r="C1053" s="108" t="s">
        <v>853</v>
      </c>
      <c r="D1053" s="106" t="s">
        <v>228</v>
      </c>
      <c r="E1053" s="106" t="s">
        <v>194</v>
      </c>
      <c r="F1053" s="106" t="s">
        <v>233</v>
      </c>
      <c r="G1053" s="104"/>
      <c r="H1053" s="106" t="s">
        <v>857</v>
      </c>
      <c r="I1053" s="107" t="s">
        <v>747</v>
      </c>
    </row>
    <row r="1054" spans="1:9" ht="15.75" customHeight="1" x14ac:dyDescent="0.25">
      <c r="A1054" s="104" t="s">
        <v>226</v>
      </c>
      <c r="B1054" s="105">
        <v>45388.395421331013</v>
      </c>
      <c r="C1054" s="108" t="s">
        <v>853</v>
      </c>
      <c r="D1054" s="106" t="s">
        <v>231</v>
      </c>
      <c r="E1054" s="106" t="s">
        <v>212</v>
      </c>
      <c r="F1054" s="106" t="s">
        <v>233</v>
      </c>
      <c r="G1054" s="104"/>
      <c r="H1054" s="106" t="s">
        <v>865</v>
      </c>
      <c r="I1054" s="107" t="s">
        <v>1254</v>
      </c>
    </row>
    <row r="1055" spans="1:9" ht="15.75" customHeight="1" x14ac:dyDescent="0.25">
      <c r="A1055" s="104" t="s">
        <v>226</v>
      </c>
      <c r="B1055" s="105">
        <v>45388.395336145833</v>
      </c>
      <c r="C1055" s="108" t="s">
        <v>853</v>
      </c>
      <c r="D1055" s="106" t="s">
        <v>229</v>
      </c>
      <c r="E1055" s="106" t="s">
        <v>206</v>
      </c>
      <c r="F1055" s="106" t="s">
        <v>233</v>
      </c>
      <c r="G1055" s="104"/>
      <c r="H1055" s="106" t="s">
        <v>859</v>
      </c>
      <c r="I1055" s="107" t="s">
        <v>263</v>
      </c>
    </row>
    <row r="1056" spans="1:9" ht="15.75" customHeight="1" x14ac:dyDescent="0.25">
      <c r="A1056" s="104" t="s">
        <v>226</v>
      </c>
      <c r="B1056" s="105">
        <v>45388.395313912035</v>
      </c>
      <c r="C1056" s="108" t="s">
        <v>853</v>
      </c>
      <c r="D1056" s="106" t="s">
        <v>286</v>
      </c>
      <c r="E1056" s="106" t="s">
        <v>860</v>
      </c>
      <c r="F1056" s="106" t="s">
        <v>233</v>
      </c>
      <c r="G1056" s="104"/>
      <c r="H1056" s="106" t="s">
        <v>861</v>
      </c>
      <c r="I1056" s="107" t="s">
        <v>798</v>
      </c>
    </row>
    <row r="1057" spans="1:9" ht="15.75" customHeight="1" x14ac:dyDescent="0.25">
      <c r="A1057" s="104" t="s">
        <v>226</v>
      </c>
      <c r="B1057" s="105">
        <v>45388.395286840278</v>
      </c>
      <c r="C1057" s="108" t="s">
        <v>853</v>
      </c>
      <c r="D1057" s="106" t="s">
        <v>235</v>
      </c>
      <c r="E1057" s="106" t="s">
        <v>866</v>
      </c>
      <c r="F1057" s="106" t="s">
        <v>233</v>
      </c>
      <c r="G1057" s="104"/>
      <c r="H1057" s="106" t="s">
        <v>867</v>
      </c>
      <c r="I1057" s="107" t="s">
        <v>429</v>
      </c>
    </row>
    <row r="1058" spans="1:9" ht="15.75" customHeight="1" x14ac:dyDescent="0.25">
      <c r="A1058" s="104" t="s">
        <v>226</v>
      </c>
      <c r="B1058" s="105">
        <v>45388.395222025458</v>
      </c>
      <c r="C1058" s="108" t="s">
        <v>853</v>
      </c>
      <c r="D1058" s="106" t="s">
        <v>227</v>
      </c>
      <c r="E1058" s="106" t="s">
        <v>862</v>
      </c>
      <c r="F1058" s="106" t="s">
        <v>233</v>
      </c>
      <c r="G1058" s="104"/>
      <c r="H1058" s="106" t="s">
        <v>863</v>
      </c>
      <c r="I1058" s="107" t="s">
        <v>1255</v>
      </c>
    </row>
    <row r="1059" spans="1:9" ht="15.75" customHeight="1" x14ac:dyDescent="0.25">
      <c r="A1059" s="104" t="s">
        <v>226</v>
      </c>
      <c r="B1059" s="105">
        <v>45388.395165775459</v>
      </c>
      <c r="C1059" s="108" t="s">
        <v>853</v>
      </c>
      <c r="D1059" s="106" t="s">
        <v>359</v>
      </c>
      <c r="E1059" s="106" t="s">
        <v>207</v>
      </c>
      <c r="F1059" s="106" t="s">
        <v>233</v>
      </c>
      <c r="G1059" s="104"/>
      <c r="H1059" s="106" t="s">
        <v>856</v>
      </c>
      <c r="I1059" s="107" t="s">
        <v>1256</v>
      </c>
    </row>
    <row r="1060" spans="1:9" ht="15.75" customHeight="1" x14ac:dyDescent="0.25">
      <c r="A1060" s="104" t="s">
        <v>226</v>
      </c>
      <c r="B1060" s="105">
        <v>45388.395103043978</v>
      </c>
      <c r="C1060" s="108" t="s">
        <v>853</v>
      </c>
      <c r="D1060" s="106" t="s">
        <v>230</v>
      </c>
      <c r="E1060" s="106" t="s">
        <v>169</v>
      </c>
      <c r="F1060" s="106" t="s">
        <v>233</v>
      </c>
      <c r="G1060" s="104"/>
      <c r="H1060" s="106" t="s">
        <v>858</v>
      </c>
      <c r="I1060" s="107" t="s">
        <v>1257</v>
      </c>
    </row>
    <row r="1061" spans="1:9" ht="15.75" customHeight="1" x14ac:dyDescent="0.25">
      <c r="A1061" s="104" t="s">
        <v>226</v>
      </c>
      <c r="B1061" s="105">
        <v>45388.395073182866</v>
      </c>
      <c r="C1061" s="108" t="s">
        <v>853</v>
      </c>
      <c r="D1061" s="106" t="s">
        <v>228</v>
      </c>
      <c r="E1061" s="106" t="s">
        <v>194</v>
      </c>
      <c r="F1061" s="106" t="s">
        <v>233</v>
      </c>
      <c r="G1061" s="104"/>
      <c r="H1061" s="106" t="s">
        <v>857</v>
      </c>
      <c r="I1061" s="107" t="s">
        <v>808</v>
      </c>
    </row>
    <row r="1062" spans="1:9" ht="15.75" customHeight="1" x14ac:dyDescent="0.25">
      <c r="A1062" s="104" t="s">
        <v>226</v>
      </c>
      <c r="B1062" s="105">
        <v>45388.394944918982</v>
      </c>
      <c r="C1062" s="108" t="s">
        <v>853</v>
      </c>
      <c r="D1062" s="106" t="s">
        <v>231</v>
      </c>
      <c r="E1062" s="106" t="s">
        <v>212</v>
      </c>
      <c r="F1062" s="106" t="s">
        <v>233</v>
      </c>
      <c r="G1062" s="104"/>
      <c r="H1062" s="106" t="s">
        <v>865</v>
      </c>
      <c r="I1062" s="107" t="s">
        <v>1258</v>
      </c>
    </row>
    <row r="1063" spans="1:9" ht="15.75" customHeight="1" x14ac:dyDescent="0.25">
      <c r="A1063" s="104" t="s">
        <v>226</v>
      </c>
      <c r="B1063" s="105">
        <v>45388.39485118055</v>
      </c>
      <c r="C1063" s="108" t="s">
        <v>853</v>
      </c>
      <c r="D1063" s="106" t="s">
        <v>229</v>
      </c>
      <c r="E1063" s="106" t="s">
        <v>206</v>
      </c>
      <c r="F1063" s="106" t="s">
        <v>233</v>
      </c>
      <c r="G1063" s="104"/>
      <c r="H1063" s="106" t="s">
        <v>859</v>
      </c>
      <c r="I1063" s="107" t="s">
        <v>1259</v>
      </c>
    </row>
    <row r="1064" spans="1:9" ht="15.75" customHeight="1" x14ac:dyDescent="0.25">
      <c r="A1064" s="104" t="s">
        <v>226</v>
      </c>
      <c r="B1064" s="105">
        <v>45388.394820393514</v>
      </c>
      <c r="C1064" s="108" t="s">
        <v>853</v>
      </c>
      <c r="D1064" s="106" t="s">
        <v>286</v>
      </c>
      <c r="E1064" s="106" t="s">
        <v>860</v>
      </c>
      <c r="F1064" s="106" t="s">
        <v>233</v>
      </c>
      <c r="G1064" s="104"/>
      <c r="H1064" s="106" t="s">
        <v>861</v>
      </c>
      <c r="I1064" s="107" t="s">
        <v>1260</v>
      </c>
    </row>
    <row r="1065" spans="1:9" ht="15.75" customHeight="1" x14ac:dyDescent="0.25">
      <c r="A1065" s="104" t="s">
        <v>226</v>
      </c>
      <c r="B1065" s="105">
        <v>45388.394811597223</v>
      </c>
      <c r="C1065" s="108" t="s">
        <v>853</v>
      </c>
      <c r="D1065" s="106" t="s">
        <v>235</v>
      </c>
      <c r="E1065" s="106" t="s">
        <v>866</v>
      </c>
      <c r="F1065" s="106" t="s">
        <v>233</v>
      </c>
      <c r="G1065" s="104"/>
      <c r="H1065" s="106" t="s">
        <v>867</v>
      </c>
      <c r="I1065" s="107" t="s">
        <v>557</v>
      </c>
    </row>
    <row r="1066" spans="1:9" ht="15.75" customHeight="1" x14ac:dyDescent="0.25">
      <c r="A1066" s="104" t="s">
        <v>226</v>
      </c>
      <c r="B1066" s="105">
        <v>45388.3946965625</v>
      </c>
      <c r="C1066" s="108" t="s">
        <v>853</v>
      </c>
      <c r="D1066" s="106" t="s">
        <v>359</v>
      </c>
      <c r="E1066" s="106" t="s">
        <v>207</v>
      </c>
      <c r="F1066" s="106" t="s">
        <v>233</v>
      </c>
      <c r="G1066" s="104"/>
      <c r="H1066" s="106" t="s">
        <v>856</v>
      </c>
      <c r="I1066" s="107" t="s">
        <v>1261</v>
      </c>
    </row>
    <row r="1067" spans="1:9" ht="15.75" customHeight="1" x14ac:dyDescent="0.25">
      <c r="A1067" s="104" t="s">
        <v>226</v>
      </c>
      <c r="B1067" s="105">
        <v>45388.394690763889</v>
      </c>
      <c r="C1067" s="108" t="s">
        <v>853</v>
      </c>
      <c r="D1067" s="106" t="s">
        <v>227</v>
      </c>
      <c r="E1067" s="106" t="s">
        <v>862</v>
      </c>
      <c r="F1067" s="106" t="s">
        <v>233</v>
      </c>
      <c r="G1067" s="104"/>
      <c r="H1067" s="106" t="s">
        <v>863</v>
      </c>
      <c r="I1067" s="107" t="s">
        <v>1262</v>
      </c>
    </row>
    <row r="1068" spans="1:9" ht="15.75" customHeight="1" x14ac:dyDescent="0.25">
      <c r="A1068" s="104" t="s">
        <v>226</v>
      </c>
      <c r="B1068" s="105">
        <v>45388.394622233791</v>
      </c>
      <c r="C1068" s="108" t="s">
        <v>853</v>
      </c>
      <c r="D1068" s="106" t="s">
        <v>230</v>
      </c>
      <c r="E1068" s="106" t="s">
        <v>169</v>
      </c>
      <c r="F1068" s="106" t="s">
        <v>233</v>
      </c>
      <c r="G1068" s="104"/>
      <c r="H1068" s="106" t="s">
        <v>858</v>
      </c>
      <c r="I1068" s="107" t="s">
        <v>715</v>
      </c>
    </row>
    <row r="1069" spans="1:9" ht="15.75" customHeight="1" x14ac:dyDescent="0.25">
      <c r="A1069" s="104" t="s">
        <v>226</v>
      </c>
      <c r="B1069" s="105">
        <v>45388.394594930556</v>
      </c>
      <c r="C1069" s="108" t="s">
        <v>853</v>
      </c>
      <c r="D1069" s="106" t="s">
        <v>228</v>
      </c>
      <c r="E1069" s="106" t="s">
        <v>194</v>
      </c>
      <c r="F1069" s="106" t="s">
        <v>233</v>
      </c>
      <c r="G1069" s="104"/>
      <c r="H1069" s="106" t="s">
        <v>857</v>
      </c>
      <c r="I1069" s="107" t="s">
        <v>607</v>
      </c>
    </row>
    <row r="1070" spans="1:9" ht="15.75" customHeight="1" x14ac:dyDescent="0.25">
      <c r="A1070" s="104" t="s">
        <v>226</v>
      </c>
      <c r="B1070" s="105">
        <v>45388.394355567129</v>
      </c>
      <c r="C1070" s="108" t="s">
        <v>853</v>
      </c>
      <c r="D1070" s="106" t="s">
        <v>229</v>
      </c>
      <c r="E1070" s="106" t="s">
        <v>206</v>
      </c>
      <c r="F1070" s="106" t="s">
        <v>233</v>
      </c>
      <c r="G1070" s="104"/>
      <c r="H1070" s="106" t="s">
        <v>859</v>
      </c>
      <c r="I1070" s="107" t="s">
        <v>1263</v>
      </c>
    </row>
    <row r="1071" spans="1:9" ht="15.75" customHeight="1" x14ac:dyDescent="0.25">
      <c r="A1071" s="104" t="s">
        <v>226</v>
      </c>
      <c r="B1071" s="105">
        <v>45388.394338437502</v>
      </c>
      <c r="C1071" s="108" t="s">
        <v>853</v>
      </c>
      <c r="D1071" s="106" t="s">
        <v>235</v>
      </c>
      <c r="E1071" s="106" t="s">
        <v>866</v>
      </c>
      <c r="F1071" s="106" t="s">
        <v>233</v>
      </c>
      <c r="G1071" s="104"/>
      <c r="H1071" s="106" t="s">
        <v>867</v>
      </c>
      <c r="I1071" s="107" t="s">
        <v>1264</v>
      </c>
    </row>
    <row r="1072" spans="1:9" ht="15.75" customHeight="1" x14ac:dyDescent="0.25">
      <c r="A1072" s="104" t="s">
        <v>226</v>
      </c>
      <c r="B1072" s="105">
        <v>45388.394326400463</v>
      </c>
      <c r="C1072" s="108" t="s">
        <v>853</v>
      </c>
      <c r="D1072" s="106" t="s">
        <v>286</v>
      </c>
      <c r="E1072" s="106" t="s">
        <v>860</v>
      </c>
      <c r="F1072" s="106" t="s">
        <v>233</v>
      </c>
      <c r="G1072" s="104"/>
      <c r="H1072" s="106" t="s">
        <v>861</v>
      </c>
      <c r="I1072" s="107" t="s">
        <v>1265</v>
      </c>
    </row>
    <row r="1073" spans="1:9" ht="15.75" customHeight="1" x14ac:dyDescent="0.25">
      <c r="A1073" s="104" t="s">
        <v>226</v>
      </c>
      <c r="B1073" s="105">
        <v>45388.394231030092</v>
      </c>
      <c r="C1073" s="108" t="s">
        <v>853</v>
      </c>
      <c r="D1073" s="106" t="s">
        <v>359</v>
      </c>
      <c r="E1073" s="106" t="s">
        <v>207</v>
      </c>
      <c r="F1073" s="106" t="s">
        <v>233</v>
      </c>
      <c r="G1073" s="104"/>
      <c r="H1073" s="106" t="s">
        <v>856</v>
      </c>
      <c r="I1073" s="107" t="s">
        <v>1266</v>
      </c>
    </row>
    <row r="1074" spans="1:9" ht="15.75" customHeight="1" x14ac:dyDescent="0.25">
      <c r="A1074" s="104" t="s">
        <v>226</v>
      </c>
      <c r="B1074" s="105">
        <v>45388.394140763885</v>
      </c>
      <c r="C1074" s="108" t="s">
        <v>853</v>
      </c>
      <c r="D1074" s="106" t="s">
        <v>230</v>
      </c>
      <c r="E1074" s="106" t="s">
        <v>169</v>
      </c>
      <c r="F1074" s="106" t="s">
        <v>233</v>
      </c>
      <c r="G1074" s="104"/>
      <c r="H1074" s="106" t="s">
        <v>858</v>
      </c>
      <c r="I1074" s="107" t="s">
        <v>1267</v>
      </c>
    </row>
    <row r="1075" spans="1:9" ht="15.75" customHeight="1" x14ac:dyDescent="0.25">
      <c r="A1075" s="104" t="s">
        <v>226</v>
      </c>
      <c r="B1075" s="105">
        <v>45388.394121076388</v>
      </c>
      <c r="C1075" s="108" t="s">
        <v>853</v>
      </c>
      <c r="D1075" s="106" t="s">
        <v>228</v>
      </c>
      <c r="E1075" s="106" t="s">
        <v>194</v>
      </c>
      <c r="F1075" s="106" t="s">
        <v>233</v>
      </c>
      <c r="G1075" s="104"/>
      <c r="H1075" s="106" t="s">
        <v>857</v>
      </c>
      <c r="I1075" s="107" t="s">
        <v>776</v>
      </c>
    </row>
    <row r="1076" spans="1:9" ht="15.75" customHeight="1" x14ac:dyDescent="0.25">
      <c r="A1076" s="104" t="s">
        <v>226</v>
      </c>
      <c r="B1076" s="105">
        <v>45388.393864351849</v>
      </c>
      <c r="C1076" s="108" t="s">
        <v>853</v>
      </c>
      <c r="D1076" s="106" t="s">
        <v>235</v>
      </c>
      <c r="E1076" s="106" t="s">
        <v>866</v>
      </c>
      <c r="F1076" s="106" t="s">
        <v>233</v>
      </c>
      <c r="G1076" s="104"/>
      <c r="H1076" s="106" t="s">
        <v>867</v>
      </c>
      <c r="I1076" s="107" t="s">
        <v>1102</v>
      </c>
    </row>
    <row r="1077" spans="1:9" ht="15.75" customHeight="1" x14ac:dyDescent="0.25">
      <c r="A1077" s="104" t="s">
        <v>226</v>
      </c>
      <c r="B1077" s="105">
        <v>45388.3938509375</v>
      </c>
      <c r="C1077" s="108" t="s">
        <v>853</v>
      </c>
      <c r="D1077" s="106" t="s">
        <v>229</v>
      </c>
      <c r="E1077" s="106" t="s">
        <v>206</v>
      </c>
      <c r="F1077" s="106" t="s">
        <v>233</v>
      </c>
      <c r="G1077" s="104"/>
      <c r="H1077" s="106" t="s">
        <v>859</v>
      </c>
      <c r="I1077" s="107" t="s">
        <v>1268</v>
      </c>
    </row>
    <row r="1078" spans="1:9" ht="15.75" customHeight="1" x14ac:dyDescent="0.25">
      <c r="A1078" s="104" t="s">
        <v>226</v>
      </c>
      <c r="B1078" s="105">
        <v>45388.393841921294</v>
      </c>
      <c r="C1078" s="108" t="s">
        <v>853</v>
      </c>
      <c r="D1078" s="106" t="s">
        <v>286</v>
      </c>
      <c r="E1078" s="106" t="s">
        <v>860</v>
      </c>
      <c r="F1078" s="106" t="s">
        <v>233</v>
      </c>
      <c r="G1078" s="104"/>
      <c r="H1078" s="106" t="s">
        <v>861</v>
      </c>
      <c r="I1078" s="107" t="s">
        <v>772</v>
      </c>
    </row>
    <row r="1079" spans="1:9" ht="15.75" customHeight="1" x14ac:dyDescent="0.25">
      <c r="A1079" s="104" t="s">
        <v>226</v>
      </c>
      <c r="B1079" s="105">
        <v>45388.393761828702</v>
      </c>
      <c r="C1079" s="108" t="s">
        <v>853</v>
      </c>
      <c r="D1079" s="106" t="s">
        <v>359</v>
      </c>
      <c r="E1079" s="106" t="s">
        <v>207</v>
      </c>
      <c r="F1079" s="106" t="s">
        <v>233</v>
      </c>
      <c r="G1079" s="104"/>
      <c r="H1079" s="106" t="s">
        <v>856</v>
      </c>
      <c r="I1079" s="107" t="s">
        <v>1269</v>
      </c>
    </row>
    <row r="1080" spans="1:9" ht="15.75" customHeight="1" x14ac:dyDescent="0.25">
      <c r="A1080" s="104" t="s">
        <v>226</v>
      </c>
      <c r="B1080" s="105">
        <v>45388.393726863425</v>
      </c>
      <c r="C1080" s="108" t="s">
        <v>853</v>
      </c>
      <c r="D1080" s="106" t="s">
        <v>231</v>
      </c>
      <c r="E1080" s="106" t="s">
        <v>212</v>
      </c>
      <c r="F1080" s="106" t="s">
        <v>233</v>
      </c>
      <c r="G1080" s="104"/>
      <c r="H1080" s="106" t="s">
        <v>865</v>
      </c>
      <c r="I1080" s="107" t="s">
        <v>641</v>
      </c>
    </row>
    <row r="1081" spans="1:9" ht="15.75" customHeight="1" x14ac:dyDescent="0.25">
      <c r="A1081" s="104" t="s">
        <v>226</v>
      </c>
      <c r="B1081" s="105">
        <v>45388.393657175926</v>
      </c>
      <c r="C1081" s="108" t="s">
        <v>853</v>
      </c>
      <c r="D1081" s="106" t="s">
        <v>230</v>
      </c>
      <c r="E1081" s="106" t="s">
        <v>169</v>
      </c>
      <c r="F1081" s="106" t="s">
        <v>233</v>
      </c>
      <c r="G1081" s="104"/>
      <c r="H1081" s="106" t="s">
        <v>858</v>
      </c>
      <c r="I1081" s="107" t="s">
        <v>522</v>
      </c>
    </row>
    <row r="1082" spans="1:9" ht="15.75" customHeight="1" x14ac:dyDescent="0.25">
      <c r="A1082" s="104" t="s">
        <v>226</v>
      </c>
      <c r="B1082" s="105">
        <v>45388.393641446761</v>
      </c>
      <c r="C1082" s="108" t="s">
        <v>853</v>
      </c>
      <c r="D1082" s="106" t="s">
        <v>228</v>
      </c>
      <c r="E1082" s="106" t="s">
        <v>194</v>
      </c>
      <c r="F1082" s="106" t="s">
        <v>233</v>
      </c>
      <c r="G1082" s="104"/>
      <c r="H1082" s="106" t="s">
        <v>857</v>
      </c>
      <c r="I1082" s="107" t="s">
        <v>423</v>
      </c>
    </row>
    <row r="1083" spans="1:9" ht="15.75" customHeight="1" x14ac:dyDescent="0.25">
      <c r="A1083" s="104" t="s">
        <v>226</v>
      </c>
      <c r="B1083" s="105">
        <v>45388.393424085647</v>
      </c>
      <c r="C1083" s="108" t="s">
        <v>853</v>
      </c>
      <c r="D1083" s="106" t="s">
        <v>227</v>
      </c>
      <c r="E1083" s="106" t="s">
        <v>862</v>
      </c>
      <c r="F1083" s="106" t="s">
        <v>233</v>
      </c>
      <c r="G1083" s="104"/>
      <c r="H1083" s="106" t="s">
        <v>863</v>
      </c>
      <c r="I1083" s="107" t="s">
        <v>288</v>
      </c>
    </row>
    <row r="1084" spans="1:9" ht="15.75" customHeight="1" x14ac:dyDescent="0.25">
      <c r="A1084" s="104" t="s">
        <v>226</v>
      </c>
      <c r="B1084" s="105">
        <v>45388.393394444443</v>
      </c>
      <c r="C1084" s="108" t="s">
        <v>853</v>
      </c>
      <c r="D1084" s="106" t="s">
        <v>235</v>
      </c>
      <c r="E1084" s="106" t="s">
        <v>866</v>
      </c>
      <c r="F1084" s="106" t="s">
        <v>233</v>
      </c>
      <c r="G1084" s="104"/>
      <c r="H1084" s="106" t="s">
        <v>867</v>
      </c>
      <c r="I1084" s="107" t="s">
        <v>317</v>
      </c>
    </row>
    <row r="1085" spans="1:9" ht="15.75" customHeight="1" x14ac:dyDescent="0.25">
      <c r="A1085" s="104" t="s">
        <v>226</v>
      </c>
      <c r="B1085" s="105">
        <v>45388.393353483792</v>
      </c>
      <c r="C1085" s="108" t="s">
        <v>853</v>
      </c>
      <c r="D1085" s="106" t="s">
        <v>286</v>
      </c>
      <c r="E1085" s="106" t="s">
        <v>860</v>
      </c>
      <c r="F1085" s="106" t="s">
        <v>233</v>
      </c>
      <c r="G1085" s="104"/>
      <c r="H1085" s="106" t="s">
        <v>861</v>
      </c>
      <c r="I1085" s="107" t="s">
        <v>1003</v>
      </c>
    </row>
    <row r="1086" spans="1:9" ht="15.75" customHeight="1" x14ac:dyDescent="0.25">
      <c r="A1086" s="104" t="s">
        <v>226</v>
      </c>
      <c r="B1086" s="105">
        <v>45388.393350011575</v>
      </c>
      <c r="C1086" s="108" t="s">
        <v>853</v>
      </c>
      <c r="D1086" s="106" t="s">
        <v>229</v>
      </c>
      <c r="E1086" s="106" t="s">
        <v>206</v>
      </c>
      <c r="F1086" s="106" t="s">
        <v>233</v>
      </c>
      <c r="G1086" s="104"/>
      <c r="H1086" s="106" t="s">
        <v>859</v>
      </c>
      <c r="I1086" s="107" t="s">
        <v>639</v>
      </c>
    </row>
    <row r="1087" spans="1:9" ht="15.75" customHeight="1" x14ac:dyDescent="0.25">
      <c r="A1087" s="104" t="s">
        <v>226</v>
      </c>
      <c r="B1087" s="105">
        <v>45388.393295844908</v>
      </c>
      <c r="C1087" s="108" t="s">
        <v>853</v>
      </c>
      <c r="D1087" s="106" t="s">
        <v>359</v>
      </c>
      <c r="E1087" s="106" t="s">
        <v>207</v>
      </c>
      <c r="F1087" s="106" t="s">
        <v>233</v>
      </c>
      <c r="G1087" s="104"/>
      <c r="H1087" s="106" t="s">
        <v>856</v>
      </c>
      <c r="I1087" s="107" t="s">
        <v>1270</v>
      </c>
    </row>
    <row r="1088" spans="1:9" ht="15.75" customHeight="1" x14ac:dyDescent="0.25">
      <c r="A1088" s="104" t="s">
        <v>226</v>
      </c>
      <c r="B1088" s="105">
        <v>45388.393244004626</v>
      </c>
      <c r="C1088" s="108" t="s">
        <v>853</v>
      </c>
      <c r="D1088" s="106" t="s">
        <v>231</v>
      </c>
      <c r="E1088" s="106" t="s">
        <v>212</v>
      </c>
      <c r="F1088" s="106" t="s">
        <v>233</v>
      </c>
      <c r="G1088" s="104"/>
      <c r="H1088" s="106" t="s">
        <v>865</v>
      </c>
      <c r="I1088" s="107" t="s">
        <v>338</v>
      </c>
    </row>
    <row r="1089" spans="1:9" ht="15.75" customHeight="1" x14ac:dyDescent="0.25">
      <c r="A1089" s="104" t="s">
        <v>226</v>
      </c>
      <c r="B1089" s="105">
        <v>45388.393174317127</v>
      </c>
      <c r="C1089" s="108" t="s">
        <v>853</v>
      </c>
      <c r="D1089" s="106" t="s">
        <v>230</v>
      </c>
      <c r="E1089" s="106" t="s">
        <v>169</v>
      </c>
      <c r="F1089" s="106" t="s">
        <v>233</v>
      </c>
      <c r="G1089" s="104"/>
      <c r="H1089" s="106" t="s">
        <v>858</v>
      </c>
      <c r="I1089" s="107" t="s">
        <v>341</v>
      </c>
    </row>
    <row r="1090" spans="1:9" ht="15.75" customHeight="1" x14ac:dyDescent="0.25">
      <c r="A1090" s="104" t="s">
        <v>226</v>
      </c>
      <c r="B1090" s="105">
        <v>45388.393164606481</v>
      </c>
      <c r="C1090" s="108" t="s">
        <v>853</v>
      </c>
      <c r="D1090" s="106" t="s">
        <v>228</v>
      </c>
      <c r="E1090" s="106" t="s">
        <v>194</v>
      </c>
      <c r="F1090" s="106" t="s">
        <v>233</v>
      </c>
      <c r="G1090" s="104"/>
      <c r="H1090" s="106" t="s">
        <v>857</v>
      </c>
      <c r="I1090" s="107" t="s">
        <v>1271</v>
      </c>
    </row>
    <row r="1091" spans="1:9" ht="15.75" customHeight="1" x14ac:dyDescent="0.25">
      <c r="A1091" s="104" t="s">
        <v>226</v>
      </c>
      <c r="B1091" s="105">
        <v>45388.392937719902</v>
      </c>
      <c r="C1091" s="108" t="s">
        <v>853</v>
      </c>
      <c r="D1091" s="106" t="s">
        <v>227</v>
      </c>
      <c r="E1091" s="106" t="s">
        <v>862</v>
      </c>
      <c r="F1091" s="106" t="s">
        <v>233</v>
      </c>
      <c r="G1091" s="104"/>
      <c r="H1091" s="106" t="s">
        <v>863</v>
      </c>
      <c r="I1091" s="107" t="s">
        <v>1272</v>
      </c>
    </row>
    <row r="1092" spans="1:9" ht="15.75" customHeight="1" x14ac:dyDescent="0.25">
      <c r="A1092" s="104" t="s">
        <v>226</v>
      </c>
      <c r="B1092" s="105">
        <v>45388.39292525463</v>
      </c>
      <c r="C1092" s="108" t="s">
        <v>853</v>
      </c>
      <c r="D1092" s="106" t="s">
        <v>235</v>
      </c>
      <c r="E1092" s="106" t="s">
        <v>866</v>
      </c>
      <c r="F1092" s="106" t="s">
        <v>233</v>
      </c>
      <c r="G1092" s="104"/>
      <c r="H1092" s="106" t="s">
        <v>867</v>
      </c>
      <c r="I1092" s="107" t="s">
        <v>1162</v>
      </c>
    </row>
    <row r="1093" spans="1:9" ht="15.75" customHeight="1" x14ac:dyDescent="0.25">
      <c r="A1093" s="104" t="s">
        <v>226</v>
      </c>
      <c r="B1093" s="105">
        <v>45388.392872453704</v>
      </c>
      <c r="C1093" s="108" t="s">
        <v>853</v>
      </c>
      <c r="D1093" s="106" t="s">
        <v>286</v>
      </c>
      <c r="E1093" s="106" t="s">
        <v>860</v>
      </c>
      <c r="F1093" s="106" t="s">
        <v>233</v>
      </c>
      <c r="G1093" s="104"/>
      <c r="H1093" s="106" t="s">
        <v>861</v>
      </c>
      <c r="I1093" s="107" t="s">
        <v>1273</v>
      </c>
    </row>
    <row r="1094" spans="1:9" ht="15.75" customHeight="1" x14ac:dyDescent="0.25">
      <c r="A1094" s="104" t="s">
        <v>226</v>
      </c>
      <c r="B1094" s="105">
        <v>45388.392864594905</v>
      </c>
      <c r="C1094" s="108" t="s">
        <v>853</v>
      </c>
      <c r="D1094" s="106" t="s">
        <v>229</v>
      </c>
      <c r="E1094" s="106" t="s">
        <v>206</v>
      </c>
      <c r="F1094" s="106" t="s">
        <v>233</v>
      </c>
      <c r="G1094" s="104"/>
      <c r="H1094" s="106" t="s">
        <v>859</v>
      </c>
      <c r="I1094" s="107" t="s">
        <v>750</v>
      </c>
    </row>
    <row r="1095" spans="1:9" ht="15.75" customHeight="1" x14ac:dyDescent="0.25">
      <c r="A1095" s="104" t="s">
        <v>226</v>
      </c>
      <c r="B1095" s="105">
        <v>45388.392830787037</v>
      </c>
      <c r="C1095" s="108" t="s">
        <v>853</v>
      </c>
      <c r="D1095" s="106" t="s">
        <v>359</v>
      </c>
      <c r="E1095" s="106" t="s">
        <v>207</v>
      </c>
      <c r="F1095" s="106" t="s">
        <v>233</v>
      </c>
      <c r="G1095" s="104"/>
      <c r="H1095" s="106" t="s">
        <v>856</v>
      </c>
      <c r="I1095" s="107" t="s">
        <v>1274</v>
      </c>
    </row>
    <row r="1096" spans="1:9" ht="15.75" customHeight="1" x14ac:dyDescent="0.25">
      <c r="A1096" s="104" t="s">
        <v>226</v>
      </c>
      <c r="B1096" s="105">
        <v>45388.392761585645</v>
      </c>
      <c r="C1096" s="108" t="s">
        <v>853</v>
      </c>
      <c r="D1096" s="106" t="s">
        <v>231</v>
      </c>
      <c r="E1096" s="106" t="s">
        <v>212</v>
      </c>
      <c r="F1096" s="106" t="s">
        <v>233</v>
      </c>
      <c r="G1096" s="104"/>
      <c r="H1096" s="106" t="s">
        <v>865</v>
      </c>
      <c r="I1096" s="107" t="s">
        <v>719</v>
      </c>
    </row>
    <row r="1097" spans="1:9" ht="15.75" customHeight="1" x14ac:dyDescent="0.25">
      <c r="A1097" s="104" t="s">
        <v>226</v>
      </c>
      <c r="B1097" s="105">
        <v>45388.392693993053</v>
      </c>
      <c r="C1097" s="108" t="s">
        <v>853</v>
      </c>
      <c r="D1097" s="106" t="s">
        <v>230</v>
      </c>
      <c r="E1097" s="106" t="s">
        <v>169</v>
      </c>
      <c r="F1097" s="106" t="s">
        <v>233</v>
      </c>
      <c r="G1097" s="104"/>
      <c r="H1097" s="106" t="s">
        <v>858</v>
      </c>
      <c r="I1097" s="107" t="s">
        <v>513</v>
      </c>
    </row>
    <row r="1098" spans="1:9" ht="15.75" customHeight="1" x14ac:dyDescent="0.25">
      <c r="A1098" s="104" t="s">
        <v>226</v>
      </c>
      <c r="B1098" s="105">
        <v>45388.392684502316</v>
      </c>
      <c r="C1098" s="108" t="s">
        <v>853</v>
      </c>
      <c r="D1098" s="106" t="s">
        <v>228</v>
      </c>
      <c r="E1098" s="106" t="s">
        <v>194</v>
      </c>
      <c r="F1098" s="106" t="s">
        <v>233</v>
      </c>
      <c r="G1098" s="104"/>
      <c r="H1098" s="106" t="s">
        <v>857</v>
      </c>
      <c r="I1098" s="107" t="s">
        <v>1275</v>
      </c>
    </row>
    <row r="1099" spans="1:9" ht="15.75" customHeight="1" x14ac:dyDescent="0.25">
      <c r="A1099" s="104" t="s">
        <v>226</v>
      </c>
      <c r="B1099" s="105">
        <v>45388.392453229164</v>
      </c>
      <c r="C1099" s="108" t="s">
        <v>853</v>
      </c>
      <c r="D1099" s="106" t="s">
        <v>235</v>
      </c>
      <c r="E1099" s="106" t="s">
        <v>866</v>
      </c>
      <c r="F1099" s="106" t="s">
        <v>233</v>
      </c>
      <c r="G1099" s="104"/>
      <c r="H1099" s="106" t="s">
        <v>867</v>
      </c>
      <c r="I1099" s="107" t="s">
        <v>626</v>
      </c>
    </row>
    <row r="1100" spans="1:9" ht="15.75" customHeight="1" x14ac:dyDescent="0.25">
      <c r="A1100" s="104" t="s">
        <v>226</v>
      </c>
      <c r="B1100" s="105">
        <v>45388.39243378472</v>
      </c>
      <c r="C1100" s="108" t="s">
        <v>853</v>
      </c>
      <c r="D1100" s="106" t="s">
        <v>227</v>
      </c>
      <c r="E1100" s="106" t="s">
        <v>862</v>
      </c>
      <c r="F1100" s="106" t="s">
        <v>233</v>
      </c>
      <c r="G1100" s="104"/>
      <c r="H1100" s="106" t="s">
        <v>863</v>
      </c>
      <c r="I1100" s="107" t="s">
        <v>690</v>
      </c>
    </row>
    <row r="1101" spans="1:9" ht="15.75" customHeight="1" x14ac:dyDescent="0.25">
      <c r="A1101" s="104" t="s">
        <v>226</v>
      </c>
      <c r="B1101" s="105">
        <v>45388.392386099535</v>
      </c>
      <c r="C1101" s="108" t="s">
        <v>853</v>
      </c>
      <c r="D1101" s="106" t="s">
        <v>286</v>
      </c>
      <c r="E1101" s="106" t="s">
        <v>860</v>
      </c>
      <c r="F1101" s="106" t="s">
        <v>233</v>
      </c>
      <c r="G1101" s="104"/>
      <c r="H1101" s="106" t="s">
        <v>861</v>
      </c>
      <c r="I1101" s="107" t="s">
        <v>805</v>
      </c>
    </row>
    <row r="1102" spans="1:9" ht="15.75" customHeight="1" x14ac:dyDescent="0.25">
      <c r="A1102" s="104" t="s">
        <v>226</v>
      </c>
      <c r="B1102" s="105">
        <v>45388.392378703698</v>
      </c>
      <c r="C1102" s="108" t="s">
        <v>853</v>
      </c>
      <c r="D1102" s="106" t="s">
        <v>229</v>
      </c>
      <c r="E1102" s="106" t="s">
        <v>206</v>
      </c>
      <c r="F1102" s="106" t="s">
        <v>233</v>
      </c>
      <c r="G1102" s="104"/>
      <c r="H1102" s="106" t="s">
        <v>859</v>
      </c>
      <c r="I1102" s="107" t="s">
        <v>1276</v>
      </c>
    </row>
    <row r="1103" spans="1:9" ht="15.75" customHeight="1" x14ac:dyDescent="0.25">
      <c r="A1103" s="104" t="s">
        <v>226</v>
      </c>
      <c r="B1103" s="105">
        <v>45388.39236597222</v>
      </c>
      <c r="C1103" s="108" t="s">
        <v>853</v>
      </c>
      <c r="D1103" s="106" t="s">
        <v>359</v>
      </c>
      <c r="E1103" s="106" t="s">
        <v>207</v>
      </c>
      <c r="F1103" s="106" t="s">
        <v>233</v>
      </c>
      <c r="G1103" s="104"/>
      <c r="H1103" s="106" t="s">
        <v>856</v>
      </c>
      <c r="I1103" s="107" t="s">
        <v>1277</v>
      </c>
    </row>
    <row r="1104" spans="1:9" ht="15.75" customHeight="1" x14ac:dyDescent="0.25">
      <c r="A1104" s="104" t="s">
        <v>226</v>
      </c>
      <c r="B1104" s="105">
        <v>45388.392279629625</v>
      </c>
      <c r="C1104" s="108" t="s">
        <v>853</v>
      </c>
      <c r="D1104" s="106" t="s">
        <v>231</v>
      </c>
      <c r="E1104" s="106" t="s">
        <v>212</v>
      </c>
      <c r="F1104" s="106" t="s">
        <v>233</v>
      </c>
      <c r="G1104" s="104"/>
      <c r="H1104" s="106" t="s">
        <v>865</v>
      </c>
      <c r="I1104" s="107" t="s">
        <v>479</v>
      </c>
    </row>
    <row r="1105" spans="1:9" ht="15.75" customHeight="1" x14ac:dyDescent="0.25">
      <c r="A1105" s="104" t="s">
        <v>226</v>
      </c>
      <c r="B1105" s="105">
        <v>45388.392217592591</v>
      </c>
      <c r="C1105" s="108" t="s">
        <v>853</v>
      </c>
      <c r="D1105" s="106" t="s">
        <v>230</v>
      </c>
      <c r="E1105" s="106" t="s">
        <v>169</v>
      </c>
      <c r="F1105" s="106" t="s">
        <v>233</v>
      </c>
      <c r="G1105" s="104"/>
      <c r="H1105" s="106" t="s">
        <v>858</v>
      </c>
      <c r="I1105" s="107" t="s">
        <v>427</v>
      </c>
    </row>
    <row r="1106" spans="1:9" ht="15.75" customHeight="1" x14ac:dyDescent="0.25">
      <c r="A1106" s="104" t="s">
        <v>226</v>
      </c>
      <c r="B1106" s="105">
        <v>45388.392206018514</v>
      </c>
      <c r="C1106" s="108" t="s">
        <v>853</v>
      </c>
      <c r="D1106" s="106" t="s">
        <v>228</v>
      </c>
      <c r="E1106" s="106" t="s">
        <v>194</v>
      </c>
      <c r="F1106" s="106" t="s">
        <v>233</v>
      </c>
      <c r="G1106" s="104"/>
      <c r="H1106" s="106" t="s">
        <v>857</v>
      </c>
      <c r="I1106" s="107" t="s">
        <v>561</v>
      </c>
    </row>
    <row r="1107" spans="1:9" ht="15.75" customHeight="1" x14ac:dyDescent="0.25">
      <c r="A1107" s="104" t="s">
        <v>226</v>
      </c>
      <c r="B1107" s="105">
        <v>45388.391982870366</v>
      </c>
      <c r="C1107" s="108" t="s">
        <v>853</v>
      </c>
      <c r="D1107" s="106" t="s">
        <v>235</v>
      </c>
      <c r="E1107" s="106" t="s">
        <v>866</v>
      </c>
      <c r="F1107" s="106" t="s">
        <v>233</v>
      </c>
      <c r="G1107" s="104"/>
      <c r="H1107" s="106" t="s">
        <v>867</v>
      </c>
      <c r="I1107" s="107" t="s">
        <v>1278</v>
      </c>
    </row>
    <row r="1108" spans="1:9" ht="15.75" customHeight="1" x14ac:dyDescent="0.25">
      <c r="A1108" s="104" t="s">
        <v>226</v>
      </c>
      <c r="B1108" s="105">
        <v>45388.391946990741</v>
      </c>
      <c r="C1108" s="108" t="s">
        <v>853</v>
      </c>
      <c r="D1108" s="106" t="s">
        <v>227</v>
      </c>
      <c r="E1108" s="106" t="s">
        <v>862</v>
      </c>
      <c r="F1108" s="106" t="s">
        <v>233</v>
      </c>
      <c r="G1108" s="104"/>
      <c r="H1108" s="106" t="s">
        <v>863</v>
      </c>
      <c r="I1108" s="107" t="s">
        <v>888</v>
      </c>
    </row>
    <row r="1109" spans="1:9" ht="15.75" customHeight="1" x14ac:dyDescent="0.25">
      <c r="A1109" s="104" t="s">
        <v>226</v>
      </c>
      <c r="B1109" s="105">
        <v>45388.391897916663</v>
      </c>
      <c r="C1109" s="108" t="s">
        <v>853</v>
      </c>
      <c r="D1109" s="106" t="s">
        <v>359</v>
      </c>
      <c r="E1109" s="106" t="s">
        <v>207</v>
      </c>
      <c r="F1109" s="106" t="s">
        <v>233</v>
      </c>
      <c r="G1109" s="104"/>
      <c r="H1109" s="106" t="s">
        <v>856</v>
      </c>
      <c r="I1109" s="107" t="s">
        <v>1279</v>
      </c>
    </row>
    <row r="1110" spans="1:9" ht="15.75" customHeight="1" x14ac:dyDescent="0.25">
      <c r="A1110" s="104" t="s">
        <v>226</v>
      </c>
      <c r="B1110" s="105">
        <v>45388.391895127315</v>
      </c>
      <c r="C1110" s="108" t="s">
        <v>853</v>
      </c>
      <c r="D1110" s="106" t="s">
        <v>286</v>
      </c>
      <c r="E1110" s="106" t="s">
        <v>860</v>
      </c>
      <c r="F1110" s="106" t="s">
        <v>233</v>
      </c>
      <c r="G1110" s="104"/>
      <c r="H1110" s="106" t="s">
        <v>861</v>
      </c>
      <c r="I1110" s="107" t="s">
        <v>554</v>
      </c>
    </row>
    <row r="1111" spans="1:9" ht="15.75" customHeight="1" x14ac:dyDescent="0.25">
      <c r="A1111" s="104" t="s">
        <v>226</v>
      </c>
      <c r="B1111" s="105">
        <v>45388.391887488426</v>
      </c>
      <c r="C1111" s="108" t="s">
        <v>853</v>
      </c>
      <c r="D1111" s="106" t="s">
        <v>229</v>
      </c>
      <c r="E1111" s="106" t="s">
        <v>206</v>
      </c>
      <c r="F1111" s="106" t="s">
        <v>233</v>
      </c>
      <c r="G1111" s="104"/>
      <c r="H1111" s="106" t="s">
        <v>859</v>
      </c>
      <c r="I1111" s="107" t="s">
        <v>260</v>
      </c>
    </row>
    <row r="1112" spans="1:9" ht="15.75" customHeight="1" x14ac:dyDescent="0.25">
      <c r="A1112" s="104" t="s">
        <v>226</v>
      </c>
      <c r="B1112" s="105">
        <v>45388.391797951386</v>
      </c>
      <c r="C1112" s="108" t="s">
        <v>853</v>
      </c>
      <c r="D1112" s="106" t="s">
        <v>231</v>
      </c>
      <c r="E1112" s="106" t="s">
        <v>212</v>
      </c>
      <c r="F1112" s="106" t="s">
        <v>233</v>
      </c>
      <c r="G1112" s="104"/>
      <c r="H1112" s="106" t="s">
        <v>865</v>
      </c>
      <c r="I1112" s="107" t="s">
        <v>511</v>
      </c>
    </row>
    <row r="1113" spans="1:9" ht="15.75" customHeight="1" x14ac:dyDescent="0.25">
      <c r="A1113" s="104" t="s">
        <v>226</v>
      </c>
      <c r="B1113" s="105">
        <v>45388.391739108796</v>
      </c>
      <c r="C1113" s="108" t="s">
        <v>853</v>
      </c>
      <c r="D1113" s="106" t="s">
        <v>230</v>
      </c>
      <c r="E1113" s="106" t="s">
        <v>169</v>
      </c>
      <c r="F1113" s="106" t="s">
        <v>233</v>
      </c>
      <c r="G1113" s="104"/>
      <c r="H1113" s="106" t="s">
        <v>858</v>
      </c>
      <c r="I1113" s="107" t="s">
        <v>558</v>
      </c>
    </row>
    <row r="1114" spans="1:9" ht="15.75" customHeight="1" x14ac:dyDescent="0.25">
      <c r="A1114" s="104" t="s">
        <v>226</v>
      </c>
      <c r="B1114" s="105">
        <v>45388.39172663194</v>
      </c>
      <c r="C1114" s="108" t="s">
        <v>853</v>
      </c>
      <c r="D1114" s="106" t="s">
        <v>228</v>
      </c>
      <c r="E1114" s="106" t="s">
        <v>194</v>
      </c>
      <c r="F1114" s="106" t="s">
        <v>233</v>
      </c>
      <c r="G1114" s="104"/>
      <c r="H1114" s="106" t="s">
        <v>857</v>
      </c>
      <c r="I1114" s="107" t="s">
        <v>513</v>
      </c>
    </row>
    <row r="1115" spans="1:9" ht="15.75" customHeight="1" x14ac:dyDescent="0.25">
      <c r="A1115" s="104" t="s">
        <v>226</v>
      </c>
      <c r="B1115" s="105">
        <v>45388.391512951384</v>
      </c>
      <c r="C1115" s="108" t="s">
        <v>853</v>
      </c>
      <c r="D1115" s="106" t="s">
        <v>235</v>
      </c>
      <c r="E1115" s="106" t="s">
        <v>866</v>
      </c>
      <c r="F1115" s="106" t="s">
        <v>233</v>
      </c>
      <c r="G1115" s="104"/>
      <c r="H1115" s="106" t="s">
        <v>867</v>
      </c>
      <c r="I1115" s="107" t="s">
        <v>1124</v>
      </c>
    </row>
    <row r="1116" spans="1:9" ht="15.75" customHeight="1" x14ac:dyDescent="0.25">
      <c r="A1116" s="104" t="s">
        <v>226</v>
      </c>
      <c r="B1116" s="105">
        <v>45388.391450682866</v>
      </c>
      <c r="C1116" s="108" t="s">
        <v>853</v>
      </c>
      <c r="D1116" s="106" t="s">
        <v>227</v>
      </c>
      <c r="E1116" s="106" t="s">
        <v>862</v>
      </c>
      <c r="F1116" s="106" t="s">
        <v>233</v>
      </c>
      <c r="G1116" s="104"/>
      <c r="H1116" s="106" t="s">
        <v>863</v>
      </c>
      <c r="I1116" s="107" t="s">
        <v>1280</v>
      </c>
    </row>
    <row r="1117" spans="1:9" ht="15.75" customHeight="1" x14ac:dyDescent="0.25">
      <c r="A1117" s="104" t="s">
        <v>226</v>
      </c>
      <c r="B1117" s="105">
        <v>45388.391426388887</v>
      </c>
      <c r="C1117" s="108" t="s">
        <v>853</v>
      </c>
      <c r="D1117" s="106" t="s">
        <v>359</v>
      </c>
      <c r="E1117" s="106" t="s">
        <v>207</v>
      </c>
      <c r="F1117" s="106" t="s">
        <v>233</v>
      </c>
      <c r="G1117" s="104"/>
      <c r="H1117" s="106" t="s">
        <v>856</v>
      </c>
      <c r="I1117" s="107" t="s">
        <v>1103</v>
      </c>
    </row>
    <row r="1118" spans="1:9" ht="15.75" customHeight="1" x14ac:dyDescent="0.25">
      <c r="A1118" s="104" t="s">
        <v>226</v>
      </c>
      <c r="B1118" s="105">
        <v>45388.391394432867</v>
      </c>
      <c r="C1118" s="108" t="s">
        <v>853</v>
      </c>
      <c r="D1118" s="106" t="s">
        <v>286</v>
      </c>
      <c r="E1118" s="106" t="s">
        <v>860</v>
      </c>
      <c r="F1118" s="106" t="s">
        <v>233</v>
      </c>
      <c r="G1118" s="104"/>
      <c r="H1118" s="106" t="s">
        <v>861</v>
      </c>
      <c r="I1118" s="107" t="s">
        <v>744</v>
      </c>
    </row>
    <row r="1119" spans="1:9" ht="15.75" customHeight="1" x14ac:dyDescent="0.25">
      <c r="A1119" s="104" t="s">
        <v>226</v>
      </c>
      <c r="B1119" s="105">
        <v>45388.391389108794</v>
      </c>
      <c r="C1119" s="108" t="s">
        <v>853</v>
      </c>
      <c r="D1119" s="106" t="s">
        <v>229</v>
      </c>
      <c r="E1119" s="106" t="s">
        <v>206</v>
      </c>
      <c r="F1119" s="106" t="s">
        <v>233</v>
      </c>
      <c r="G1119" s="104"/>
      <c r="H1119" s="106" t="s">
        <v>859</v>
      </c>
      <c r="I1119" s="107" t="s">
        <v>846</v>
      </c>
    </row>
    <row r="1120" spans="1:9" ht="15.75" customHeight="1" x14ac:dyDescent="0.25">
      <c r="A1120" s="104" t="s">
        <v>226</v>
      </c>
      <c r="B1120" s="105">
        <v>45388.391315046298</v>
      </c>
      <c r="C1120" s="108" t="s">
        <v>853</v>
      </c>
      <c r="D1120" s="106" t="s">
        <v>231</v>
      </c>
      <c r="E1120" s="106" t="s">
        <v>212</v>
      </c>
      <c r="F1120" s="106" t="s">
        <v>233</v>
      </c>
      <c r="G1120" s="104"/>
      <c r="H1120" s="106" t="s">
        <v>865</v>
      </c>
      <c r="I1120" s="107" t="s">
        <v>677</v>
      </c>
    </row>
    <row r="1121" spans="1:9" ht="15.75" customHeight="1" x14ac:dyDescent="0.25">
      <c r="A1121" s="104" t="s">
        <v>226</v>
      </c>
      <c r="B1121" s="105">
        <v>45388.3912599537</v>
      </c>
      <c r="C1121" s="108" t="s">
        <v>853</v>
      </c>
      <c r="D1121" s="106" t="s">
        <v>230</v>
      </c>
      <c r="E1121" s="106" t="s">
        <v>169</v>
      </c>
      <c r="F1121" s="106" t="s">
        <v>233</v>
      </c>
      <c r="G1121" s="104"/>
      <c r="H1121" s="106" t="s">
        <v>858</v>
      </c>
      <c r="I1121" s="107" t="s">
        <v>850</v>
      </c>
    </row>
    <row r="1122" spans="1:9" ht="15.75" customHeight="1" x14ac:dyDescent="0.25">
      <c r="A1122" s="104" t="s">
        <v>226</v>
      </c>
      <c r="B1122" s="105">
        <v>45388.39125069444</v>
      </c>
      <c r="C1122" s="108" t="s">
        <v>853</v>
      </c>
      <c r="D1122" s="106" t="s">
        <v>228</v>
      </c>
      <c r="E1122" s="106" t="s">
        <v>194</v>
      </c>
      <c r="F1122" s="106" t="s">
        <v>233</v>
      </c>
      <c r="G1122" s="104"/>
      <c r="H1122" s="106" t="s">
        <v>857</v>
      </c>
      <c r="I1122" s="107" t="s">
        <v>600</v>
      </c>
    </row>
    <row r="1123" spans="1:9" ht="15.75" customHeight="1" x14ac:dyDescent="0.25">
      <c r="A1123" s="104" t="s">
        <v>226</v>
      </c>
      <c r="B1123" s="105">
        <v>45388.391039814815</v>
      </c>
      <c r="C1123" s="108" t="s">
        <v>853</v>
      </c>
      <c r="D1123" s="106" t="s">
        <v>235</v>
      </c>
      <c r="E1123" s="106" t="s">
        <v>866</v>
      </c>
      <c r="F1123" s="106" t="s">
        <v>233</v>
      </c>
      <c r="G1123" s="104"/>
      <c r="H1123" s="106" t="s">
        <v>867</v>
      </c>
      <c r="I1123" s="107" t="s">
        <v>606</v>
      </c>
    </row>
    <row r="1124" spans="1:9" ht="15.75" customHeight="1" x14ac:dyDescent="0.25">
      <c r="A1124" s="104" t="s">
        <v>226</v>
      </c>
      <c r="B1124" s="105">
        <v>45388.3909580787</v>
      </c>
      <c r="C1124" s="108" t="s">
        <v>853</v>
      </c>
      <c r="D1124" s="106" t="s">
        <v>359</v>
      </c>
      <c r="E1124" s="106" t="s">
        <v>207</v>
      </c>
      <c r="F1124" s="106" t="s">
        <v>233</v>
      </c>
      <c r="G1124" s="104"/>
      <c r="H1124" s="106" t="s">
        <v>856</v>
      </c>
      <c r="I1124" s="107" t="s">
        <v>1281</v>
      </c>
    </row>
    <row r="1125" spans="1:9" ht="15.75" customHeight="1" x14ac:dyDescent="0.25">
      <c r="A1125" s="104" t="s">
        <v>226</v>
      </c>
      <c r="B1125" s="105">
        <v>45388.390947685184</v>
      </c>
      <c r="C1125" s="108" t="s">
        <v>853</v>
      </c>
      <c r="D1125" s="106" t="s">
        <v>227</v>
      </c>
      <c r="E1125" s="106" t="s">
        <v>862</v>
      </c>
      <c r="F1125" s="106" t="s">
        <v>233</v>
      </c>
      <c r="G1125" s="104"/>
      <c r="H1125" s="106" t="s">
        <v>863</v>
      </c>
      <c r="I1125" s="107" t="s">
        <v>384</v>
      </c>
    </row>
    <row r="1126" spans="1:9" ht="15.75" customHeight="1" x14ac:dyDescent="0.25">
      <c r="A1126" s="104" t="s">
        <v>226</v>
      </c>
      <c r="B1126" s="105">
        <v>45388.390907175926</v>
      </c>
      <c r="C1126" s="108" t="s">
        <v>853</v>
      </c>
      <c r="D1126" s="106" t="s">
        <v>286</v>
      </c>
      <c r="E1126" s="106" t="s">
        <v>860</v>
      </c>
      <c r="F1126" s="106" t="s">
        <v>233</v>
      </c>
      <c r="G1126" s="104"/>
      <c r="H1126" s="106" t="s">
        <v>861</v>
      </c>
      <c r="I1126" s="107" t="s">
        <v>731</v>
      </c>
    </row>
    <row r="1127" spans="1:9" ht="15.75" customHeight="1" x14ac:dyDescent="0.25">
      <c r="A1127" s="104" t="s">
        <v>226</v>
      </c>
      <c r="B1127" s="105">
        <v>45388.390902071755</v>
      </c>
      <c r="C1127" s="108" t="s">
        <v>853</v>
      </c>
      <c r="D1127" s="106" t="s">
        <v>229</v>
      </c>
      <c r="E1127" s="106" t="s">
        <v>206</v>
      </c>
      <c r="F1127" s="106" t="s">
        <v>233</v>
      </c>
      <c r="G1127" s="104"/>
      <c r="H1127" s="106" t="s">
        <v>859</v>
      </c>
      <c r="I1127" s="107" t="s">
        <v>725</v>
      </c>
    </row>
    <row r="1128" spans="1:9" ht="15.75" customHeight="1" x14ac:dyDescent="0.25">
      <c r="A1128" s="104" t="s">
        <v>226</v>
      </c>
      <c r="B1128" s="105">
        <v>45388.390834479163</v>
      </c>
      <c r="C1128" s="108" t="s">
        <v>853</v>
      </c>
      <c r="D1128" s="106" t="s">
        <v>231</v>
      </c>
      <c r="E1128" s="106" t="s">
        <v>212</v>
      </c>
      <c r="F1128" s="106" t="s">
        <v>233</v>
      </c>
      <c r="G1128" s="104"/>
      <c r="H1128" s="106" t="s">
        <v>865</v>
      </c>
      <c r="I1128" s="107" t="s">
        <v>333</v>
      </c>
    </row>
    <row r="1129" spans="1:9" ht="15.75" customHeight="1" x14ac:dyDescent="0.25">
      <c r="A1129" s="104" t="s">
        <v>226</v>
      </c>
      <c r="B1129" s="105">
        <v>45388.390779837959</v>
      </c>
      <c r="C1129" s="108" t="s">
        <v>853</v>
      </c>
      <c r="D1129" s="106" t="s">
        <v>230</v>
      </c>
      <c r="E1129" s="106" t="s">
        <v>169</v>
      </c>
      <c r="F1129" s="106" t="s">
        <v>233</v>
      </c>
      <c r="G1129" s="104"/>
      <c r="H1129" s="106" t="s">
        <v>858</v>
      </c>
      <c r="I1129" s="107" t="s">
        <v>424</v>
      </c>
    </row>
    <row r="1130" spans="1:9" ht="15.75" customHeight="1" x14ac:dyDescent="0.25">
      <c r="A1130" s="104" t="s">
        <v>226</v>
      </c>
      <c r="B1130" s="105">
        <v>45388.390773136569</v>
      </c>
      <c r="C1130" s="108" t="s">
        <v>853</v>
      </c>
      <c r="D1130" s="106" t="s">
        <v>228</v>
      </c>
      <c r="E1130" s="106" t="s">
        <v>194</v>
      </c>
      <c r="F1130" s="106" t="s">
        <v>233</v>
      </c>
      <c r="G1130" s="104"/>
      <c r="H1130" s="106" t="s">
        <v>857</v>
      </c>
      <c r="I1130" s="107" t="s">
        <v>329</v>
      </c>
    </row>
    <row r="1131" spans="1:9" ht="15.75" customHeight="1" x14ac:dyDescent="0.25">
      <c r="A1131" s="104" t="s">
        <v>226</v>
      </c>
      <c r="B1131" s="105">
        <v>45388.390568055554</v>
      </c>
      <c r="C1131" s="108" t="s">
        <v>853</v>
      </c>
      <c r="D1131" s="106" t="s">
        <v>235</v>
      </c>
      <c r="E1131" s="106" t="s">
        <v>866</v>
      </c>
      <c r="F1131" s="106" t="s">
        <v>233</v>
      </c>
      <c r="G1131" s="104"/>
      <c r="H1131" s="106" t="s">
        <v>867</v>
      </c>
      <c r="I1131" s="107" t="s">
        <v>1282</v>
      </c>
    </row>
    <row r="1132" spans="1:9" ht="15.75" customHeight="1" x14ac:dyDescent="0.25">
      <c r="A1132" s="104" t="s">
        <v>226</v>
      </c>
      <c r="B1132" s="105">
        <v>45388.390493055551</v>
      </c>
      <c r="C1132" s="108" t="s">
        <v>853</v>
      </c>
      <c r="D1132" s="106" t="s">
        <v>359</v>
      </c>
      <c r="E1132" s="106" t="s">
        <v>207</v>
      </c>
      <c r="F1132" s="106" t="s">
        <v>233</v>
      </c>
      <c r="G1132" s="104"/>
      <c r="H1132" s="106" t="s">
        <v>856</v>
      </c>
      <c r="I1132" s="107" t="s">
        <v>1283</v>
      </c>
    </row>
    <row r="1133" spans="1:9" ht="15.75" customHeight="1" x14ac:dyDescent="0.25">
      <c r="A1133" s="104" t="s">
        <v>226</v>
      </c>
      <c r="B1133" s="105">
        <v>45388.3904615625</v>
      </c>
      <c r="C1133" s="108" t="s">
        <v>853</v>
      </c>
      <c r="D1133" s="106" t="s">
        <v>227</v>
      </c>
      <c r="E1133" s="106" t="s">
        <v>862</v>
      </c>
      <c r="F1133" s="106" t="s">
        <v>233</v>
      </c>
      <c r="G1133" s="104"/>
      <c r="H1133" s="106" t="s">
        <v>863</v>
      </c>
      <c r="I1133" s="107" t="s">
        <v>519</v>
      </c>
    </row>
    <row r="1134" spans="1:9" ht="15.75" customHeight="1" x14ac:dyDescent="0.25">
      <c r="A1134" s="104" t="s">
        <v>226</v>
      </c>
      <c r="B1134" s="105">
        <v>45388.390425659723</v>
      </c>
      <c r="C1134" s="108" t="s">
        <v>853</v>
      </c>
      <c r="D1134" s="106" t="s">
        <v>286</v>
      </c>
      <c r="E1134" s="106" t="s">
        <v>860</v>
      </c>
      <c r="F1134" s="106" t="s">
        <v>233</v>
      </c>
      <c r="G1134" s="104"/>
      <c r="H1134" s="106" t="s">
        <v>861</v>
      </c>
      <c r="I1134" s="107" t="s">
        <v>595</v>
      </c>
    </row>
    <row r="1135" spans="1:9" ht="15.75" customHeight="1" x14ac:dyDescent="0.25">
      <c r="A1135" s="104" t="s">
        <v>226</v>
      </c>
      <c r="B1135" s="105">
        <v>45388.390415729162</v>
      </c>
      <c r="C1135" s="108" t="s">
        <v>853</v>
      </c>
      <c r="D1135" s="106" t="s">
        <v>229</v>
      </c>
      <c r="E1135" s="106" t="s">
        <v>206</v>
      </c>
      <c r="F1135" s="106" t="s">
        <v>233</v>
      </c>
      <c r="G1135" s="104"/>
      <c r="H1135" s="106" t="s">
        <v>859</v>
      </c>
      <c r="I1135" s="107" t="s">
        <v>646</v>
      </c>
    </row>
    <row r="1136" spans="1:9" ht="15.75" customHeight="1" x14ac:dyDescent="0.25">
      <c r="A1136" s="104" t="s">
        <v>226</v>
      </c>
      <c r="B1136" s="105">
        <v>45388.390353229166</v>
      </c>
      <c r="C1136" s="108" t="s">
        <v>853</v>
      </c>
      <c r="D1136" s="106" t="s">
        <v>231</v>
      </c>
      <c r="E1136" s="106" t="s">
        <v>212</v>
      </c>
      <c r="F1136" s="106" t="s">
        <v>233</v>
      </c>
      <c r="G1136" s="104"/>
      <c r="H1136" s="106" t="s">
        <v>865</v>
      </c>
      <c r="I1136" s="107" t="s">
        <v>344</v>
      </c>
    </row>
    <row r="1137" spans="1:9" ht="15.75" customHeight="1" x14ac:dyDescent="0.25">
      <c r="A1137" s="104" t="s">
        <v>226</v>
      </c>
      <c r="B1137" s="105">
        <v>45388.390301828702</v>
      </c>
      <c r="C1137" s="108" t="s">
        <v>853</v>
      </c>
      <c r="D1137" s="106" t="s">
        <v>230</v>
      </c>
      <c r="E1137" s="106" t="s">
        <v>169</v>
      </c>
      <c r="F1137" s="106" t="s">
        <v>233</v>
      </c>
      <c r="G1137" s="104"/>
      <c r="H1137" s="106" t="s">
        <v>858</v>
      </c>
      <c r="I1137" s="107" t="s">
        <v>475</v>
      </c>
    </row>
    <row r="1138" spans="1:9" ht="15.75" customHeight="1" x14ac:dyDescent="0.25">
      <c r="A1138" s="104" t="s">
        <v>226</v>
      </c>
      <c r="B1138" s="105">
        <v>45388.390296284721</v>
      </c>
      <c r="C1138" s="108" t="s">
        <v>853</v>
      </c>
      <c r="D1138" s="106" t="s">
        <v>228</v>
      </c>
      <c r="E1138" s="106" t="s">
        <v>194</v>
      </c>
      <c r="F1138" s="106" t="s">
        <v>233</v>
      </c>
      <c r="G1138" s="104"/>
      <c r="H1138" s="106" t="s">
        <v>857</v>
      </c>
      <c r="I1138" s="107" t="s">
        <v>582</v>
      </c>
    </row>
    <row r="1139" spans="1:9" ht="15.75" customHeight="1" x14ac:dyDescent="0.25">
      <c r="A1139" s="104" t="s">
        <v>226</v>
      </c>
      <c r="B1139" s="105">
        <v>45388.390099756944</v>
      </c>
      <c r="C1139" s="108" t="s">
        <v>853</v>
      </c>
      <c r="D1139" s="106" t="s">
        <v>235</v>
      </c>
      <c r="E1139" s="106" t="s">
        <v>866</v>
      </c>
      <c r="F1139" s="106" t="s">
        <v>233</v>
      </c>
      <c r="G1139" s="104"/>
      <c r="H1139" s="106" t="s">
        <v>867</v>
      </c>
      <c r="I1139" s="107" t="s">
        <v>1284</v>
      </c>
    </row>
    <row r="1140" spans="1:9" ht="15.75" customHeight="1" x14ac:dyDescent="0.25">
      <c r="A1140" s="104" t="s">
        <v>226</v>
      </c>
      <c r="B1140" s="105">
        <v>45388.390027303241</v>
      </c>
      <c r="C1140" s="108" t="s">
        <v>853</v>
      </c>
      <c r="D1140" s="106" t="s">
        <v>359</v>
      </c>
      <c r="E1140" s="106" t="s">
        <v>207</v>
      </c>
      <c r="F1140" s="106" t="s">
        <v>233</v>
      </c>
      <c r="G1140" s="104"/>
      <c r="H1140" s="106" t="s">
        <v>856</v>
      </c>
      <c r="I1140" s="107" t="s">
        <v>1285</v>
      </c>
    </row>
    <row r="1141" spans="1:9" ht="15.75" customHeight="1" x14ac:dyDescent="0.25">
      <c r="A1141" s="104" t="s">
        <v>226</v>
      </c>
      <c r="B1141" s="105">
        <v>45388.389975451384</v>
      </c>
      <c r="C1141" s="108" t="s">
        <v>853</v>
      </c>
      <c r="D1141" s="106" t="s">
        <v>227</v>
      </c>
      <c r="E1141" s="106" t="s">
        <v>862</v>
      </c>
      <c r="F1141" s="106" t="s">
        <v>233</v>
      </c>
      <c r="G1141" s="104"/>
      <c r="H1141" s="106" t="s">
        <v>863</v>
      </c>
      <c r="I1141" s="107" t="s">
        <v>746</v>
      </c>
    </row>
    <row r="1142" spans="1:9" ht="15.75" customHeight="1" x14ac:dyDescent="0.25">
      <c r="A1142" s="104" t="s">
        <v>226</v>
      </c>
      <c r="B1142" s="105">
        <v>45388.389943263886</v>
      </c>
      <c r="C1142" s="108" t="s">
        <v>853</v>
      </c>
      <c r="D1142" s="106" t="s">
        <v>286</v>
      </c>
      <c r="E1142" s="106" t="s">
        <v>860</v>
      </c>
      <c r="F1142" s="106" t="s">
        <v>233</v>
      </c>
      <c r="G1142" s="104"/>
      <c r="H1142" s="106" t="s">
        <v>861</v>
      </c>
      <c r="I1142" s="107" t="s">
        <v>722</v>
      </c>
    </row>
    <row r="1143" spans="1:9" ht="15.75" customHeight="1" x14ac:dyDescent="0.25">
      <c r="A1143" s="104" t="s">
        <v>226</v>
      </c>
      <c r="B1143" s="105">
        <v>45388.389929837962</v>
      </c>
      <c r="C1143" s="108" t="s">
        <v>853</v>
      </c>
      <c r="D1143" s="106" t="s">
        <v>229</v>
      </c>
      <c r="E1143" s="106" t="s">
        <v>206</v>
      </c>
      <c r="F1143" s="106" t="s">
        <v>233</v>
      </c>
      <c r="G1143" s="104"/>
      <c r="H1143" s="106" t="s">
        <v>859</v>
      </c>
      <c r="I1143" s="107" t="s">
        <v>771</v>
      </c>
    </row>
    <row r="1144" spans="1:9" ht="15.75" customHeight="1" x14ac:dyDescent="0.25">
      <c r="A1144" s="104" t="s">
        <v>226</v>
      </c>
      <c r="B1144" s="105">
        <v>45388.389870358791</v>
      </c>
      <c r="C1144" s="108" t="s">
        <v>853</v>
      </c>
      <c r="D1144" s="106" t="s">
        <v>231</v>
      </c>
      <c r="E1144" s="106" t="s">
        <v>212</v>
      </c>
      <c r="F1144" s="106" t="s">
        <v>233</v>
      </c>
      <c r="G1144" s="104"/>
      <c r="H1144" s="106" t="s">
        <v>865</v>
      </c>
      <c r="I1144" s="107" t="s">
        <v>270</v>
      </c>
    </row>
    <row r="1145" spans="1:9" ht="15.75" customHeight="1" x14ac:dyDescent="0.25">
      <c r="A1145" s="104" t="s">
        <v>226</v>
      </c>
      <c r="B1145" s="105">
        <v>45388.389822916666</v>
      </c>
      <c r="C1145" s="108" t="s">
        <v>853</v>
      </c>
      <c r="D1145" s="106" t="s">
        <v>230</v>
      </c>
      <c r="E1145" s="106" t="s">
        <v>169</v>
      </c>
      <c r="F1145" s="106" t="s">
        <v>233</v>
      </c>
      <c r="G1145" s="104"/>
      <c r="H1145" s="106" t="s">
        <v>858</v>
      </c>
      <c r="I1145" s="107" t="s">
        <v>330</v>
      </c>
    </row>
    <row r="1146" spans="1:9" ht="15.75" customHeight="1" x14ac:dyDescent="0.25">
      <c r="A1146" s="104" t="s">
        <v>226</v>
      </c>
      <c r="B1146" s="105">
        <v>45388.389818275464</v>
      </c>
      <c r="C1146" s="108" t="s">
        <v>853</v>
      </c>
      <c r="D1146" s="106" t="s">
        <v>228</v>
      </c>
      <c r="E1146" s="106" t="s">
        <v>194</v>
      </c>
      <c r="F1146" s="106" t="s">
        <v>233</v>
      </c>
      <c r="G1146" s="104"/>
      <c r="H1146" s="106" t="s">
        <v>857</v>
      </c>
      <c r="I1146" s="107" t="s">
        <v>476</v>
      </c>
    </row>
    <row r="1147" spans="1:9" ht="15.75" customHeight="1" x14ac:dyDescent="0.25">
      <c r="A1147" s="104" t="s">
        <v>226</v>
      </c>
      <c r="B1147" s="105">
        <v>45388.389626828699</v>
      </c>
      <c r="C1147" s="108" t="s">
        <v>853</v>
      </c>
      <c r="D1147" s="106" t="s">
        <v>235</v>
      </c>
      <c r="E1147" s="106" t="s">
        <v>866</v>
      </c>
      <c r="F1147" s="106" t="s">
        <v>233</v>
      </c>
      <c r="G1147" s="104"/>
      <c r="H1147" s="106" t="s">
        <v>867</v>
      </c>
      <c r="I1147" s="107" t="s">
        <v>1286</v>
      </c>
    </row>
    <row r="1148" spans="1:9" ht="15.75" customHeight="1" x14ac:dyDescent="0.25">
      <c r="A1148" s="104" t="s">
        <v>226</v>
      </c>
      <c r="B1148" s="105">
        <v>45388.389562951386</v>
      </c>
      <c r="C1148" s="108" t="s">
        <v>853</v>
      </c>
      <c r="D1148" s="106" t="s">
        <v>359</v>
      </c>
      <c r="E1148" s="106" t="s">
        <v>207</v>
      </c>
      <c r="F1148" s="106" t="s">
        <v>233</v>
      </c>
      <c r="G1148" s="104"/>
      <c r="H1148" s="106" t="s">
        <v>856</v>
      </c>
      <c r="I1148" s="107" t="s">
        <v>1287</v>
      </c>
    </row>
    <row r="1149" spans="1:9" ht="15.75" customHeight="1" x14ac:dyDescent="0.25">
      <c r="A1149" s="104" t="s">
        <v>226</v>
      </c>
      <c r="B1149" s="105">
        <v>45388.389493715273</v>
      </c>
      <c r="C1149" s="108" t="s">
        <v>853</v>
      </c>
      <c r="D1149" s="106" t="s">
        <v>227</v>
      </c>
      <c r="E1149" s="106" t="s">
        <v>862</v>
      </c>
      <c r="F1149" s="106" t="s">
        <v>233</v>
      </c>
      <c r="G1149" s="104"/>
      <c r="H1149" s="106" t="s">
        <v>863</v>
      </c>
      <c r="I1149" s="107" t="s">
        <v>954</v>
      </c>
    </row>
    <row r="1150" spans="1:9" ht="15.75" customHeight="1" x14ac:dyDescent="0.25">
      <c r="A1150" s="104" t="s">
        <v>226</v>
      </c>
      <c r="B1150" s="105">
        <v>45388.389456701385</v>
      </c>
      <c r="C1150" s="108" t="s">
        <v>853</v>
      </c>
      <c r="D1150" s="106" t="s">
        <v>286</v>
      </c>
      <c r="E1150" s="106" t="s">
        <v>860</v>
      </c>
      <c r="F1150" s="106" t="s">
        <v>233</v>
      </c>
      <c r="G1150" s="104"/>
      <c r="H1150" s="106" t="s">
        <v>861</v>
      </c>
      <c r="I1150" s="107" t="s">
        <v>750</v>
      </c>
    </row>
    <row r="1151" spans="1:9" ht="15.75" customHeight="1" x14ac:dyDescent="0.25">
      <c r="A1151" s="104" t="s">
        <v>226</v>
      </c>
      <c r="B1151" s="105">
        <v>45388.389441412037</v>
      </c>
      <c r="C1151" s="108" t="s">
        <v>853</v>
      </c>
      <c r="D1151" s="106" t="s">
        <v>229</v>
      </c>
      <c r="E1151" s="106" t="s">
        <v>206</v>
      </c>
      <c r="F1151" s="106" t="s">
        <v>233</v>
      </c>
      <c r="G1151" s="104"/>
      <c r="H1151" s="106" t="s">
        <v>859</v>
      </c>
      <c r="I1151" s="107" t="s">
        <v>355</v>
      </c>
    </row>
    <row r="1152" spans="1:9" ht="15.75" customHeight="1" x14ac:dyDescent="0.25">
      <c r="A1152" s="104" t="s">
        <v>226</v>
      </c>
      <c r="B1152" s="105">
        <v>45388.389387708332</v>
      </c>
      <c r="C1152" s="108" t="s">
        <v>853</v>
      </c>
      <c r="D1152" s="106" t="s">
        <v>231</v>
      </c>
      <c r="E1152" s="106" t="s">
        <v>212</v>
      </c>
      <c r="F1152" s="106" t="s">
        <v>233</v>
      </c>
      <c r="G1152" s="104"/>
      <c r="H1152" s="106" t="s">
        <v>865</v>
      </c>
      <c r="I1152" s="107" t="s">
        <v>1288</v>
      </c>
    </row>
    <row r="1153" spans="1:9" ht="15.75" customHeight="1" x14ac:dyDescent="0.25">
      <c r="A1153" s="104" t="s">
        <v>226</v>
      </c>
      <c r="B1153" s="105">
        <v>45388.389344884257</v>
      </c>
      <c r="C1153" s="108" t="s">
        <v>853</v>
      </c>
      <c r="D1153" s="106" t="s">
        <v>230</v>
      </c>
      <c r="E1153" s="106" t="s">
        <v>169</v>
      </c>
      <c r="F1153" s="106" t="s">
        <v>233</v>
      </c>
      <c r="G1153" s="104"/>
      <c r="H1153" s="106" t="s">
        <v>858</v>
      </c>
      <c r="I1153" s="107" t="s">
        <v>964</v>
      </c>
    </row>
    <row r="1154" spans="1:9" ht="15.75" customHeight="1" x14ac:dyDescent="0.25">
      <c r="A1154" s="104" t="s">
        <v>226</v>
      </c>
      <c r="B1154" s="105">
        <v>45388.389340277776</v>
      </c>
      <c r="C1154" s="108" t="s">
        <v>853</v>
      </c>
      <c r="D1154" s="106" t="s">
        <v>228</v>
      </c>
      <c r="E1154" s="106" t="s">
        <v>194</v>
      </c>
      <c r="F1154" s="106" t="s">
        <v>233</v>
      </c>
      <c r="G1154" s="104"/>
      <c r="H1154" s="106" t="s">
        <v>857</v>
      </c>
      <c r="I1154" s="107" t="s">
        <v>778</v>
      </c>
    </row>
    <row r="1155" spans="1:9" ht="15.75" customHeight="1" x14ac:dyDescent="0.25">
      <c r="A1155" s="104" t="s">
        <v>226</v>
      </c>
      <c r="B1155" s="105">
        <v>45388.389156446756</v>
      </c>
      <c r="C1155" s="108" t="s">
        <v>853</v>
      </c>
      <c r="D1155" s="106" t="s">
        <v>235</v>
      </c>
      <c r="E1155" s="106" t="s">
        <v>866</v>
      </c>
      <c r="F1155" s="106" t="s">
        <v>233</v>
      </c>
      <c r="G1155" s="104"/>
      <c r="H1155" s="106" t="s">
        <v>867</v>
      </c>
      <c r="I1155" s="107" t="s">
        <v>1289</v>
      </c>
    </row>
    <row r="1156" spans="1:9" ht="15.75" customHeight="1" x14ac:dyDescent="0.25">
      <c r="A1156" s="104" t="s">
        <v>226</v>
      </c>
      <c r="B1156" s="105">
        <v>45388.389095810184</v>
      </c>
      <c r="C1156" s="108" t="s">
        <v>853</v>
      </c>
      <c r="D1156" s="106" t="s">
        <v>359</v>
      </c>
      <c r="E1156" s="106" t="s">
        <v>207</v>
      </c>
      <c r="F1156" s="106" t="s">
        <v>233</v>
      </c>
      <c r="G1156" s="104"/>
      <c r="H1156" s="106" t="s">
        <v>856</v>
      </c>
      <c r="I1156" s="107" t="s">
        <v>1290</v>
      </c>
    </row>
    <row r="1157" spans="1:9" ht="15.75" customHeight="1" x14ac:dyDescent="0.25">
      <c r="A1157" s="104" t="s">
        <v>226</v>
      </c>
      <c r="B1157" s="105">
        <v>45388.38901525463</v>
      </c>
      <c r="C1157" s="108" t="s">
        <v>853</v>
      </c>
      <c r="D1157" s="106" t="s">
        <v>227</v>
      </c>
      <c r="E1157" s="106" t="s">
        <v>862</v>
      </c>
      <c r="F1157" s="106" t="s">
        <v>233</v>
      </c>
      <c r="G1157" s="104"/>
      <c r="H1157" s="106" t="s">
        <v>863</v>
      </c>
      <c r="I1157" s="107" t="s">
        <v>674</v>
      </c>
    </row>
    <row r="1158" spans="1:9" ht="15.75" customHeight="1" x14ac:dyDescent="0.25">
      <c r="A1158" s="104" t="s">
        <v>226</v>
      </c>
      <c r="B1158" s="105">
        <v>45388.388971261571</v>
      </c>
      <c r="C1158" s="108" t="s">
        <v>853</v>
      </c>
      <c r="D1158" s="106" t="s">
        <v>286</v>
      </c>
      <c r="E1158" s="106" t="s">
        <v>860</v>
      </c>
      <c r="F1158" s="106" t="s">
        <v>233</v>
      </c>
      <c r="G1158" s="104"/>
      <c r="H1158" s="106" t="s">
        <v>861</v>
      </c>
      <c r="I1158" s="107" t="s">
        <v>516</v>
      </c>
    </row>
    <row r="1159" spans="1:9" ht="15.75" customHeight="1" x14ac:dyDescent="0.25">
      <c r="A1159" s="104" t="s">
        <v>226</v>
      </c>
      <c r="B1159" s="105">
        <v>45388.3889571412</v>
      </c>
      <c r="C1159" s="108" t="s">
        <v>853</v>
      </c>
      <c r="D1159" s="106" t="s">
        <v>229</v>
      </c>
      <c r="E1159" s="106" t="s">
        <v>206</v>
      </c>
      <c r="F1159" s="106" t="s">
        <v>233</v>
      </c>
      <c r="G1159" s="104"/>
      <c r="H1159" s="106" t="s">
        <v>859</v>
      </c>
      <c r="I1159" s="107" t="s">
        <v>698</v>
      </c>
    </row>
    <row r="1160" spans="1:9" ht="15.75" customHeight="1" x14ac:dyDescent="0.25">
      <c r="A1160" s="104" t="s">
        <v>226</v>
      </c>
      <c r="B1160" s="105">
        <v>45388.38890528935</v>
      </c>
      <c r="C1160" s="108" t="s">
        <v>853</v>
      </c>
      <c r="D1160" s="106" t="s">
        <v>231</v>
      </c>
      <c r="E1160" s="106" t="s">
        <v>212</v>
      </c>
      <c r="F1160" s="106" t="s">
        <v>233</v>
      </c>
      <c r="G1160" s="104"/>
      <c r="H1160" s="106" t="s">
        <v>865</v>
      </c>
      <c r="I1160" s="107" t="s">
        <v>694</v>
      </c>
    </row>
    <row r="1161" spans="1:9" ht="15.75" customHeight="1" x14ac:dyDescent="0.25">
      <c r="A1161" s="104" t="s">
        <v>226</v>
      </c>
      <c r="B1161" s="105">
        <v>45388.38886756944</v>
      </c>
      <c r="C1161" s="108" t="s">
        <v>853</v>
      </c>
      <c r="D1161" s="106" t="s">
        <v>230</v>
      </c>
      <c r="E1161" s="106" t="s">
        <v>169</v>
      </c>
      <c r="F1161" s="106" t="s">
        <v>233</v>
      </c>
      <c r="G1161" s="104"/>
      <c r="H1161" s="106" t="s">
        <v>858</v>
      </c>
      <c r="I1161" s="107" t="s">
        <v>752</v>
      </c>
    </row>
    <row r="1162" spans="1:9" ht="15.75" customHeight="1" x14ac:dyDescent="0.25">
      <c r="A1162" s="104" t="s">
        <v>226</v>
      </c>
      <c r="B1162" s="105">
        <v>45388.388861782405</v>
      </c>
      <c r="C1162" s="108" t="s">
        <v>853</v>
      </c>
      <c r="D1162" s="106" t="s">
        <v>228</v>
      </c>
      <c r="E1162" s="106" t="s">
        <v>194</v>
      </c>
      <c r="F1162" s="106" t="s">
        <v>233</v>
      </c>
      <c r="G1162" s="104"/>
      <c r="H1162" s="106" t="s">
        <v>857</v>
      </c>
      <c r="I1162" s="107" t="s">
        <v>615</v>
      </c>
    </row>
    <row r="1163" spans="1:9" ht="15.75" customHeight="1" x14ac:dyDescent="0.25">
      <c r="A1163" s="104" t="s">
        <v>226</v>
      </c>
      <c r="B1163" s="105">
        <v>45388.388688159721</v>
      </c>
      <c r="C1163" s="108" t="s">
        <v>853</v>
      </c>
      <c r="D1163" s="106" t="s">
        <v>235</v>
      </c>
      <c r="E1163" s="106" t="s">
        <v>866</v>
      </c>
      <c r="F1163" s="106" t="s">
        <v>233</v>
      </c>
      <c r="G1163" s="104"/>
      <c r="H1163" s="106" t="s">
        <v>867</v>
      </c>
      <c r="I1163" s="107" t="s">
        <v>1291</v>
      </c>
    </row>
    <row r="1164" spans="1:9" ht="15.75" customHeight="1" x14ac:dyDescent="0.25">
      <c r="A1164" s="104" t="s">
        <v>226</v>
      </c>
      <c r="B1164" s="105">
        <v>45388.388630532405</v>
      </c>
      <c r="C1164" s="108" t="s">
        <v>853</v>
      </c>
      <c r="D1164" s="106" t="s">
        <v>359</v>
      </c>
      <c r="E1164" s="106" t="s">
        <v>207</v>
      </c>
      <c r="F1164" s="106" t="s">
        <v>233</v>
      </c>
      <c r="G1164" s="104"/>
      <c r="H1164" s="106" t="s">
        <v>856</v>
      </c>
      <c r="I1164" s="107" t="s">
        <v>1292</v>
      </c>
    </row>
    <row r="1165" spans="1:9" ht="15.75" customHeight="1" x14ac:dyDescent="0.25">
      <c r="A1165" s="104" t="s">
        <v>226</v>
      </c>
      <c r="B1165" s="105">
        <v>45388.388528912037</v>
      </c>
      <c r="C1165" s="108" t="s">
        <v>853</v>
      </c>
      <c r="D1165" s="106" t="s">
        <v>227</v>
      </c>
      <c r="E1165" s="106" t="s">
        <v>862</v>
      </c>
      <c r="F1165" s="106" t="s">
        <v>233</v>
      </c>
      <c r="G1165" s="104"/>
      <c r="H1165" s="106" t="s">
        <v>863</v>
      </c>
      <c r="I1165" s="107" t="s">
        <v>305</v>
      </c>
    </row>
    <row r="1166" spans="1:9" ht="15.75" customHeight="1" x14ac:dyDescent="0.25">
      <c r="A1166" s="104" t="s">
        <v>226</v>
      </c>
      <c r="B1166" s="105">
        <v>45388.388481689813</v>
      </c>
      <c r="C1166" s="108" t="s">
        <v>853</v>
      </c>
      <c r="D1166" s="106" t="s">
        <v>286</v>
      </c>
      <c r="E1166" s="106" t="s">
        <v>860</v>
      </c>
      <c r="F1166" s="106" t="s">
        <v>233</v>
      </c>
      <c r="G1166" s="104"/>
      <c r="H1166" s="106" t="s">
        <v>861</v>
      </c>
      <c r="I1166" s="107" t="s">
        <v>816</v>
      </c>
    </row>
    <row r="1167" spans="1:9" ht="15.75" customHeight="1" x14ac:dyDescent="0.25">
      <c r="A1167" s="104" t="s">
        <v>226</v>
      </c>
      <c r="B1167" s="105">
        <v>45388.388470347221</v>
      </c>
      <c r="C1167" s="108" t="s">
        <v>853</v>
      </c>
      <c r="D1167" s="106" t="s">
        <v>229</v>
      </c>
      <c r="E1167" s="106" t="s">
        <v>206</v>
      </c>
      <c r="F1167" s="106" t="s">
        <v>233</v>
      </c>
      <c r="G1167" s="104"/>
      <c r="H1167" s="106" t="s">
        <v>859</v>
      </c>
      <c r="I1167" s="107" t="s">
        <v>843</v>
      </c>
    </row>
    <row r="1168" spans="1:9" ht="15.75" customHeight="1" x14ac:dyDescent="0.25">
      <c r="A1168" s="104" t="s">
        <v>226</v>
      </c>
      <c r="B1168" s="105">
        <v>45388.38842358796</v>
      </c>
      <c r="C1168" s="108" t="s">
        <v>853</v>
      </c>
      <c r="D1168" s="106" t="s">
        <v>231</v>
      </c>
      <c r="E1168" s="106" t="s">
        <v>212</v>
      </c>
      <c r="F1168" s="106" t="s">
        <v>233</v>
      </c>
      <c r="G1168" s="104"/>
      <c r="H1168" s="106" t="s">
        <v>865</v>
      </c>
      <c r="I1168" s="107" t="s">
        <v>592</v>
      </c>
    </row>
    <row r="1169" spans="1:9" ht="15.75" customHeight="1" x14ac:dyDescent="0.25">
      <c r="A1169" s="104" t="s">
        <v>226</v>
      </c>
      <c r="B1169" s="105">
        <v>45388.388384467587</v>
      </c>
      <c r="C1169" s="108" t="s">
        <v>853</v>
      </c>
      <c r="D1169" s="106" t="s">
        <v>228</v>
      </c>
      <c r="E1169" s="106" t="s">
        <v>194</v>
      </c>
      <c r="F1169" s="106" t="s">
        <v>233</v>
      </c>
      <c r="G1169" s="104"/>
      <c r="H1169" s="106" t="s">
        <v>857</v>
      </c>
      <c r="I1169" s="107" t="s">
        <v>404</v>
      </c>
    </row>
    <row r="1170" spans="1:9" ht="15.75" customHeight="1" x14ac:dyDescent="0.25">
      <c r="A1170" s="104" t="s">
        <v>226</v>
      </c>
      <c r="B1170" s="105">
        <v>45388.388379826385</v>
      </c>
      <c r="C1170" s="108" t="s">
        <v>853</v>
      </c>
      <c r="D1170" s="106" t="s">
        <v>230</v>
      </c>
      <c r="E1170" s="106" t="s">
        <v>169</v>
      </c>
      <c r="F1170" s="106" t="s">
        <v>233</v>
      </c>
      <c r="G1170" s="104"/>
      <c r="H1170" s="106" t="s">
        <v>858</v>
      </c>
      <c r="I1170" s="107" t="s">
        <v>518</v>
      </c>
    </row>
    <row r="1171" spans="1:9" ht="15.75" customHeight="1" x14ac:dyDescent="0.25">
      <c r="A1171" s="104" t="s">
        <v>226</v>
      </c>
      <c r="B1171" s="105">
        <v>45388.388218715278</v>
      </c>
      <c r="C1171" s="108" t="s">
        <v>853</v>
      </c>
      <c r="D1171" s="106" t="s">
        <v>235</v>
      </c>
      <c r="E1171" s="106" t="s">
        <v>866</v>
      </c>
      <c r="F1171" s="106" t="s">
        <v>233</v>
      </c>
      <c r="G1171" s="104"/>
      <c r="H1171" s="106" t="s">
        <v>867</v>
      </c>
      <c r="I1171" s="107" t="s">
        <v>1293</v>
      </c>
    </row>
    <row r="1172" spans="1:9" ht="15.75" customHeight="1" x14ac:dyDescent="0.25">
      <c r="A1172" s="104" t="s">
        <v>226</v>
      </c>
      <c r="B1172" s="105">
        <v>45388.388164085649</v>
      </c>
      <c r="C1172" s="108" t="s">
        <v>853</v>
      </c>
      <c r="D1172" s="106" t="s">
        <v>359</v>
      </c>
      <c r="E1172" s="106" t="s">
        <v>207</v>
      </c>
      <c r="F1172" s="106" t="s">
        <v>233</v>
      </c>
      <c r="G1172" s="104"/>
      <c r="H1172" s="106" t="s">
        <v>856</v>
      </c>
      <c r="I1172" s="107" t="s">
        <v>782</v>
      </c>
    </row>
    <row r="1173" spans="1:9" ht="15.75" customHeight="1" x14ac:dyDescent="0.25">
      <c r="A1173" s="104" t="s">
        <v>226</v>
      </c>
      <c r="B1173" s="105">
        <v>45388.388042557868</v>
      </c>
      <c r="C1173" s="108" t="s">
        <v>853</v>
      </c>
      <c r="D1173" s="106" t="s">
        <v>227</v>
      </c>
      <c r="E1173" s="106" t="s">
        <v>862</v>
      </c>
      <c r="F1173" s="106" t="s">
        <v>233</v>
      </c>
      <c r="G1173" s="104"/>
      <c r="H1173" s="106" t="s">
        <v>863</v>
      </c>
      <c r="I1173" s="107" t="s">
        <v>844</v>
      </c>
    </row>
    <row r="1174" spans="1:9" ht="15.75" customHeight="1" x14ac:dyDescent="0.25">
      <c r="A1174" s="104" t="s">
        <v>226</v>
      </c>
      <c r="B1174" s="105">
        <v>45388.387996273144</v>
      </c>
      <c r="C1174" s="108" t="s">
        <v>853</v>
      </c>
      <c r="D1174" s="106" t="s">
        <v>286</v>
      </c>
      <c r="E1174" s="106" t="s">
        <v>860</v>
      </c>
      <c r="F1174" s="106" t="s">
        <v>233</v>
      </c>
      <c r="G1174" s="104"/>
      <c r="H1174" s="106" t="s">
        <v>861</v>
      </c>
      <c r="I1174" s="107" t="s">
        <v>1294</v>
      </c>
    </row>
    <row r="1175" spans="1:9" ht="15.75" customHeight="1" x14ac:dyDescent="0.25">
      <c r="A1175" s="104" t="s">
        <v>226</v>
      </c>
      <c r="B1175" s="105">
        <v>45388.387986539346</v>
      </c>
      <c r="C1175" s="108" t="s">
        <v>853</v>
      </c>
      <c r="D1175" s="106" t="s">
        <v>229</v>
      </c>
      <c r="E1175" s="106" t="s">
        <v>206</v>
      </c>
      <c r="F1175" s="106" t="s">
        <v>233</v>
      </c>
      <c r="G1175" s="104"/>
      <c r="H1175" s="106" t="s">
        <v>859</v>
      </c>
      <c r="I1175" s="107" t="s">
        <v>701</v>
      </c>
    </row>
    <row r="1176" spans="1:9" ht="15.75" customHeight="1" x14ac:dyDescent="0.25">
      <c r="A1176" s="104" t="s">
        <v>226</v>
      </c>
      <c r="B1176" s="105">
        <v>45388.3879409375</v>
      </c>
      <c r="C1176" s="108" t="s">
        <v>853</v>
      </c>
      <c r="D1176" s="106" t="s">
        <v>231</v>
      </c>
      <c r="E1176" s="106" t="s">
        <v>212</v>
      </c>
      <c r="F1176" s="106" t="s">
        <v>233</v>
      </c>
      <c r="G1176" s="104"/>
      <c r="H1176" s="106" t="s">
        <v>865</v>
      </c>
      <c r="I1176" s="107" t="s">
        <v>1227</v>
      </c>
    </row>
    <row r="1177" spans="1:9" ht="15.75" customHeight="1" x14ac:dyDescent="0.25">
      <c r="A1177" s="104" t="s">
        <v>226</v>
      </c>
      <c r="B1177" s="105">
        <v>45388.387910381942</v>
      </c>
      <c r="C1177" s="108" t="s">
        <v>853</v>
      </c>
      <c r="D1177" s="106" t="s">
        <v>228</v>
      </c>
      <c r="E1177" s="106" t="s">
        <v>194</v>
      </c>
      <c r="F1177" s="106" t="s">
        <v>233</v>
      </c>
      <c r="G1177" s="104"/>
      <c r="H1177" s="106" t="s">
        <v>857</v>
      </c>
      <c r="I1177" s="107" t="s">
        <v>269</v>
      </c>
    </row>
    <row r="1178" spans="1:9" ht="15.75" customHeight="1" x14ac:dyDescent="0.25">
      <c r="A1178" s="104" t="s">
        <v>226</v>
      </c>
      <c r="B1178" s="105">
        <v>45388.387901585644</v>
      </c>
      <c r="C1178" s="108" t="s">
        <v>853</v>
      </c>
      <c r="D1178" s="106" t="s">
        <v>230</v>
      </c>
      <c r="E1178" s="106" t="s">
        <v>169</v>
      </c>
      <c r="F1178" s="106" t="s">
        <v>233</v>
      </c>
      <c r="G1178" s="104"/>
      <c r="H1178" s="106" t="s">
        <v>858</v>
      </c>
      <c r="I1178" s="107" t="s">
        <v>242</v>
      </c>
    </row>
    <row r="1179" spans="1:9" ht="15.75" customHeight="1" x14ac:dyDescent="0.25">
      <c r="A1179" s="104" t="s">
        <v>226</v>
      </c>
      <c r="B1179" s="105">
        <v>45388.387748807865</v>
      </c>
      <c r="C1179" s="108" t="s">
        <v>853</v>
      </c>
      <c r="D1179" s="106" t="s">
        <v>235</v>
      </c>
      <c r="E1179" s="106" t="s">
        <v>866</v>
      </c>
      <c r="F1179" s="106" t="s">
        <v>233</v>
      </c>
      <c r="G1179" s="104"/>
      <c r="H1179" s="106" t="s">
        <v>867</v>
      </c>
      <c r="I1179" s="107" t="s">
        <v>1295</v>
      </c>
    </row>
    <row r="1180" spans="1:9" ht="15.75" customHeight="1" x14ac:dyDescent="0.25">
      <c r="A1180" s="104" t="s">
        <v>226</v>
      </c>
      <c r="B1180" s="105">
        <v>45388.387698599538</v>
      </c>
      <c r="C1180" s="108" t="s">
        <v>853</v>
      </c>
      <c r="D1180" s="106" t="s">
        <v>359</v>
      </c>
      <c r="E1180" s="106" t="s">
        <v>207</v>
      </c>
      <c r="F1180" s="106" t="s">
        <v>233</v>
      </c>
      <c r="G1180" s="104"/>
      <c r="H1180" s="106" t="s">
        <v>856</v>
      </c>
      <c r="I1180" s="107" t="s">
        <v>1296</v>
      </c>
    </row>
    <row r="1181" spans="1:9" ht="15.75" customHeight="1" x14ac:dyDescent="0.25">
      <c r="A1181" s="104" t="s">
        <v>226</v>
      </c>
      <c r="B1181" s="105">
        <v>45388.387561793978</v>
      </c>
      <c r="C1181" s="108" t="s">
        <v>853</v>
      </c>
      <c r="D1181" s="106" t="s">
        <v>227</v>
      </c>
      <c r="E1181" s="106" t="s">
        <v>862</v>
      </c>
      <c r="F1181" s="106" t="s">
        <v>233</v>
      </c>
      <c r="G1181" s="104"/>
      <c r="H1181" s="106" t="s">
        <v>863</v>
      </c>
      <c r="I1181" s="107" t="s">
        <v>1297</v>
      </c>
    </row>
    <row r="1182" spans="1:9" ht="15.75" customHeight="1" x14ac:dyDescent="0.25">
      <c r="A1182" s="104" t="s">
        <v>226</v>
      </c>
      <c r="B1182" s="105">
        <v>45388.387513634254</v>
      </c>
      <c r="C1182" s="108" t="s">
        <v>853</v>
      </c>
      <c r="D1182" s="106" t="s">
        <v>286</v>
      </c>
      <c r="E1182" s="106" t="s">
        <v>860</v>
      </c>
      <c r="F1182" s="106" t="s">
        <v>233</v>
      </c>
      <c r="G1182" s="104"/>
      <c r="H1182" s="106" t="s">
        <v>861</v>
      </c>
      <c r="I1182" s="107" t="s">
        <v>811</v>
      </c>
    </row>
    <row r="1183" spans="1:9" ht="15.75" customHeight="1" x14ac:dyDescent="0.25">
      <c r="A1183" s="104" t="s">
        <v>226</v>
      </c>
      <c r="B1183" s="105">
        <v>45388.387503888887</v>
      </c>
      <c r="C1183" s="108" t="s">
        <v>853</v>
      </c>
      <c r="D1183" s="106" t="s">
        <v>229</v>
      </c>
      <c r="E1183" s="106" t="s">
        <v>206</v>
      </c>
      <c r="F1183" s="106" t="s">
        <v>233</v>
      </c>
      <c r="G1183" s="104"/>
      <c r="H1183" s="106" t="s">
        <v>859</v>
      </c>
      <c r="I1183" s="107" t="s">
        <v>1298</v>
      </c>
    </row>
    <row r="1184" spans="1:9" ht="15.75" customHeight="1" x14ac:dyDescent="0.25">
      <c r="A1184" s="104" t="s">
        <v>226</v>
      </c>
      <c r="B1184" s="105">
        <v>45388.387458773148</v>
      </c>
      <c r="C1184" s="108" t="s">
        <v>853</v>
      </c>
      <c r="D1184" s="106" t="s">
        <v>231</v>
      </c>
      <c r="E1184" s="106" t="s">
        <v>212</v>
      </c>
      <c r="F1184" s="106" t="s">
        <v>233</v>
      </c>
      <c r="G1184" s="104"/>
      <c r="H1184" s="106" t="s">
        <v>865</v>
      </c>
      <c r="I1184" s="107" t="s">
        <v>640</v>
      </c>
    </row>
    <row r="1185" spans="1:9" ht="15.75" customHeight="1" x14ac:dyDescent="0.25">
      <c r="A1185" s="104" t="s">
        <v>226</v>
      </c>
      <c r="B1185" s="105">
        <v>45388.387430972223</v>
      </c>
      <c r="C1185" s="108" t="s">
        <v>853</v>
      </c>
      <c r="D1185" s="106" t="s">
        <v>228</v>
      </c>
      <c r="E1185" s="106" t="s">
        <v>194</v>
      </c>
      <c r="F1185" s="106" t="s">
        <v>233</v>
      </c>
      <c r="G1185" s="104"/>
      <c r="H1185" s="106" t="s">
        <v>857</v>
      </c>
      <c r="I1185" s="107" t="s">
        <v>736</v>
      </c>
    </row>
    <row r="1186" spans="1:9" ht="15.75" customHeight="1" x14ac:dyDescent="0.25">
      <c r="A1186" s="104" t="s">
        <v>226</v>
      </c>
      <c r="B1186" s="105">
        <v>45388.387421736108</v>
      </c>
      <c r="C1186" s="108" t="s">
        <v>853</v>
      </c>
      <c r="D1186" s="106" t="s">
        <v>230</v>
      </c>
      <c r="E1186" s="106" t="s">
        <v>169</v>
      </c>
      <c r="F1186" s="106" t="s">
        <v>233</v>
      </c>
      <c r="G1186" s="104"/>
      <c r="H1186" s="106" t="s">
        <v>858</v>
      </c>
      <c r="I1186" s="107" t="s">
        <v>264</v>
      </c>
    </row>
    <row r="1187" spans="1:9" ht="15.75" customHeight="1" x14ac:dyDescent="0.25">
      <c r="A1187" s="104" t="s">
        <v>226</v>
      </c>
      <c r="B1187" s="105">
        <v>45388.38727958333</v>
      </c>
      <c r="C1187" s="108" t="s">
        <v>853</v>
      </c>
      <c r="D1187" s="106" t="s">
        <v>235</v>
      </c>
      <c r="E1187" s="106" t="s">
        <v>866</v>
      </c>
      <c r="F1187" s="106" t="s">
        <v>233</v>
      </c>
      <c r="G1187" s="104"/>
      <c r="H1187" s="106" t="s">
        <v>867</v>
      </c>
      <c r="I1187" s="107" t="s">
        <v>1299</v>
      </c>
    </row>
    <row r="1188" spans="1:9" ht="15.75" customHeight="1" x14ac:dyDescent="0.25">
      <c r="A1188" s="104" t="s">
        <v>226</v>
      </c>
      <c r="B1188" s="105">
        <v>45388.387232372683</v>
      </c>
      <c r="C1188" s="108" t="s">
        <v>853</v>
      </c>
      <c r="D1188" s="106" t="s">
        <v>359</v>
      </c>
      <c r="E1188" s="106" t="s">
        <v>207</v>
      </c>
      <c r="F1188" s="106" t="s">
        <v>233</v>
      </c>
      <c r="G1188" s="104"/>
      <c r="H1188" s="106" t="s">
        <v>856</v>
      </c>
      <c r="I1188" s="107" t="s">
        <v>1300</v>
      </c>
    </row>
    <row r="1189" spans="1:9" ht="15.75" customHeight="1" x14ac:dyDescent="0.25">
      <c r="A1189" s="104" t="s">
        <v>226</v>
      </c>
      <c r="B1189" s="105">
        <v>45388.387077025458</v>
      </c>
      <c r="C1189" s="108" t="s">
        <v>853</v>
      </c>
      <c r="D1189" s="106" t="s">
        <v>227</v>
      </c>
      <c r="E1189" s="106" t="s">
        <v>862</v>
      </c>
      <c r="F1189" s="106" t="s">
        <v>233</v>
      </c>
      <c r="G1189" s="104"/>
      <c r="H1189" s="106" t="s">
        <v>863</v>
      </c>
      <c r="I1189" s="107" t="s">
        <v>1301</v>
      </c>
    </row>
    <row r="1190" spans="1:9" ht="15.75" customHeight="1" x14ac:dyDescent="0.25">
      <c r="A1190" s="104" t="s">
        <v>226</v>
      </c>
      <c r="B1190" s="105">
        <v>45388.387032349536</v>
      </c>
      <c r="C1190" s="108" t="s">
        <v>853</v>
      </c>
      <c r="D1190" s="106" t="s">
        <v>286</v>
      </c>
      <c r="E1190" s="106" t="s">
        <v>860</v>
      </c>
      <c r="F1190" s="106" t="s">
        <v>233</v>
      </c>
      <c r="G1190" s="104"/>
      <c r="H1190" s="106" t="s">
        <v>861</v>
      </c>
      <c r="I1190" s="107" t="s">
        <v>1302</v>
      </c>
    </row>
    <row r="1191" spans="1:9" ht="15.75" customHeight="1" x14ac:dyDescent="0.25">
      <c r="A1191" s="104" t="s">
        <v>226</v>
      </c>
      <c r="B1191" s="105">
        <v>45388.387020787035</v>
      </c>
      <c r="C1191" s="108" t="s">
        <v>853</v>
      </c>
      <c r="D1191" s="106" t="s">
        <v>229</v>
      </c>
      <c r="E1191" s="106" t="s">
        <v>206</v>
      </c>
      <c r="F1191" s="106" t="s">
        <v>233</v>
      </c>
      <c r="G1191" s="104"/>
      <c r="H1191" s="106" t="s">
        <v>859</v>
      </c>
      <c r="I1191" s="107" t="s">
        <v>683</v>
      </c>
    </row>
    <row r="1192" spans="1:9" ht="15.75" customHeight="1" x14ac:dyDescent="0.25">
      <c r="A1192" s="104" t="s">
        <v>226</v>
      </c>
      <c r="B1192" s="105">
        <v>45388.386978645831</v>
      </c>
      <c r="C1192" s="108" t="s">
        <v>853</v>
      </c>
      <c r="D1192" s="106" t="s">
        <v>231</v>
      </c>
      <c r="E1192" s="106" t="s">
        <v>212</v>
      </c>
      <c r="F1192" s="106" t="s">
        <v>233</v>
      </c>
      <c r="G1192" s="104"/>
      <c r="H1192" s="106" t="s">
        <v>865</v>
      </c>
      <c r="I1192" s="107" t="s">
        <v>1303</v>
      </c>
    </row>
    <row r="1193" spans="1:9" ht="15.75" customHeight="1" x14ac:dyDescent="0.25">
      <c r="A1193" s="104" t="s">
        <v>226</v>
      </c>
      <c r="B1193" s="105">
        <v>45388.386956226852</v>
      </c>
      <c r="C1193" s="108" t="s">
        <v>853</v>
      </c>
      <c r="D1193" s="106" t="s">
        <v>228</v>
      </c>
      <c r="E1193" s="106" t="s">
        <v>194</v>
      </c>
      <c r="F1193" s="106" t="s">
        <v>233</v>
      </c>
      <c r="G1193" s="104"/>
      <c r="H1193" s="106" t="s">
        <v>857</v>
      </c>
      <c r="I1193" s="107" t="s">
        <v>1059</v>
      </c>
    </row>
    <row r="1194" spans="1:9" ht="15.75" customHeight="1" x14ac:dyDescent="0.25">
      <c r="A1194" s="104" t="s">
        <v>226</v>
      </c>
      <c r="B1194" s="105">
        <v>45388.386942800927</v>
      </c>
      <c r="C1194" s="108" t="s">
        <v>853</v>
      </c>
      <c r="D1194" s="106" t="s">
        <v>230</v>
      </c>
      <c r="E1194" s="106" t="s">
        <v>169</v>
      </c>
      <c r="F1194" s="106" t="s">
        <v>233</v>
      </c>
      <c r="G1194" s="104"/>
      <c r="H1194" s="106" t="s">
        <v>858</v>
      </c>
      <c r="I1194" s="107" t="s">
        <v>622</v>
      </c>
    </row>
    <row r="1195" spans="1:9" ht="15.75" customHeight="1" x14ac:dyDescent="0.25">
      <c r="A1195" s="104" t="s">
        <v>226</v>
      </c>
      <c r="B1195" s="105">
        <v>45388.386810833334</v>
      </c>
      <c r="C1195" s="108" t="s">
        <v>853</v>
      </c>
      <c r="D1195" s="106" t="s">
        <v>235</v>
      </c>
      <c r="E1195" s="106" t="s">
        <v>866</v>
      </c>
      <c r="F1195" s="106" t="s">
        <v>233</v>
      </c>
      <c r="G1195" s="104"/>
      <c r="H1195" s="106" t="s">
        <v>867</v>
      </c>
      <c r="I1195" s="107" t="s">
        <v>1087</v>
      </c>
    </row>
    <row r="1196" spans="1:9" ht="15.75" customHeight="1" x14ac:dyDescent="0.25">
      <c r="A1196" s="104" t="s">
        <v>226</v>
      </c>
      <c r="B1196" s="105">
        <v>45388.386764780087</v>
      </c>
      <c r="C1196" s="108" t="s">
        <v>853</v>
      </c>
      <c r="D1196" s="106" t="s">
        <v>359</v>
      </c>
      <c r="E1196" s="106" t="s">
        <v>207</v>
      </c>
      <c r="F1196" s="106" t="s">
        <v>233</v>
      </c>
      <c r="G1196" s="104"/>
      <c r="H1196" s="106" t="s">
        <v>856</v>
      </c>
      <c r="I1196" s="107" t="s">
        <v>1304</v>
      </c>
    </row>
    <row r="1197" spans="1:9" ht="15.75" customHeight="1" x14ac:dyDescent="0.25">
      <c r="A1197" s="104" t="s">
        <v>226</v>
      </c>
      <c r="B1197" s="105">
        <v>45388.386593240735</v>
      </c>
      <c r="C1197" s="108" t="s">
        <v>853</v>
      </c>
      <c r="D1197" s="106" t="s">
        <v>227</v>
      </c>
      <c r="E1197" s="106" t="s">
        <v>862</v>
      </c>
      <c r="F1197" s="106" t="s">
        <v>233</v>
      </c>
      <c r="G1197" s="104"/>
      <c r="H1197" s="106" t="s">
        <v>863</v>
      </c>
      <c r="I1197" s="107" t="s">
        <v>688</v>
      </c>
    </row>
    <row r="1198" spans="1:9" ht="15.75" customHeight="1" x14ac:dyDescent="0.25">
      <c r="A1198" s="104" t="s">
        <v>226</v>
      </c>
      <c r="B1198" s="105">
        <v>45388.386546493057</v>
      </c>
      <c r="C1198" s="108" t="s">
        <v>853</v>
      </c>
      <c r="D1198" s="106" t="s">
        <v>286</v>
      </c>
      <c r="E1198" s="106" t="s">
        <v>860</v>
      </c>
      <c r="F1198" s="106" t="s">
        <v>233</v>
      </c>
      <c r="G1198" s="104"/>
      <c r="H1198" s="106" t="s">
        <v>861</v>
      </c>
      <c r="I1198" s="107" t="s">
        <v>268</v>
      </c>
    </row>
    <row r="1199" spans="1:9" ht="15.75" customHeight="1" x14ac:dyDescent="0.25">
      <c r="A1199" s="104" t="s">
        <v>226</v>
      </c>
      <c r="B1199" s="105">
        <v>45388.386536516198</v>
      </c>
      <c r="C1199" s="108" t="s">
        <v>853</v>
      </c>
      <c r="D1199" s="106" t="s">
        <v>229</v>
      </c>
      <c r="E1199" s="106" t="s">
        <v>206</v>
      </c>
      <c r="F1199" s="106" t="s">
        <v>233</v>
      </c>
      <c r="G1199" s="104"/>
      <c r="H1199" s="106" t="s">
        <v>859</v>
      </c>
      <c r="I1199" s="107" t="s">
        <v>318</v>
      </c>
    </row>
    <row r="1200" spans="1:9" ht="15.75" customHeight="1" x14ac:dyDescent="0.25">
      <c r="A1200" s="104" t="s">
        <v>226</v>
      </c>
      <c r="B1200" s="105">
        <v>45388.386498796295</v>
      </c>
      <c r="C1200" s="108" t="s">
        <v>853</v>
      </c>
      <c r="D1200" s="106" t="s">
        <v>231</v>
      </c>
      <c r="E1200" s="106" t="s">
        <v>212</v>
      </c>
      <c r="F1200" s="106" t="s">
        <v>233</v>
      </c>
      <c r="G1200" s="104"/>
      <c r="H1200" s="106" t="s">
        <v>865</v>
      </c>
      <c r="I1200" s="107" t="s">
        <v>649</v>
      </c>
    </row>
    <row r="1201" spans="1:9" ht="15.75" customHeight="1" x14ac:dyDescent="0.25">
      <c r="A1201" s="104" t="s">
        <v>226</v>
      </c>
      <c r="B1201" s="105">
        <v>45388.386476805557</v>
      </c>
      <c r="C1201" s="108" t="s">
        <v>853</v>
      </c>
      <c r="D1201" s="106" t="s">
        <v>228</v>
      </c>
      <c r="E1201" s="106" t="s">
        <v>194</v>
      </c>
      <c r="F1201" s="106" t="s">
        <v>233</v>
      </c>
      <c r="G1201" s="104"/>
      <c r="H1201" s="106" t="s">
        <v>857</v>
      </c>
      <c r="I1201" s="107" t="s">
        <v>1305</v>
      </c>
    </row>
    <row r="1202" spans="1:9" ht="15.75" customHeight="1" x14ac:dyDescent="0.25">
      <c r="A1202" s="104" t="s">
        <v>226</v>
      </c>
      <c r="B1202" s="105">
        <v>45388.386464305557</v>
      </c>
      <c r="C1202" s="108" t="s">
        <v>853</v>
      </c>
      <c r="D1202" s="106" t="s">
        <v>230</v>
      </c>
      <c r="E1202" s="106" t="s">
        <v>169</v>
      </c>
      <c r="F1202" s="106" t="s">
        <v>233</v>
      </c>
      <c r="G1202" s="104"/>
      <c r="H1202" s="106" t="s">
        <v>858</v>
      </c>
      <c r="I1202" s="107" t="s">
        <v>546</v>
      </c>
    </row>
    <row r="1203" spans="1:9" ht="15.75" customHeight="1" x14ac:dyDescent="0.25">
      <c r="A1203" s="104" t="s">
        <v>226</v>
      </c>
      <c r="B1203" s="105">
        <v>45388.386341851852</v>
      </c>
      <c r="C1203" s="108" t="s">
        <v>853</v>
      </c>
      <c r="D1203" s="106" t="s">
        <v>235</v>
      </c>
      <c r="E1203" s="106" t="s">
        <v>866</v>
      </c>
      <c r="F1203" s="106" t="s">
        <v>233</v>
      </c>
      <c r="G1203" s="104"/>
      <c r="H1203" s="106" t="s">
        <v>867</v>
      </c>
      <c r="I1203" s="107" t="s">
        <v>1128</v>
      </c>
    </row>
    <row r="1204" spans="1:9" ht="15.75" customHeight="1" x14ac:dyDescent="0.25">
      <c r="A1204" s="104" t="s">
        <v>226</v>
      </c>
      <c r="B1204" s="105">
        <v>45388.386297881945</v>
      </c>
      <c r="C1204" s="108" t="s">
        <v>853</v>
      </c>
      <c r="D1204" s="106" t="s">
        <v>359</v>
      </c>
      <c r="E1204" s="106" t="s">
        <v>207</v>
      </c>
      <c r="F1204" s="106" t="s">
        <v>233</v>
      </c>
      <c r="G1204" s="104"/>
      <c r="H1204" s="106" t="s">
        <v>856</v>
      </c>
      <c r="I1204" s="107" t="s">
        <v>1109</v>
      </c>
    </row>
    <row r="1205" spans="1:9" ht="15.75" customHeight="1" x14ac:dyDescent="0.25">
      <c r="A1205" s="104" t="s">
        <v>226</v>
      </c>
      <c r="B1205" s="105">
        <v>45388.386107129627</v>
      </c>
      <c r="C1205" s="108" t="s">
        <v>853</v>
      </c>
      <c r="D1205" s="106" t="s">
        <v>227</v>
      </c>
      <c r="E1205" s="106" t="s">
        <v>862</v>
      </c>
      <c r="F1205" s="106" t="s">
        <v>233</v>
      </c>
      <c r="G1205" s="104"/>
      <c r="H1205" s="106" t="s">
        <v>863</v>
      </c>
      <c r="I1205" s="107" t="s">
        <v>347</v>
      </c>
    </row>
    <row r="1206" spans="1:9" ht="15.75" customHeight="1" x14ac:dyDescent="0.25">
      <c r="A1206" s="104" t="s">
        <v>226</v>
      </c>
      <c r="B1206" s="105">
        <v>45388.386063611106</v>
      </c>
      <c r="C1206" s="108" t="s">
        <v>853</v>
      </c>
      <c r="D1206" s="106" t="s">
        <v>286</v>
      </c>
      <c r="E1206" s="106" t="s">
        <v>860</v>
      </c>
      <c r="F1206" s="106" t="s">
        <v>233</v>
      </c>
      <c r="G1206" s="104"/>
      <c r="H1206" s="106" t="s">
        <v>861</v>
      </c>
      <c r="I1206" s="107" t="s">
        <v>641</v>
      </c>
    </row>
    <row r="1207" spans="1:9" ht="15.75" customHeight="1" x14ac:dyDescent="0.25">
      <c r="A1207" s="104" t="s">
        <v>226</v>
      </c>
      <c r="B1207" s="105">
        <v>45388.386053194445</v>
      </c>
      <c r="C1207" s="108" t="s">
        <v>853</v>
      </c>
      <c r="D1207" s="106" t="s">
        <v>229</v>
      </c>
      <c r="E1207" s="106" t="s">
        <v>206</v>
      </c>
      <c r="F1207" s="106" t="s">
        <v>233</v>
      </c>
      <c r="G1207" s="104"/>
      <c r="H1207" s="106" t="s">
        <v>859</v>
      </c>
      <c r="I1207" s="107" t="s">
        <v>512</v>
      </c>
    </row>
    <row r="1208" spans="1:9" ht="15.75" customHeight="1" x14ac:dyDescent="0.25">
      <c r="A1208" s="104" t="s">
        <v>226</v>
      </c>
      <c r="B1208" s="105">
        <v>45388.386017997684</v>
      </c>
      <c r="C1208" s="108" t="s">
        <v>853</v>
      </c>
      <c r="D1208" s="106" t="s">
        <v>231</v>
      </c>
      <c r="E1208" s="106" t="s">
        <v>212</v>
      </c>
      <c r="F1208" s="106" t="s">
        <v>233</v>
      </c>
      <c r="G1208" s="104"/>
      <c r="H1208" s="106" t="s">
        <v>865</v>
      </c>
      <c r="I1208" s="107" t="s">
        <v>763</v>
      </c>
    </row>
    <row r="1209" spans="1:9" ht="15.75" customHeight="1" x14ac:dyDescent="0.25">
      <c r="A1209" s="104" t="s">
        <v>226</v>
      </c>
      <c r="B1209" s="105">
        <v>45388.385996701385</v>
      </c>
      <c r="C1209" s="108" t="s">
        <v>853</v>
      </c>
      <c r="D1209" s="106" t="s">
        <v>228</v>
      </c>
      <c r="E1209" s="106" t="s">
        <v>194</v>
      </c>
      <c r="F1209" s="106" t="s">
        <v>233</v>
      </c>
      <c r="G1209" s="104"/>
      <c r="H1209" s="106" t="s">
        <v>857</v>
      </c>
      <c r="I1209" s="107" t="s">
        <v>430</v>
      </c>
    </row>
    <row r="1210" spans="1:9" ht="15.75" customHeight="1" x14ac:dyDescent="0.25">
      <c r="A1210" s="104" t="s">
        <v>226</v>
      </c>
      <c r="B1210" s="105">
        <v>45388.38598421296</v>
      </c>
      <c r="C1210" s="108" t="s">
        <v>853</v>
      </c>
      <c r="D1210" s="106" t="s">
        <v>230</v>
      </c>
      <c r="E1210" s="106" t="s">
        <v>169</v>
      </c>
      <c r="F1210" s="106" t="s">
        <v>233</v>
      </c>
      <c r="G1210" s="104"/>
      <c r="H1210" s="106" t="s">
        <v>858</v>
      </c>
      <c r="I1210" s="107" t="s">
        <v>677</v>
      </c>
    </row>
    <row r="1211" spans="1:9" ht="15.75" customHeight="1" x14ac:dyDescent="0.25">
      <c r="A1211" s="104" t="s">
        <v>226</v>
      </c>
      <c r="B1211" s="105">
        <v>45388.385871932871</v>
      </c>
      <c r="C1211" s="108" t="s">
        <v>853</v>
      </c>
      <c r="D1211" s="106" t="s">
        <v>235</v>
      </c>
      <c r="E1211" s="106" t="s">
        <v>866</v>
      </c>
      <c r="F1211" s="106" t="s">
        <v>233</v>
      </c>
      <c r="G1211" s="104"/>
      <c r="H1211" s="106" t="s">
        <v>867</v>
      </c>
      <c r="I1211" s="107" t="s">
        <v>1306</v>
      </c>
    </row>
    <row r="1212" spans="1:9" ht="15.75" customHeight="1" x14ac:dyDescent="0.25">
      <c r="A1212" s="104" t="s">
        <v>226</v>
      </c>
      <c r="B1212" s="105">
        <v>45388.385829826388</v>
      </c>
      <c r="C1212" s="108" t="s">
        <v>853</v>
      </c>
      <c r="D1212" s="106" t="s">
        <v>359</v>
      </c>
      <c r="E1212" s="106" t="s">
        <v>207</v>
      </c>
      <c r="F1212" s="106" t="s">
        <v>233</v>
      </c>
      <c r="G1212" s="104"/>
      <c r="H1212" s="106" t="s">
        <v>856</v>
      </c>
      <c r="I1212" s="107" t="s">
        <v>1307</v>
      </c>
    </row>
    <row r="1213" spans="1:9" ht="15.75" customHeight="1" x14ac:dyDescent="0.25">
      <c r="A1213" s="104" t="s">
        <v>226</v>
      </c>
      <c r="B1213" s="105">
        <v>45388.385622858797</v>
      </c>
      <c r="C1213" s="108" t="s">
        <v>853</v>
      </c>
      <c r="D1213" s="106" t="s">
        <v>227</v>
      </c>
      <c r="E1213" s="106" t="s">
        <v>862</v>
      </c>
      <c r="F1213" s="106" t="s">
        <v>233</v>
      </c>
      <c r="G1213" s="104"/>
      <c r="H1213" s="106" t="s">
        <v>863</v>
      </c>
      <c r="I1213" s="107" t="s">
        <v>530</v>
      </c>
    </row>
    <row r="1214" spans="1:9" ht="15.75" customHeight="1" x14ac:dyDescent="0.25">
      <c r="A1214" s="104" t="s">
        <v>226</v>
      </c>
      <c r="B1214" s="105">
        <v>45388.385580960647</v>
      </c>
      <c r="C1214" s="108" t="s">
        <v>853</v>
      </c>
      <c r="D1214" s="106" t="s">
        <v>286</v>
      </c>
      <c r="E1214" s="106" t="s">
        <v>860</v>
      </c>
      <c r="F1214" s="106" t="s">
        <v>233</v>
      </c>
      <c r="G1214" s="104"/>
      <c r="H1214" s="106" t="s">
        <v>861</v>
      </c>
      <c r="I1214" s="107" t="s">
        <v>1196</v>
      </c>
    </row>
    <row r="1215" spans="1:9" ht="15.75" customHeight="1" x14ac:dyDescent="0.25">
      <c r="A1215" s="104" t="s">
        <v>226</v>
      </c>
      <c r="B1215" s="105">
        <v>45388.385565914352</v>
      </c>
      <c r="C1215" s="108" t="s">
        <v>853</v>
      </c>
      <c r="D1215" s="106" t="s">
        <v>229</v>
      </c>
      <c r="E1215" s="106" t="s">
        <v>206</v>
      </c>
      <c r="F1215" s="106" t="s">
        <v>233</v>
      </c>
      <c r="G1215" s="104"/>
      <c r="H1215" s="106" t="s">
        <v>859</v>
      </c>
      <c r="I1215" s="107" t="s">
        <v>350</v>
      </c>
    </row>
    <row r="1216" spans="1:9" ht="15.75" customHeight="1" x14ac:dyDescent="0.25">
      <c r="A1216" s="104" t="s">
        <v>226</v>
      </c>
      <c r="B1216" s="105">
        <v>45388.385536504626</v>
      </c>
      <c r="C1216" s="108" t="s">
        <v>853</v>
      </c>
      <c r="D1216" s="106" t="s">
        <v>231</v>
      </c>
      <c r="E1216" s="106" t="s">
        <v>212</v>
      </c>
      <c r="F1216" s="106" t="s">
        <v>233</v>
      </c>
      <c r="G1216" s="104"/>
      <c r="H1216" s="106" t="s">
        <v>865</v>
      </c>
      <c r="I1216" s="107" t="s">
        <v>951</v>
      </c>
    </row>
    <row r="1217" spans="1:9" ht="15.75" customHeight="1" x14ac:dyDescent="0.25">
      <c r="A1217" s="104" t="s">
        <v>226</v>
      </c>
      <c r="B1217" s="105">
        <v>45388.385521932869</v>
      </c>
      <c r="C1217" s="108" t="s">
        <v>853</v>
      </c>
      <c r="D1217" s="106" t="s">
        <v>228</v>
      </c>
      <c r="E1217" s="106" t="s">
        <v>194</v>
      </c>
      <c r="F1217" s="106" t="s">
        <v>233</v>
      </c>
      <c r="G1217" s="104"/>
      <c r="H1217" s="106" t="s">
        <v>857</v>
      </c>
      <c r="I1217" s="107" t="s">
        <v>307</v>
      </c>
    </row>
    <row r="1218" spans="1:9" ht="15.75" customHeight="1" x14ac:dyDescent="0.25">
      <c r="A1218" s="104" t="s">
        <v>226</v>
      </c>
      <c r="B1218" s="105">
        <v>45388.385503657402</v>
      </c>
      <c r="C1218" s="108" t="s">
        <v>853</v>
      </c>
      <c r="D1218" s="106" t="s">
        <v>230</v>
      </c>
      <c r="E1218" s="106" t="s">
        <v>169</v>
      </c>
      <c r="F1218" s="106" t="s">
        <v>233</v>
      </c>
      <c r="G1218" s="104"/>
      <c r="H1218" s="106" t="s">
        <v>858</v>
      </c>
      <c r="I1218" s="107" t="s">
        <v>470</v>
      </c>
    </row>
    <row r="1219" spans="1:9" ht="15.75" customHeight="1" x14ac:dyDescent="0.25">
      <c r="A1219" s="104" t="s">
        <v>226</v>
      </c>
      <c r="B1219" s="105">
        <v>45388.385400185187</v>
      </c>
      <c r="C1219" s="108" t="s">
        <v>853</v>
      </c>
      <c r="D1219" s="106" t="s">
        <v>235</v>
      </c>
      <c r="E1219" s="106" t="s">
        <v>866</v>
      </c>
      <c r="F1219" s="106" t="s">
        <v>233</v>
      </c>
      <c r="G1219" s="104"/>
      <c r="H1219" s="106" t="s">
        <v>867</v>
      </c>
      <c r="I1219" s="107" t="s">
        <v>1308</v>
      </c>
    </row>
    <row r="1220" spans="1:9" ht="15.75" customHeight="1" x14ac:dyDescent="0.25">
      <c r="A1220" s="104" t="s">
        <v>226</v>
      </c>
      <c r="B1220" s="105">
        <v>45388.385365219903</v>
      </c>
      <c r="C1220" s="108" t="s">
        <v>853</v>
      </c>
      <c r="D1220" s="106" t="s">
        <v>359</v>
      </c>
      <c r="E1220" s="106" t="s">
        <v>207</v>
      </c>
      <c r="F1220" s="106" t="s">
        <v>233</v>
      </c>
      <c r="G1220" s="104"/>
      <c r="H1220" s="106" t="s">
        <v>856</v>
      </c>
      <c r="I1220" s="107" t="s">
        <v>1309</v>
      </c>
    </row>
    <row r="1221" spans="1:9" ht="15.75" customHeight="1" x14ac:dyDescent="0.25">
      <c r="A1221" s="104" t="s">
        <v>226</v>
      </c>
      <c r="B1221" s="105">
        <v>45388.385135358796</v>
      </c>
      <c r="C1221" s="108" t="s">
        <v>853</v>
      </c>
      <c r="D1221" s="106" t="s">
        <v>227</v>
      </c>
      <c r="E1221" s="106" t="s">
        <v>862</v>
      </c>
      <c r="F1221" s="106" t="s">
        <v>233</v>
      </c>
      <c r="G1221" s="104"/>
      <c r="H1221" s="106" t="s">
        <v>863</v>
      </c>
      <c r="I1221" s="107" t="s">
        <v>550</v>
      </c>
    </row>
    <row r="1222" spans="1:9" ht="15.75" customHeight="1" x14ac:dyDescent="0.25">
      <c r="A1222" s="104" t="s">
        <v>226</v>
      </c>
      <c r="B1222" s="105">
        <v>45388.385096006939</v>
      </c>
      <c r="C1222" s="108" t="s">
        <v>853</v>
      </c>
      <c r="D1222" s="106" t="s">
        <v>286</v>
      </c>
      <c r="E1222" s="106" t="s">
        <v>860</v>
      </c>
      <c r="F1222" s="106" t="s">
        <v>233</v>
      </c>
      <c r="G1222" s="104"/>
      <c r="H1222" s="106" t="s">
        <v>861</v>
      </c>
      <c r="I1222" s="107" t="s">
        <v>1271</v>
      </c>
    </row>
    <row r="1223" spans="1:9" ht="15.75" customHeight="1" x14ac:dyDescent="0.25">
      <c r="A1223" s="104" t="s">
        <v>226</v>
      </c>
      <c r="B1223" s="105">
        <v>45388.3850828125</v>
      </c>
      <c r="C1223" s="108" t="s">
        <v>853</v>
      </c>
      <c r="D1223" s="106" t="s">
        <v>229</v>
      </c>
      <c r="E1223" s="106" t="s">
        <v>206</v>
      </c>
      <c r="F1223" s="106" t="s">
        <v>233</v>
      </c>
      <c r="G1223" s="104"/>
      <c r="H1223" s="106" t="s">
        <v>859</v>
      </c>
      <c r="I1223" s="107" t="s">
        <v>432</v>
      </c>
    </row>
    <row r="1224" spans="1:9" ht="15.75" customHeight="1" x14ac:dyDescent="0.25">
      <c r="A1224" s="104" t="s">
        <v>226</v>
      </c>
      <c r="B1224" s="105">
        <v>45388.38505571759</v>
      </c>
      <c r="C1224" s="108" t="s">
        <v>853</v>
      </c>
      <c r="D1224" s="106" t="s">
        <v>231</v>
      </c>
      <c r="E1224" s="106" t="s">
        <v>212</v>
      </c>
      <c r="F1224" s="106" t="s">
        <v>233</v>
      </c>
      <c r="G1224" s="104"/>
      <c r="H1224" s="106" t="s">
        <v>865</v>
      </c>
      <c r="I1224" s="107" t="s">
        <v>1305</v>
      </c>
    </row>
    <row r="1225" spans="1:9" ht="15.75" customHeight="1" x14ac:dyDescent="0.25">
      <c r="A1225" s="104" t="s">
        <v>226</v>
      </c>
      <c r="B1225" s="105">
        <v>45388.38504833333</v>
      </c>
      <c r="C1225" s="108" t="s">
        <v>853</v>
      </c>
      <c r="D1225" s="106" t="s">
        <v>228</v>
      </c>
      <c r="E1225" s="106" t="s">
        <v>194</v>
      </c>
      <c r="F1225" s="106" t="s">
        <v>233</v>
      </c>
      <c r="G1225" s="104"/>
      <c r="H1225" s="106" t="s">
        <v>857</v>
      </c>
      <c r="I1225" s="107" t="s">
        <v>465</v>
      </c>
    </row>
    <row r="1226" spans="1:9" ht="15.75" customHeight="1" x14ac:dyDescent="0.25">
      <c r="A1226" s="104" t="s">
        <v>226</v>
      </c>
      <c r="B1226" s="105">
        <v>45388.385027037039</v>
      </c>
      <c r="C1226" s="108" t="s">
        <v>853</v>
      </c>
      <c r="D1226" s="106" t="s">
        <v>230</v>
      </c>
      <c r="E1226" s="106" t="s">
        <v>169</v>
      </c>
      <c r="F1226" s="106" t="s">
        <v>233</v>
      </c>
      <c r="G1226" s="104"/>
      <c r="H1226" s="106" t="s">
        <v>858</v>
      </c>
      <c r="I1226" s="107" t="s">
        <v>423</v>
      </c>
    </row>
    <row r="1227" spans="1:9" ht="15.75" customHeight="1" x14ac:dyDescent="0.25">
      <c r="A1227" s="104" t="s">
        <v>226</v>
      </c>
      <c r="B1227" s="105">
        <v>45388.384929328698</v>
      </c>
      <c r="C1227" s="108" t="s">
        <v>853</v>
      </c>
      <c r="D1227" s="106" t="s">
        <v>235</v>
      </c>
      <c r="E1227" s="106" t="s">
        <v>866</v>
      </c>
      <c r="F1227" s="106" t="s">
        <v>233</v>
      </c>
      <c r="G1227" s="104"/>
      <c r="H1227" s="106" t="s">
        <v>867</v>
      </c>
      <c r="I1227" s="107" t="s">
        <v>1310</v>
      </c>
    </row>
    <row r="1228" spans="1:9" ht="15.75" customHeight="1" x14ac:dyDescent="0.25">
      <c r="A1228" s="104" t="s">
        <v>226</v>
      </c>
      <c r="B1228" s="105">
        <v>45388.384899016201</v>
      </c>
      <c r="C1228" s="108" t="s">
        <v>853</v>
      </c>
      <c r="D1228" s="106" t="s">
        <v>359</v>
      </c>
      <c r="E1228" s="106" t="s">
        <v>207</v>
      </c>
      <c r="F1228" s="106" t="s">
        <v>233</v>
      </c>
      <c r="G1228" s="104"/>
      <c r="H1228" s="106" t="s">
        <v>856</v>
      </c>
      <c r="I1228" s="107" t="s">
        <v>1311</v>
      </c>
    </row>
    <row r="1229" spans="1:9" ht="15.75" customHeight="1" x14ac:dyDescent="0.25">
      <c r="A1229" s="104" t="s">
        <v>226</v>
      </c>
      <c r="B1229" s="105">
        <v>45388.384648090279</v>
      </c>
      <c r="C1229" s="108" t="s">
        <v>853</v>
      </c>
      <c r="D1229" s="106" t="s">
        <v>227</v>
      </c>
      <c r="E1229" s="106" t="s">
        <v>862</v>
      </c>
      <c r="F1229" s="106" t="s">
        <v>233</v>
      </c>
      <c r="G1229" s="104"/>
      <c r="H1229" s="106" t="s">
        <v>863</v>
      </c>
      <c r="I1229" s="107" t="s">
        <v>706</v>
      </c>
    </row>
    <row r="1230" spans="1:9" ht="15.75" customHeight="1" x14ac:dyDescent="0.25">
      <c r="A1230" s="104" t="s">
        <v>226</v>
      </c>
      <c r="B1230" s="105">
        <v>45388.38461591435</v>
      </c>
      <c r="C1230" s="108" t="s">
        <v>853</v>
      </c>
      <c r="D1230" s="106" t="s">
        <v>286</v>
      </c>
      <c r="E1230" s="106" t="s">
        <v>860</v>
      </c>
      <c r="F1230" s="106" t="s">
        <v>233</v>
      </c>
      <c r="G1230" s="104"/>
      <c r="H1230" s="106" t="s">
        <v>861</v>
      </c>
      <c r="I1230" s="107" t="s">
        <v>521</v>
      </c>
    </row>
    <row r="1231" spans="1:9" ht="15.75" customHeight="1" x14ac:dyDescent="0.25">
      <c r="A1231" s="104" t="s">
        <v>226</v>
      </c>
      <c r="B1231" s="105">
        <v>45388.384600162033</v>
      </c>
      <c r="C1231" s="108" t="s">
        <v>853</v>
      </c>
      <c r="D1231" s="106" t="s">
        <v>229</v>
      </c>
      <c r="E1231" s="106" t="s">
        <v>206</v>
      </c>
      <c r="F1231" s="106" t="s">
        <v>233</v>
      </c>
      <c r="G1231" s="104"/>
      <c r="H1231" s="106" t="s">
        <v>859</v>
      </c>
      <c r="I1231" s="107" t="s">
        <v>491</v>
      </c>
    </row>
    <row r="1232" spans="1:9" ht="15.75" customHeight="1" x14ac:dyDescent="0.25">
      <c r="A1232" s="104" t="s">
        <v>226</v>
      </c>
      <c r="B1232" s="105">
        <v>45388.38457631944</v>
      </c>
      <c r="C1232" s="108" t="s">
        <v>853</v>
      </c>
      <c r="D1232" s="106" t="s">
        <v>231</v>
      </c>
      <c r="E1232" s="106" t="s">
        <v>212</v>
      </c>
      <c r="F1232" s="106" t="s">
        <v>233</v>
      </c>
      <c r="G1232" s="104"/>
      <c r="H1232" s="106" t="s">
        <v>865</v>
      </c>
      <c r="I1232" s="107" t="s">
        <v>450</v>
      </c>
    </row>
    <row r="1233" spans="1:9" ht="15.75" customHeight="1" x14ac:dyDescent="0.25">
      <c r="A1233" s="104" t="s">
        <v>226</v>
      </c>
      <c r="B1233" s="105">
        <v>45388.384568217589</v>
      </c>
      <c r="C1233" s="108" t="s">
        <v>853</v>
      </c>
      <c r="D1233" s="106" t="s">
        <v>228</v>
      </c>
      <c r="E1233" s="106" t="s">
        <v>194</v>
      </c>
      <c r="F1233" s="106" t="s">
        <v>233</v>
      </c>
      <c r="G1233" s="104"/>
      <c r="H1233" s="106" t="s">
        <v>857</v>
      </c>
      <c r="I1233" s="107" t="s">
        <v>571</v>
      </c>
    </row>
    <row r="1234" spans="1:9" ht="15.75" customHeight="1" x14ac:dyDescent="0.25">
      <c r="A1234" s="104" t="s">
        <v>226</v>
      </c>
      <c r="B1234" s="105">
        <v>45388.384549699069</v>
      </c>
      <c r="C1234" s="108" t="s">
        <v>853</v>
      </c>
      <c r="D1234" s="106" t="s">
        <v>230</v>
      </c>
      <c r="E1234" s="106" t="s">
        <v>169</v>
      </c>
      <c r="F1234" s="106" t="s">
        <v>233</v>
      </c>
      <c r="G1234" s="104"/>
      <c r="H1234" s="106" t="s">
        <v>858</v>
      </c>
      <c r="I1234" s="107" t="s">
        <v>420</v>
      </c>
    </row>
    <row r="1235" spans="1:9" ht="15.75" customHeight="1" x14ac:dyDescent="0.25">
      <c r="A1235" s="104" t="s">
        <v>226</v>
      </c>
      <c r="B1235" s="105">
        <v>45388.384459432869</v>
      </c>
      <c r="C1235" s="108" t="s">
        <v>853</v>
      </c>
      <c r="D1235" s="106" t="s">
        <v>235</v>
      </c>
      <c r="E1235" s="106" t="s">
        <v>866</v>
      </c>
      <c r="F1235" s="106" t="s">
        <v>233</v>
      </c>
      <c r="G1235" s="104"/>
      <c r="H1235" s="106" t="s">
        <v>867</v>
      </c>
      <c r="I1235" s="107" t="s">
        <v>1312</v>
      </c>
    </row>
    <row r="1236" spans="1:9" ht="15.75" customHeight="1" x14ac:dyDescent="0.25">
      <c r="A1236" s="104" t="s">
        <v>226</v>
      </c>
      <c r="B1236" s="105">
        <v>45388.384435115739</v>
      </c>
      <c r="C1236" s="108" t="s">
        <v>853</v>
      </c>
      <c r="D1236" s="106" t="s">
        <v>359</v>
      </c>
      <c r="E1236" s="106" t="s">
        <v>207</v>
      </c>
      <c r="F1236" s="106" t="s">
        <v>233</v>
      </c>
      <c r="G1236" s="104"/>
      <c r="H1236" s="106" t="s">
        <v>856</v>
      </c>
      <c r="I1236" s="107" t="s">
        <v>782</v>
      </c>
    </row>
    <row r="1237" spans="1:9" ht="15.75" customHeight="1" x14ac:dyDescent="0.25">
      <c r="A1237" s="104" t="s">
        <v>226</v>
      </c>
      <c r="B1237" s="105">
        <v>45388.384163912036</v>
      </c>
      <c r="C1237" s="108" t="s">
        <v>853</v>
      </c>
      <c r="D1237" s="106" t="s">
        <v>227</v>
      </c>
      <c r="E1237" s="106" t="s">
        <v>862</v>
      </c>
      <c r="F1237" s="106" t="s">
        <v>233</v>
      </c>
      <c r="G1237" s="104"/>
      <c r="H1237" s="106" t="s">
        <v>863</v>
      </c>
      <c r="I1237" s="107" t="s">
        <v>880</v>
      </c>
    </row>
    <row r="1238" spans="1:9" ht="15.75" customHeight="1" x14ac:dyDescent="0.25">
      <c r="A1238" s="104" t="s">
        <v>226</v>
      </c>
      <c r="B1238" s="105">
        <v>45388.384132326384</v>
      </c>
      <c r="C1238" s="108" t="s">
        <v>853</v>
      </c>
      <c r="D1238" s="106" t="s">
        <v>286</v>
      </c>
      <c r="E1238" s="106" t="s">
        <v>860</v>
      </c>
      <c r="F1238" s="106" t="s">
        <v>233</v>
      </c>
      <c r="G1238" s="104"/>
      <c r="H1238" s="106" t="s">
        <v>861</v>
      </c>
      <c r="I1238" s="107" t="s">
        <v>591</v>
      </c>
    </row>
    <row r="1239" spans="1:9" ht="15.75" customHeight="1" x14ac:dyDescent="0.25">
      <c r="A1239" s="104" t="s">
        <v>226</v>
      </c>
      <c r="B1239" s="105">
        <v>45388.384116134257</v>
      </c>
      <c r="C1239" s="108" t="s">
        <v>853</v>
      </c>
      <c r="D1239" s="106" t="s">
        <v>229</v>
      </c>
      <c r="E1239" s="106" t="s">
        <v>206</v>
      </c>
      <c r="F1239" s="106" t="s">
        <v>233</v>
      </c>
      <c r="G1239" s="104"/>
      <c r="H1239" s="106" t="s">
        <v>859</v>
      </c>
      <c r="I1239" s="107" t="s">
        <v>1313</v>
      </c>
    </row>
    <row r="1240" spans="1:9" ht="15.75" customHeight="1" x14ac:dyDescent="0.25">
      <c r="A1240" s="104" t="s">
        <v>226</v>
      </c>
      <c r="B1240" s="105">
        <v>45388.384095995367</v>
      </c>
      <c r="C1240" s="108" t="s">
        <v>853</v>
      </c>
      <c r="D1240" s="106" t="s">
        <v>231</v>
      </c>
      <c r="E1240" s="106" t="s">
        <v>212</v>
      </c>
      <c r="F1240" s="106" t="s">
        <v>233</v>
      </c>
      <c r="G1240" s="104"/>
      <c r="H1240" s="106" t="s">
        <v>865</v>
      </c>
      <c r="I1240" s="107" t="s">
        <v>262</v>
      </c>
    </row>
    <row r="1241" spans="1:9" ht="15.75" customHeight="1" x14ac:dyDescent="0.25">
      <c r="A1241" s="104" t="s">
        <v>226</v>
      </c>
      <c r="B1241" s="105">
        <v>45388.38409068287</v>
      </c>
      <c r="C1241" s="108" t="s">
        <v>853</v>
      </c>
      <c r="D1241" s="106" t="s">
        <v>228</v>
      </c>
      <c r="E1241" s="106" t="s">
        <v>194</v>
      </c>
      <c r="F1241" s="106" t="s">
        <v>233</v>
      </c>
      <c r="G1241" s="104"/>
      <c r="H1241" s="106" t="s">
        <v>857</v>
      </c>
      <c r="I1241" s="107" t="s">
        <v>1314</v>
      </c>
    </row>
    <row r="1242" spans="1:9" ht="15.75" customHeight="1" x14ac:dyDescent="0.25">
      <c r="A1242" s="104" t="s">
        <v>226</v>
      </c>
      <c r="B1242" s="105">
        <v>45388.38406960648</v>
      </c>
      <c r="C1242" s="108" t="s">
        <v>853</v>
      </c>
      <c r="D1242" s="106" t="s">
        <v>230</v>
      </c>
      <c r="E1242" s="106" t="s">
        <v>169</v>
      </c>
      <c r="F1242" s="106" t="s">
        <v>233</v>
      </c>
      <c r="G1242" s="104"/>
      <c r="H1242" s="106" t="s">
        <v>858</v>
      </c>
      <c r="I1242" s="107" t="s">
        <v>657</v>
      </c>
    </row>
    <row r="1243" spans="1:9" ht="15.75" customHeight="1" x14ac:dyDescent="0.25">
      <c r="A1243" s="104" t="s">
        <v>226</v>
      </c>
      <c r="B1243" s="105">
        <v>45388.383992997682</v>
      </c>
      <c r="C1243" s="108" t="s">
        <v>853</v>
      </c>
      <c r="D1243" s="106" t="s">
        <v>235</v>
      </c>
      <c r="E1243" s="106" t="s">
        <v>866</v>
      </c>
      <c r="F1243" s="106" t="s">
        <v>233</v>
      </c>
      <c r="G1243" s="104"/>
      <c r="H1243" s="106" t="s">
        <v>867</v>
      </c>
      <c r="I1243" s="107" t="s">
        <v>459</v>
      </c>
    </row>
    <row r="1244" spans="1:9" ht="15.75" customHeight="1" x14ac:dyDescent="0.25">
      <c r="A1244" s="104" t="s">
        <v>226</v>
      </c>
      <c r="B1244" s="105">
        <v>45388.383967534719</v>
      </c>
      <c r="C1244" s="108" t="s">
        <v>853</v>
      </c>
      <c r="D1244" s="106" t="s">
        <v>359</v>
      </c>
      <c r="E1244" s="106" t="s">
        <v>207</v>
      </c>
      <c r="F1244" s="106" t="s">
        <v>233</v>
      </c>
      <c r="G1244" s="104"/>
      <c r="H1244" s="106" t="s">
        <v>856</v>
      </c>
      <c r="I1244" s="107" t="s">
        <v>1112</v>
      </c>
    </row>
    <row r="1245" spans="1:9" ht="15.75" customHeight="1" x14ac:dyDescent="0.25">
      <c r="A1245" s="104" t="s">
        <v>226</v>
      </c>
      <c r="B1245" s="105">
        <v>45388.383682106476</v>
      </c>
      <c r="C1245" s="108" t="s">
        <v>853</v>
      </c>
      <c r="D1245" s="106" t="s">
        <v>227</v>
      </c>
      <c r="E1245" s="106" t="s">
        <v>862</v>
      </c>
      <c r="F1245" s="106" t="s">
        <v>233</v>
      </c>
      <c r="G1245" s="104"/>
      <c r="H1245" s="106" t="s">
        <v>863</v>
      </c>
      <c r="I1245" s="107" t="s">
        <v>392</v>
      </c>
    </row>
    <row r="1246" spans="1:9" ht="15.75" customHeight="1" x14ac:dyDescent="0.25">
      <c r="A1246" s="104" t="s">
        <v>226</v>
      </c>
      <c r="B1246" s="105">
        <v>45388.383649016199</v>
      </c>
      <c r="C1246" s="108" t="s">
        <v>853</v>
      </c>
      <c r="D1246" s="106" t="s">
        <v>286</v>
      </c>
      <c r="E1246" s="106" t="s">
        <v>860</v>
      </c>
      <c r="F1246" s="106" t="s">
        <v>233</v>
      </c>
      <c r="G1246" s="104"/>
      <c r="H1246" s="106" t="s">
        <v>861</v>
      </c>
      <c r="I1246" s="107" t="s">
        <v>544</v>
      </c>
    </row>
    <row r="1247" spans="1:9" ht="15.75" customHeight="1" x14ac:dyDescent="0.25">
      <c r="A1247" s="104" t="s">
        <v>226</v>
      </c>
      <c r="B1247" s="105">
        <v>45388.383633263889</v>
      </c>
      <c r="C1247" s="108" t="s">
        <v>853</v>
      </c>
      <c r="D1247" s="106" t="s">
        <v>229</v>
      </c>
      <c r="E1247" s="106" t="s">
        <v>206</v>
      </c>
      <c r="F1247" s="106" t="s">
        <v>233</v>
      </c>
      <c r="G1247" s="104"/>
      <c r="H1247" s="106" t="s">
        <v>859</v>
      </c>
      <c r="I1247" s="107" t="s">
        <v>746</v>
      </c>
    </row>
    <row r="1248" spans="1:9" ht="15.75" customHeight="1" x14ac:dyDescent="0.25">
      <c r="A1248" s="104" t="s">
        <v>226</v>
      </c>
      <c r="B1248" s="105">
        <v>45388.383613819446</v>
      </c>
      <c r="C1248" s="108" t="s">
        <v>853</v>
      </c>
      <c r="D1248" s="106" t="s">
        <v>231</v>
      </c>
      <c r="E1248" s="106" t="s">
        <v>212</v>
      </c>
      <c r="F1248" s="106" t="s">
        <v>233</v>
      </c>
      <c r="G1248" s="104"/>
      <c r="H1248" s="106" t="s">
        <v>865</v>
      </c>
      <c r="I1248" s="107" t="s">
        <v>1133</v>
      </c>
    </row>
    <row r="1249" spans="1:9" ht="15.75" customHeight="1" x14ac:dyDescent="0.25">
      <c r="A1249" s="104" t="s">
        <v>226</v>
      </c>
      <c r="B1249" s="105">
        <v>45388.383611504629</v>
      </c>
      <c r="C1249" s="108" t="s">
        <v>853</v>
      </c>
      <c r="D1249" s="106" t="s">
        <v>228</v>
      </c>
      <c r="E1249" s="106" t="s">
        <v>194</v>
      </c>
      <c r="F1249" s="106" t="s">
        <v>233</v>
      </c>
      <c r="G1249" s="104"/>
      <c r="H1249" s="106" t="s">
        <v>857</v>
      </c>
      <c r="I1249" s="107" t="s">
        <v>1315</v>
      </c>
    </row>
    <row r="1250" spans="1:9" ht="15.75" customHeight="1" x14ac:dyDescent="0.25">
      <c r="A1250" s="104" t="s">
        <v>226</v>
      </c>
      <c r="B1250" s="105">
        <v>45388.383592974533</v>
      </c>
      <c r="C1250" s="108" t="s">
        <v>853</v>
      </c>
      <c r="D1250" s="106" t="s">
        <v>230</v>
      </c>
      <c r="E1250" s="106" t="s">
        <v>169</v>
      </c>
      <c r="F1250" s="106" t="s">
        <v>233</v>
      </c>
      <c r="G1250" s="104"/>
      <c r="H1250" s="106" t="s">
        <v>858</v>
      </c>
      <c r="I1250" s="107" t="s">
        <v>378</v>
      </c>
    </row>
    <row r="1251" spans="1:9" ht="15.75" customHeight="1" x14ac:dyDescent="0.25">
      <c r="A1251" s="104" t="s">
        <v>226</v>
      </c>
      <c r="B1251" s="105">
        <v>45388.383521689815</v>
      </c>
      <c r="C1251" s="108" t="s">
        <v>853</v>
      </c>
      <c r="D1251" s="106" t="s">
        <v>235</v>
      </c>
      <c r="E1251" s="106" t="s">
        <v>866</v>
      </c>
      <c r="F1251" s="106" t="s">
        <v>233</v>
      </c>
      <c r="G1251" s="104"/>
      <c r="H1251" s="106" t="s">
        <v>867</v>
      </c>
      <c r="I1251" s="107" t="s">
        <v>1316</v>
      </c>
    </row>
    <row r="1252" spans="1:9" ht="15.75" customHeight="1" x14ac:dyDescent="0.25">
      <c r="A1252" s="104" t="s">
        <v>226</v>
      </c>
      <c r="B1252" s="105">
        <v>45388.383499710646</v>
      </c>
      <c r="C1252" s="108" t="s">
        <v>853</v>
      </c>
      <c r="D1252" s="106" t="s">
        <v>359</v>
      </c>
      <c r="E1252" s="106" t="s">
        <v>207</v>
      </c>
      <c r="F1252" s="106" t="s">
        <v>233</v>
      </c>
      <c r="G1252" s="104"/>
      <c r="H1252" s="106" t="s">
        <v>856</v>
      </c>
      <c r="I1252" s="107" t="s">
        <v>408</v>
      </c>
    </row>
    <row r="1253" spans="1:9" ht="15.75" customHeight="1" x14ac:dyDescent="0.25">
      <c r="A1253" s="104" t="s">
        <v>226</v>
      </c>
      <c r="B1253" s="105">
        <v>45388.383197442126</v>
      </c>
      <c r="C1253" s="108" t="s">
        <v>853</v>
      </c>
      <c r="D1253" s="106" t="s">
        <v>227</v>
      </c>
      <c r="E1253" s="106" t="s">
        <v>862</v>
      </c>
      <c r="F1253" s="106" t="s">
        <v>233</v>
      </c>
      <c r="G1253" s="104"/>
      <c r="H1253" s="106" t="s">
        <v>863</v>
      </c>
      <c r="I1253" s="107" t="s">
        <v>764</v>
      </c>
    </row>
    <row r="1254" spans="1:9" ht="15.75" customHeight="1" x14ac:dyDescent="0.25">
      <c r="A1254" s="104" t="s">
        <v>226</v>
      </c>
      <c r="B1254" s="105">
        <v>45388.383164976847</v>
      </c>
      <c r="C1254" s="108" t="s">
        <v>853</v>
      </c>
      <c r="D1254" s="106" t="s">
        <v>286</v>
      </c>
      <c r="E1254" s="106" t="s">
        <v>860</v>
      </c>
      <c r="F1254" s="106" t="s">
        <v>233</v>
      </c>
      <c r="G1254" s="104"/>
      <c r="H1254" s="106" t="s">
        <v>861</v>
      </c>
      <c r="I1254" s="107" t="s">
        <v>712</v>
      </c>
    </row>
    <row r="1255" spans="1:9" ht="15.75" customHeight="1" x14ac:dyDescent="0.25">
      <c r="A1255" s="104" t="s">
        <v>226</v>
      </c>
      <c r="B1255" s="105">
        <v>45388.383150613423</v>
      </c>
      <c r="C1255" s="108" t="s">
        <v>853</v>
      </c>
      <c r="D1255" s="106" t="s">
        <v>229</v>
      </c>
      <c r="E1255" s="106" t="s">
        <v>206</v>
      </c>
      <c r="F1255" s="106" t="s">
        <v>233</v>
      </c>
      <c r="G1255" s="104"/>
      <c r="H1255" s="106" t="s">
        <v>859</v>
      </c>
      <c r="I1255" s="107" t="s">
        <v>642</v>
      </c>
    </row>
    <row r="1256" spans="1:9" ht="15.75" customHeight="1" x14ac:dyDescent="0.25">
      <c r="A1256" s="104" t="s">
        <v>226</v>
      </c>
      <c r="B1256" s="105">
        <v>45388.38313440972</v>
      </c>
      <c r="C1256" s="108" t="s">
        <v>853</v>
      </c>
      <c r="D1256" s="106" t="s">
        <v>228</v>
      </c>
      <c r="E1256" s="106" t="s">
        <v>194</v>
      </c>
      <c r="F1256" s="106" t="s">
        <v>233</v>
      </c>
      <c r="G1256" s="104"/>
      <c r="H1256" s="106" t="s">
        <v>857</v>
      </c>
      <c r="I1256" s="107" t="s">
        <v>1016</v>
      </c>
    </row>
    <row r="1257" spans="1:9" ht="15.75" customHeight="1" x14ac:dyDescent="0.25">
      <c r="A1257" s="104" t="s">
        <v>226</v>
      </c>
      <c r="B1257" s="105">
        <v>45388.383126539353</v>
      </c>
      <c r="C1257" s="108" t="s">
        <v>853</v>
      </c>
      <c r="D1257" s="106" t="s">
        <v>231</v>
      </c>
      <c r="E1257" s="106" t="s">
        <v>212</v>
      </c>
      <c r="F1257" s="106" t="s">
        <v>233</v>
      </c>
      <c r="G1257" s="104"/>
      <c r="H1257" s="106" t="s">
        <v>865</v>
      </c>
      <c r="I1257" s="107" t="s">
        <v>505</v>
      </c>
    </row>
    <row r="1258" spans="1:9" ht="15.75" customHeight="1" x14ac:dyDescent="0.25">
      <c r="A1258" s="104" t="s">
        <v>226</v>
      </c>
      <c r="B1258" s="105">
        <v>45388.383112210649</v>
      </c>
      <c r="C1258" s="108" t="s">
        <v>853</v>
      </c>
      <c r="D1258" s="106" t="s">
        <v>230</v>
      </c>
      <c r="E1258" s="106" t="s">
        <v>169</v>
      </c>
      <c r="F1258" s="106" t="s">
        <v>233</v>
      </c>
      <c r="G1258" s="104"/>
      <c r="H1258" s="106" t="s">
        <v>858</v>
      </c>
      <c r="I1258" s="107" t="s">
        <v>563</v>
      </c>
    </row>
    <row r="1259" spans="1:9" ht="15.75" customHeight="1" x14ac:dyDescent="0.25">
      <c r="A1259" s="104" t="s">
        <v>226</v>
      </c>
      <c r="B1259" s="105">
        <v>45388.383051331017</v>
      </c>
      <c r="C1259" s="108" t="s">
        <v>853</v>
      </c>
      <c r="D1259" s="106" t="s">
        <v>235</v>
      </c>
      <c r="E1259" s="106" t="s">
        <v>866</v>
      </c>
      <c r="F1259" s="106" t="s">
        <v>233</v>
      </c>
      <c r="G1259" s="104"/>
      <c r="H1259" s="106" t="s">
        <v>867</v>
      </c>
      <c r="I1259" s="107" t="s">
        <v>610</v>
      </c>
    </row>
    <row r="1260" spans="1:9" ht="15.75" customHeight="1" x14ac:dyDescent="0.25">
      <c r="A1260" s="104" t="s">
        <v>226</v>
      </c>
      <c r="B1260" s="105">
        <v>45388.383034652776</v>
      </c>
      <c r="C1260" s="108" t="s">
        <v>853</v>
      </c>
      <c r="D1260" s="106" t="s">
        <v>359</v>
      </c>
      <c r="E1260" s="106" t="s">
        <v>207</v>
      </c>
      <c r="F1260" s="106" t="s">
        <v>233</v>
      </c>
      <c r="G1260" s="104"/>
      <c r="H1260" s="106" t="s">
        <v>856</v>
      </c>
      <c r="I1260" s="107" t="s">
        <v>1317</v>
      </c>
    </row>
    <row r="1261" spans="1:9" ht="15.75" customHeight="1" x14ac:dyDescent="0.25">
      <c r="A1261" s="104" t="s">
        <v>226</v>
      </c>
      <c r="B1261" s="105">
        <v>45388.38271125</v>
      </c>
      <c r="C1261" s="108" t="s">
        <v>853</v>
      </c>
      <c r="D1261" s="106" t="s">
        <v>227</v>
      </c>
      <c r="E1261" s="106" t="s">
        <v>862</v>
      </c>
      <c r="F1261" s="106" t="s">
        <v>233</v>
      </c>
      <c r="G1261" s="104"/>
      <c r="H1261" s="106" t="s">
        <v>863</v>
      </c>
      <c r="I1261" s="107" t="s">
        <v>817</v>
      </c>
    </row>
    <row r="1262" spans="1:9" ht="15.75" customHeight="1" x14ac:dyDescent="0.25">
      <c r="A1262" s="104" t="s">
        <v>226</v>
      </c>
      <c r="B1262" s="105">
        <v>45388.382683483796</v>
      </c>
      <c r="C1262" s="108" t="s">
        <v>853</v>
      </c>
      <c r="D1262" s="106" t="s">
        <v>286</v>
      </c>
      <c r="E1262" s="106" t="s">
        <v>860</v>
      </c>
      <c r="F1262" s="106" t="s">
        <v>233</v>
      </c>
      <c r="G1262" s="104"/>
      <c r="H1262" s="106" t="s">
        <v>861</v>
      </c>
      <c r="I1262" s="107" t="s">
        <v>560</v>
      </c>
    </row>
    <row r="1263" spans="1:9" ht="15.75" customHeight="1" x14ac:dyDescent="0.25">
      <c r="A1263" s="104" t="s">
        <v>226</v>
      </c>
      <c r="B1263" s="105">
        <v>45388.382667511571</v>
      </c>
      <c r="C1263" s="108" t="s">
        <v>853</v>
      </c>
      <c r="D1263" s="106" t="s">
        <v>229</v>
      </c>
      <c r="E1263" s="106" t="s">
        <v>206</v>
      </c>
      <c r="F1263" s="106" t="s">
        <v>233</v>
      </c>
      <c r="G1263" s="104"/>
      <c r="H1263" s="106" t="s">
        <v>859</v>
      </c>
      <c r="I1263" s="107" t="s">
        <v>364</v>
      </c>
    </row>
    <row r="1264" spans="1:9" ht="15.75" customHeight="1" x14ac:dyDescent="0.25">
      <c r="A1264" s="104" t="s">
        <v>226</v>
      </c>
      <c r="B1264" s="105">
        <v>45388.382655706017</v>
      </c>
      <c r="C1264" s="108" t="s">
        <v>853</v>
      </c>
      <c r="D1264" s="106" t="s">
        <v>228</v>
      </c>
      <c r="E1264" s="106" t="s">
        <v>194</v>
      </c>
      <c r="F1264" s="106" t="s">
        <v>233</v>
      </c>
      <c r="G1264" s="104"/>
      <c r="H1264" s="106" t="s">
        <v>857</v>
      </c>
      <c r="I1264" s="107" t="s">
        <v>524</v>
      </c>
    </row>
    <row r="1265" spans="1:9" ht="15.75" customHeight="1" x14ac:dyDescent="0.25">
      <c r="A1265" s="104" t="s">
        <v>226</v>
      </c>
      <c r="B1265" s="105">
        <v>45388.382646932871</v>
      </c>
      <c r="C1265" s="108" t="s">
        <v>853</v>
      </c>
      <c r="D1265" s="106" t="s">
        <v>231</v>
      </c>
      <c r="E1265" s="106" t="s">
        <v>212</v>
      </c>
      <c r="F1265" s="106" t="s">
        <v>233</v>
      </c>
      <c r="G1265" s="104"/>
      <c r="H1265" s="106" t="s">
        <v>865</v>
      </c>
      <c r="I1265" s="107" t="s">
        <v>951</v>
      </c>
    </row>
    <row r="1266" spans="1:9" ht="15.75" customHeight="1" x14ac:dyDescent="0.25">
      <c r="A1266" s="104" t="s">
        <v>226</v>
      </c>
      <c r="B1266" s="105">
        <v>45388.382635567126</v>
      </c>
      <c r="C1266" s="108" t="s">
        <v>853</v>
      </c>
      <c r="D1266" s="106" t="s">
        <v>230</v>
      </c>
      <c r="E1266" s="106" t="s">
        <v>169</v>
      </c>
      <c r="F1266" s="106" t="s">
        <v>233</v>
      </c>
      <c r="G1266" s="104"/>
      <c r="H1266" s="106" t="s">
        <v>858</v>
      </c>
      <c r="I1266" s="107" t="s">
        <v>1318</v>
      </c>
    </row>
    <row r="1267" spans="1:9" ht="15.75" customHeight="1" x14ac:dyDescent="0.25">
      <c r="A1267" s="104" t="s">
        <v>226</v>
      </c>
      <c r="B1267" s="105">
        <v>45388.38258164352</v>
      </c>
      <c r="C1267" s="108" t="s">
        <v>853</v>
      </c>
      <c r="D1267" s="106" t="s">
        <v>235</v>
      </c>
      <c r="E1267" s="106" t="s">
        <v>866</v>
      </c>
      <c r="F1267" s="106" t="s">
        <v>233</v>
      </c>
      <c r="G1267" s="104"/>
      <c r="H1267" s="106" t="s">
        <v>867</v>
      </c>
      <c r="I1267" s="107" t="s">
        <v>718</v>
      </c>
    </row>
    <row r="1268" spans="1:9" ht="15.75" customHeight="1" x14ac:dyDescent="0.25">
      <c r="A1268" s="104" t="s">
        <v>226</v>
      </c>
      <c r="B1268" s="105">
        <v>45388.382568668982</v>
      </c>
      <c r="C1268" s="108" t="s">
        <v>853</v>
      </c>
      <c r="D1268" s="106" t="s">
        <v>359</v>
      </c>
      <c r="E1268" s="106" t="s">
        <v>207</v>
      </c>
      <c r="F1268" s="106" t="s">
        <v>233</v>
      </c>
      <c r="G1268" s="104"/>
      <c r="H1268" s="106" t="s">
        <v>856</v>
      </c>
      <c r="I1268" s="107" t="s">
        <v>1103</v>
      </c>
    </row>
    <row r="1269" spans="1:9" ht="15.75" customHeight="1" x14ac:dyDescent="0.25">
      <c r="A1269" s="104" t="s">
        <v>226</v>
      </c>
      <c r="B1269" s="105">
        <v>45388.382221215274</v>
      </c>
      <c r="C1269" s="108" t="s">
        <v>853</v>
      </c>
      <c r="D1269" s="106" t="s">
        <v>227</v>
      </c>
      <c r="E1269" s="106" t="s">
        <v>862</v>
      </c>
      <c r="F1269" s="106" t="s">
        <v>233</v>
      </c>
      <c r="G1269" s="104"/>
      <c r="H1269" s="106" t="s">
        <v>863</v>
      </c>
      <c r="I1269" s="107" t="s">
        <v>387</v>
      </c>
    </row>
    <row r="1270" spans="1:9" ht="15.75" customHeight="1" x14ac:dyDescent="0.25">
      <c r="A1270" s="104" t="s">
        <v>226</v>
      </c>
      <c r="B1270" s="105">
        <v>45388.38219921296</v>
      </c>
      <c r="C1270" s="108" t="s">
        <v>853</v>
      </c>
      <c r="D1270" s="106" t="s">
        <v>286</v>
      </c>
      <c r="E1270" s="106" t="s">
        <v>860</v>
      </c>
      <c r="F1270" s="106" t="s">
        <v>233</v>
      </c>
      <c r="G1270" s="104"/>
      <c r="H1270" s="106" t="s">
        <v>861</v>
      </c>
      <c r="I1270" s="107" t="s">
        <v>669</v>
      </c>
    </row>
    <row r="1271" spans="1:9" ht="15.75" customHeight="1" x14ac:dyDescent="0.25">
      <c r="A1271" s="104" t="s">
        <v>226</v>
      </c>
      <c r="B1271" s="105">
        <v>45388.382185578703</v>
      </c>
      <c r="C1271" s="108" t="s">
        <v>853</v>
      </c>
      <c r="D1271" s="106" t="s">
        <v>229</v>
      </c>
      <c r="E1271" s="106" t="s">
        <v>206</v>
      </c>
      <c r="F1271" s="106" t="s">
        <v>233</v>
      </c>
      <c r="G1271" s="104"/>
      <c r="H1271" s="106" t="s">
        <v>859</v>
      </c>
      <c r="I1271" s="107" t="s">
        <v>377</v>
      </c>
    </row>
    <row r="1272" spans="1:9" ht="15.75" customHeight="1" x14ac:dyDescent="0.25">
      <c r="A1272" s="104" t="s">
        <v>226</v>
      </c>
      <c r="B1272" s="105">
        <v>45388.382171909718</v>
      </c>
      <c r="C1272" s="108" t="s">
        <v>853</v>
      </c>
      <c r="D1272" s="106" t="s">
        <v>228</v>
      </c>
      <c r="E1272" s="106" t="s">
        <v>194</v>
      </c>
      <c r="F1272" s="106" t="s">
        <v>233</v>
      </c>
      <c r="G1272" s="104"/>
      <c r="H1272" s="106" t="s">
        <v>857</v>
      </c>
      <c r="I1272" s="107" t="s">
        <v>464</v>
      </c>
    </row>
    <row r="1273" spans="1:9" ht="15.75" customHeight="1" x14ac:dyDescent="0.25">
      <c r="A1273" s="104" t="s">
        <v>226</v>
      </c>
      <c r="B1273" s="105">
        <v>45388.382166354168</v>
      </c>
      <c r="C1273" s="108" t="s">
        <v>853</v>
      </c>
      <c r="D1273" s="106" t="s">
        <v>231</v>
      </c>
      <c r="E1273" s="106" t="s">
        <v>212</v>
      </c>
      <c r="F1273" s="106" t="s">
        <v>233</v>
      </c>
      <c r="G1273" s="104"/>
      <c r="H1273" s="106" t="s">
        <v>865</v>
      </c>
      <c r="I1273" s="107" t="s">
        <v>951</v>
      </c>
    </row>
    <row r="1274" spans="1:9" ht="15.75" customHeight="1" x14ac:dyDescent="0.25">
      <c r="A1274" s="104" t="s">
        <v>226</v>
      </c>
      <c r="B1274" s="105">
        <v>45388.382156631946</v>
      </c>
      <c r="C1274" s="108" t="s">
        <v>853</v>
      </c>
      <c r="D1274" s="106" t="s">
        <v>230</v>
      </c>
      <c r="E1274" s="106" t="s">
        <v>169</v>
      </c>
      <c r="F1274" s="106" t="s">
        <v>233</v>
      </c>
      <c r="G1274" s="104"/>
      <c r="H1274" s="106" t="s">
        <v>858</v>
      </c>
      <c r="I1274" s="107" t="s">
        <v>756</v>
      </c>
    </row>
    <row r="1275" spans="1:9" ht="15.75" customHeight="1" x14ac:dyDescent="0.25">
      <c r="A1275" s="104" t="s">
        <v>226</v>
      </c>
      <c r="B1275" s="105">
        <v>45388.382109189813</v>
      </c>
      <c r="C1275" s="108" t="s">
        <v>853</v>
      </c>
      <c r="D1275" s="106" t="s">
        <v>235</v>
      </c>
      <c r="E1275" s="106" t="s">
        <v>866</v>
      </c>
      <c r="F1275" s="106" t="s">
        <v>233</v>
      </c>
      <c r="G1275" s="104"/>
      <c r="H1275" s="106" t="s">
        <v>867</v>
      </c>
      <c r="I1275" s="107" t="s">
        <v>1188</v>
      </c>
    </row>
    <row r="1276" spans="1:9" ht="15.75" customHeight="1" x14ac:dyDescent="0.25">
      <c r="A1276" s="104" t="s">
        <v>226</v>
      </c>
      <c r="B1276" s="105">
        <v>45388.382098055554</v>
      </c>
      <c r="C1276" s="108" t="s">
        <v>853</v>
      </c>
      <c r="D1276" s="106" t="s">
        <v>359</v>
      </c>
      <c r="E1276" s="106" t="s">
        <v>207</v>
      </c>
      <c r="F1276" s="106" t="s">
        <v>233</v>
      </c>
      <c r="G1276" s="104"/>
      <c r="H1276" s="106" t="s">
        <v>856</v>
      </c>
      <c r="I1276" s="107" t="s">
        <v>1319</v>
      </c>
    </row>
    <row r="1277" spans="1:9" ht="15.75" customHeight="1" x14ac:dyDescent="0.25">
      <c r="A1277" s="104" t="s">
        <v>226</v>
      </c>
      <c r="B1277" s="105">
        <v>45388.381732777772</v>
      </c>
      <c r="C1277" s="108" t="s">
        <v>853</v>
      </c>
      <c r="D1277" s="106" t="s">
        <v>227</v>
      </c>
      <c r="E1277" s="106" t="s">
        <v>862</v>
      </c>
      <c r="F1277" s="106" t="s">
        <v>233</v>
      </c>
      <c r="G1277" s="104"/>
      <c r="H1277" s="106" t="s">
        <v>863</v>
      </c>
      <c r="I1277" s="107" t="s">
        <v>509</v>
      </c>
    </row>
    <row r="1278" spans="1:9" ht="15.75" customHeight="1" x14ac:dyDescent="0.25">
      <c r="A1278" s="104" t="s">
        <v>226</v>
      </c>
      <c r="B1278" s="105">
        <v>45388.381715185184</v>
      </c>
      <c r="C1278" s="108" t="s">
        <v>853</v>
      </c>
      <c r="D1278" s="106" t="s">
        <v>286</v>
      </c>
      <c r="E1278" s="106" t="s">
        <v>860</v>
      </c>
      <c r="F1278" s="106" t="s">
        <v>233</v>
      </c>
      <c r="G1278" s="104"/>
      <c r="H1278" s="106" t="s">
        <v>861</v>
      </c>
      <c r="I1278" s="107" t="s">
        <v>282</v>
      </c>
    </row>
    <row r="1279" spans="1:9" ht="15.75" customHeight="1" x14ac:dyDescent="0.25">
      <c r="A1279" s="104" t="s">
        <v>226</v>
      </c>
      <c r="B1279" s="105">
        <v>45388.381699907404</v>
      </c>
      <c r="C1279" s="108" t="s">
        <v>853</v>
      </c>
      <c r="D1279" s="106" t="s">
        <v>229</v>
      </c>
      <c r="E1279" s="106" t="s">
        <v>206</v>
      </c>
      <c r="F1279" s="106" t="s">
        <v>233</v>
      </c>
      <c r="G1279" s="104"/>
      <c r="H1279" s="106" t="s">
        <v>859</v>
      </c>
      <c r="I1279" s="107" t="s">
        <v>1320</v>
      </c>
    </row>
    <row r="1280" spans="1:9" ht="15.75" customHeight="1" x14ac:dyDescent="0.25">
      <c r="A1280" s="104" t="s">
        <v>226</v>
      </c>
      <c r="B1280" s="105">
        <v>45388.381693194446</v>
      </c>
      <c r="C1280" s="108" t="s">
        <v>853</v>
      </c>
      <c r="D1280" s="106" t="s">
        <v>228</v>
      </c>
      <c r="E1280" s="106" t="s">
        <v>194</v>
      </c>
      <c r="F1280" s="106" t="s">
        <v>233</v>
      </c>
      <c r="G1280" s="104"/>
      <c r="H1280" s="106" t="s">
        <v>857</v>
      </c>
      <c r="I1280" s="107" t="s">
        <v>1321</v>
      </c>
    </row>
    <row r="1281" spans="1:9" ht="15.75" customHeight="1" x14ac:dyDescent="0.25">
      <c r="A1281" s="104" t="s">
        <v>226</v>
      </c>
      <c r="B1281" s="105">
        <v>45388.381685578701</v>
      </c>
      <c r="C1281" s="108" t="s">
        <v>853</v>
      </c>
      <c r="D1281" s="106" t="s">
        <v>231</v>
      </c>
      <c r="E1281" s="106" t="s">
        <v>212</v>
      </c>
      <c r="F1281" s="106" t="s">
        <v>233</v>
      </c>
      <c r="G1281" s="104"/>
      <c r="H1281" s="106" t="s">
        <v>865</v>
      </c>
      <c r="I1281" s="107" t="s">
        <v>844</v>
      </c>
    </row>
    <row r="1282" spans="1:9" ht="15.75" customHeight="1" x14ac:dyDescent="0.25">
      <c r="A1282" s="104" t="s">
        <v>226</v>
      </c>
      <c r="B1282" s="105">
        <v>45388.381675613426</v>
      </c>
      <c r="C1282" s="108" t="s">
        <v>853</v>
      </c>
      <c r="D1282" s="106" t="s">
        <v>230</v>
      </c>
      <c r="E1282" s="106" t="s">
        <v>169</v>
      </c>
      <c r="F1282" s="106" t="s">
        <v>233</v>
      </c>
      <c r="G1282" s="104"/>
      <c r="H1282" s="106" t="s">
        <v>858</v>
      </c>
      <c r="I1282" s="107" t="s">
        <v>1322</v>
      </c>
    </row>
    <row r="1283" spans="1:9" ht="15.75" customHeight="1" x14ac:dyDescent="0.25">
      <c r="A1283" s="104" t="s">
        <v>226</v>
      </c>
      <c r="B1283" s="105">
        <v>45388.381636030092</v>
      </c>
      <c r="C1283" s="108" t="s">
        <v>853</v>
      </c>
      <c r="D1283" s="106" t="s">
        <v>235</v>
      </c>
      <c r="E1283" s="106" t="s">
        <v>866</v>
      </c>
      <c r="F1283" s="106" t="s">
        <v>233</v>
      </c>
      <c r="G1283" s="104"/>
      <c r="H1283" s="106" t="s">
        <v>867</v>
      </c>
      <c r="I1283" s="107" t="s">
        <v>842</v>
      </c>
    </row>
    <row r="1284" spans="1:9" ht="15.75" customHeight="1" x14ac:dyDescent="0.25">
      <c r="A1284" s="104" t="s">
        <v>226</v>
      </c>
      <c r="B1284" s="105">
        <v>45388.381627685187</v>
      </c>
      <c r="C1284" s="108" t="s">
        <v>853</v>
      </c>
      <c r="D1284" s="106" t="s">
        <v>359</v>
      </c>
      <c r="E1284" s="106" t="s">
        <v>207</v>
      </c>
      <c r="F1284" s="106" t="s">
        <v>233</v>
      </c>
      <c r="G1284" s="104"/>
      <c r="H1284" s="106" t="s">
        <v>856</v>
      </c>
      <c r="I1284" s="107" t="s">
        <v>1323</v>
      </c>
    </row>
    <row r="1285" spans="1:9" ht="15.75" customHeight="1" x14ac:dyDescent="0.25">
      <c r="A1285" s="104" t="s">
        <v>226</v>
      </c>
      <c r="B1285" s="105">
        <v>45388.381245520832</v>
      </c>
      <c r="C1285" s="108" t="s">
        <v>853</v>
      </c>
      <c r="D1285" s="106" t="s">
        <v>227</v>
      </c>
      <c r="E1285" s="106" t="s">
        <v>862</v>
      </c>
      <c r="F1285" s="106" t="s">
        <v>233</v>
      </c>
      <c r="G1285" s="104"/>
      <c r="H1285" s="106" t="s">
        <v>863</v>
      </c>
      <c r="I1285" s="107" t="s">
        <v>356</v>
      </c>
    </row>
    <row r="1286" spans="1:9" ht="15.75" customHeight="1" x14ac:dyDescent="0.25">
      <c r="A1286" s="104" t="s">
        <v>226</v>
      </c>
      <c r="B1286" s="105">
        <v>45388.381228391205</v>
      </c>
      <c r="C1286" s="108" t="s">
        <v>853</v>
      </c>
      <c r="D1286" s="106" t="s">
        <v>286</v>
      </c>
      <c r="E1286" s="106" t="s">
        <v>860</v>
      </c>
      <c r="F1286" s="106" t="s">
        <v>233</v>
      </c>
      <c r="G1286" s="104"/>
      <c r="H1286" s="106" t="s">
        <v>861</v>
      </c>
      <c r="I1286" s="107" t="s">
        <v>721</v>
      </c>
    </row>
    <row r="1287" spans="1:9" ht="15.75" customHeight="1" x14ac:dyDescent="0.25">
      <c r="A1287" s="104" t="s">
        <v>226</v>
      </c>
      <c r="B1287" s="105">
        <v>45388.381215428242</v>
      </c>
      <c r="C1287" s="108" t="s">
        <v>853</v>
      </c>
      <c r="D1287" s="106" t="s">
        <v>229</v>
      </c>
      <c r="E1287" s="106" t="s">
        <v>206</v>
      </c>
      <c r="F1287" s="106" t="s">
        <v>233</v>
      </c>
      <c r="G1287" s="104"/>
      <c r="H1287" s="106" t="s">
        <v>859</v>
      </c>
      <c r="I1287" s="107" t="s">
        <v>644</v>
      </c>
    </row>
    <row r="1288" spans="1:9" ht="15.75" customHeight="1" x14ac:dyDescent="0.25">
      <c r="A1288" s="104" t="s">
        <v>226</v>
      </c>
      <c r="B1288" s="105">
        <v>45388.381210787033</v>
      </c>
      <c r="C1288" s="108" t="s">
        <v>853</v>
      </c>
      <c r="D1288" s="106" t="s">
        <v>228</v>
      </c>
      <c r="E1288" s="106" t="s">
        <v>194</v>
      </c>
      <c r="F1288" s="106" t="s">
        <v>233</v>
      </c>
      <c r="G1288" s="104"/>
      <c r="H1288" s="106" t="s">
        <v>857</v>
      </c>
      <c r="I1288" s="107" t="s">
        <v>1324</v>
      </c>
    </row>
    <row r="1289" spans="1:9" ht="15.75" customHeight="1" x14ac:dyDescent="0.25">
      <c r="A1289" s="104" t="s">
        <v>226</v>
      </c>
      <c r="B1289" s="105">
        <v>45388.381204756944</v>
      </c>
      <c r="C1289" s="108" t="s">
        <v>853</v>
      </c>
      <c r="D1289" s="106" t="s">
        <v>231</v>
      </c>
      <c r="E1289" s="106" t="s">
        <v>212</v>
      </c>
      <c r="F1289" s="106" t="s">
        <v>233</v>
      </c>
      <c r="G1289" s="104"/>
      <c r="H1289" s="106" t="s">
        <v>865</v>
      </c>
      <c r="I1289" s="107" t="s">
        <v>524</v>
      </c>
    </row>
    <row r="1290" spans="1:9" ht="15.75" customHeight="1" x14ac:dyDescent="0.25">
      <c r="A1290" s="104" t="s">
        <v>226</v>
      </c>
      <c r="B1290" s="105">
        <v>45388.38119320602</v>
      </c>
      <c r="C1290" s="108" t="s">
        <v>853</v>
      </c>
      <c r="D1290" s="106" t="s">
        <v>230</v>
      </c>
      <c r="E1290" s="106" t="s">
        <v>169</v>
      </c>
      <c r="F1290" s="106" t="s">
        <v>233</v>
      </c>
      <c r="G1290" s="104"/>
      <c r="H1290" s="106" t="s">
        <v>858</v>
      </c>
      <c r="I1290" s="107" t="s">
        <v>466</v>
      </c>
    </row>
    <row r="1291" spans="1:9" ht="15.75" customHeight="1" x14ac:dyDescent="0.25">
      <c r="A1291" s="104" t="s">
        <v>226</v>
      </c>
      <c r="B1291" s="105">
        <v>45388.381164027778</v>
      </c>
      <c r="C1291" s="108" t="s">
        <v>853</v>
      </c>
      <c r="D1291" s="106" t="s">
        <v>235</v>
      </c>
      <c r="E1291" s="106" t="s">
        <v>866</v>
      </c>
      <c r="F1291" s="106" t="s">
        <v>233</v>
      </c>
      <c r="G1291" s="104"/>
      <c r="H1291" s="106" t="s">
        <v>867</v>
      </c>
      <c r="I1291" s="107" t="s">
        <v>1325</v>
      </c>
    </row>
    <row r="1292" spans="1:9" ht="15.75" customHeight="1" x14ac:dyDescent="0.25">
      <c r="A1292" s="104" t="s">
        <v>226</v>
      </c>
      <c r="B1292" s="105">
        <v>45388.381159409721</v>
      </c>
      <c r="C1292" s="108" t="s">
        <v>853</v>
      </c>
      <c r="D1292" s="106" t="s">
        <v>359</v>
      </c>
      <c r="E1292" s="106" t="s">
        <v>207</v>
      </c>
      <c r="F1292" s="106" t="s">
        <v>233</v>
      </c>
      <c r="G1292" s="104"/>
      <c r="H1292" s="106" t="s">
        <v>856</v>
      </c>
      <c r="I1292" s="107" t="s">
        <v>1326</v>
      </c>
    </row>
    <row r="1293" spans="1:9" ht="15.75" customHeight="1" x14ac:dyDescent="0.25">
      <c r="A1293" s="104" t="s">
        <v>226</v>
      </c>
      <c r="B1293" s="105">
        <v>45388.380760324071</v>
      </c>
      <c r="C1293" s="108" t="s">
        <v>853</v>
      </c>
      <c r="D1293" s="106" t="s">
        <v>227</v>
      </c>
      <c r="E1293" s="106" t="s">
        <v>862</v>
      </c>
      <c r="F1293" s="106" t="s">
        <v>233</v>
      </c>
      <c r="G1293" s="104"/>
      <c r="H1293" s="106" t="s">
        <v>863</v>
      </c>
      <c r="I1293" s="107" t="s">
        <v>370</v>
      </c>
    </row>
    <row r="1294" spans="1:9" ht="15.75" customHeight="1" x14ac:dyDescent="0.25">
      <c r="A1294" s="104" t="s">
        <v>226</v>
      </c>
      <c r="B1294" s="105">
        <v>45388.380743888883</v>
      </c>
      <c r="C1294" s="108" t="s">
        <v>853</v>
      </c>
      <c r="D1294" s="106" t="s">
        <v>286</v>
      </c>
      <c r="E1294" s="106" t="s">
        <v>860</v>
      </c>
      <c r="F1294" s="106" t="s">
        <v>233</v>
      </c>
      <c r="G1294" s="104"/>
      <c r="H1294" s="106" t="s">
        <v>861</v>
      </c>
      <c r="I1294" s="107" t="s">
        <v>375</v>
      </c>
    </row>
    <row r="1295" spans="1:9" ht="15.75" customHeight="1" x14ac:dyDescent="0.25">
      <c r="A1295" s="104" t="s">
        <v>226</v>
      </c>
      <c r="B1295" s="105">
        <v>45388.38073138889</v>
      </c>
      <c r="C1295" s="108" t="s">
        <v>853</v>
      </c>
      <c r="D1295" s="106" t="s">
        <v>229</v>
      </c>
      <c r="E1295" s="106" t="s">
        <v>206</v>
      </c>
      <c r="F1295" s="106" t="s">
        <v>233</v>
      </c>
      <c r="G1295" s="104"/>
      <c r="H1295" s="106" t="s">
        <v>859</v>
      </c>
      <c r="I1295" s="107" t="s">
        <v>347</v>
      </c>
    </row>
    <row r="1296" spans="1:9" ht="15.75" customHeight="1" x14ac:dyDescent="0.25">
      <c r="A1296" s="104" t="s">
        <v>226</v>
      </c>
      <c r="B1296" s="105">
        <v>45388.380728402779</v>
      </c>
      <c r="C1296" s="108" t="s">
        <v>853</v>
      </c>
      <c r="D1296" s="106" t="s">
        <v>228</v>
      </c>
      <c r="E1296" s="106" t="s">
        <v>194</v>
      </c>
      <c r="F1296" s="106" t="s">
        <v>233</v>
      </c>
      <c r="G1296" s="104"/>
      <c r="H1296" s="106" t="s">
        <v>857</v>
      </c>
      <c r="I1296" s="107" t="s">
        <v>391</v>
      </c>
    </row>
    <row r="1297" spans="1:9" ht="15.75" customHeight="1" x14ac:dyDescent="0.25">
      <c r="A1297" s="104" t="s">
        <v>226</v>
      </c>
      <c r="B1297" s="105">
        <v>45388.380721435184</v>
      </c>
      <c r="C1297" s="108" t="s">
        <v>853</v>
      </c>
      <c r="D1297" s="106" t="s">
        <v>231</v>
      </c>
      <c r="E1297" s="106" t="s">
        <v>212</v>
      </c>
      <c r="F1297" s="106" t="s">
        <v>233</v>
      </c>
      <c r="G1297" s="104"/>
      <c r="H1297" s="106" t="s">
        <v>865</v>
      </c>
      <c r="I1297" s="107" t="s">
        <v>263</v>
      </c>
    </row>
    <row r="1298" spans="1:9" ht="15.75" customHeight="1" x14ac:dyDescent="0.25">
      <c r="A1298" s="104" t="s">
        <v>226</v>
      </c>
      <c r="B1298" s="105">
        <v>45388.380711712962</v>
      </c>
      <c r="C1298" s="108" t="s">
        <v>853</v>
      </c>
      <c r="D1298" s="106" t="s">
        <v>230</v>
      </c>
      <c r="E1298" s="106" t="s">
        <v>169</v>
      </c>
      <c r="F1298" s="106" t="s">
        <v>233</v>
      </c>
      <c r="G1298" s="104"/>
      <c r="H1298" s="106" t="s">
        <v>858</v>
      </c>
      <c r="I1298" s="107" t="s">
        <v>813</v>
      </c>
    </row>
    <row r="1299" spans="1:9" ht="15.75" customHeight="1" x14ac:dyDescent="0.25">
      <c r="A1299" s="104" t="s">
        <v>226</v>
      </c>
      <c r="B1299" s="105">
        <v>45388.380691331018</v>
      </c>
      <c r="C1299" s="108" t="s">
        <v>853</v>
      </c>
      <c r="D1299" s="106" t="s">
        <v>235</v>
      </c>
      <c r="E1299" s="106" t="s">
        <v>866</v>
      </c>
      <c r="F1299" s="106" t="s">
        <v>233</v>
      </c>
      <c r="G1299" s="104"/>
      <c r="H1299" s="106" t="s">
        <v>867</v>
      </c>
      <c r="I1299" s="107" t="s">
        <v>986</v>
      </c>
    </row>
    <row r="1300" spans="1:9" ht="15.75" customHeight="1" x14ac:dyDescent="0.25">
      <c r="A1300" s="104" t="s">
        <v>226</v>
      </c>
      <c r="B1300" s="105">
        <v>45388.380689039353</v>
      </c>
      <c r="C1300" s="108" t="s">
        <v>853</v>
      </c>
      <c r="D1300" s="106" t="s">
        <v>359</v>
      </c>
      <c r="E1300" s="106" t="s">
        <v>207</v>
      </c>
      <c r="F1300" s="106" t="s">
        <v>233</v>
      </c>
      <c r="G1300" s="104"/>
      <c r="H1300" s="106" t="s">
        <v>856</v>
      </c>
      <c r="I1300" s="107" t="s">
        <v>327</v>
      </c>
    </row>
    <row r="1301" spans="1:9" ht="15.75" customHeight="1" x14ac:dyDescent="0.25">
      <c r="A1301" s="104" t="s">
        <v>226</v>
      </c>
      <c r="B1301" s="105">
        <v>45388.380269583329</v>
      </c>
      <c r="C1301" s="108" t="s">
        <v>853</v>
      </c>
      <c r="D1301" s="106" t="s">
        <v>227</v>
      </c>
      <c r="E1301" s="106" t="s">
        <v>862</v>
      </c>
      <c r="F1301" s="106" t="s">
        <v>233</v>
      </c>
      <c r="G1301" s="104"/>
      <c r="H1301" s="106" t="s">
        <v>863</v>
      </c>
      <c r="I1301" s="107" t="s">
        <v>1026</v>
      </c>
    </row>
    <row r="1302" spans="1:9" ht="15.75" customHeight="1" x14ac:dyDescent="0.25">
      <c r="A1302" s="104" t="s">
        <v>226</v>
      </c>
      <c r="B1302" s="105">
        <v>45388.38025800926</v>
      </c>
      <c r="C1302" s="108" t="s">
        <v>853</v>
      </c>
      <c r="D1302" s="106" t="s">
        <v>286</v>
      </c>
      <c r="E1302" s="106" t="s">
        <v>860</v>
      </c>
      <c r="F1302" s="106" t="s">
        <v>233</v>
      </c>
      <c r="G1302" s="104"/>
      <c r="H1302" s="106" t="s">
        <v>861</v>
      </c>
      <c r="I1302" s="107" t="s">
        <v>833</v>
      </c>
    </row>
    <row r="1303" spans="1:9" ht="15.75" customHeight="1" x14ac:dyDescent="0.25">
      <c r="A1303" s="104" t="s">
        <v>226</v>
      </c>
      <c r="B1303" s="105">
        <v>45388.380247118053</v>
      </c>
      <c r="C1303" s="108" t="s">
        <v>853</v>
      </c>
      <c r="D1303" s="106" t="s">
        <v>229</v>
      </c>
      <c r="E1303" s="106" t="s">
        <v>206</v>
      </c>
      <c r="F1303" s="106" t="s">
        <v>233</v>
      </c>
      <c r="G1303" s="104"/>
      <c r="H1303" s="106" t="s">
        <v>859</v>
      </c>
      <c r="I1303" s="107" t="s">
        <v>331</v>
      </c>
    </row>
    <row r="1304" spans="1:9" ht="15.75" customHeight="1" x14ac:dyDescent="0.25">
      <c r="A1304" s="104" t="s">
        <v>226</v>
      </c>
      <c r="B1304" s="105">
        <v>45388.380241909719</v>
      </c>
      <c r="C1304" s="108" t="s">
        <v>853</v>
      </c>
      <c r="D1304" s="106" t="s">
        <v>228</v>
      </c>
      <c r="E1304" s="106" t="s">
        <v>194</v>
      </c>
      <c r="F1304" s="106" t="s">
        <v>233</v>
      </c>
      <c r="G1304" s="104"/>
      <c r="H1304" s="106" t="s">
        <v>857</v>
      </c>
      <c r="I1304" s="107" t="s">
        <v>278</v>
      </c>
    </row>
    <row r="1305" spans="1:9" ht="15.75" customHeight="1" x14ac:dyDescent="0.25">
      <c r="A1305" s="104" t="s">
        <v>226</v>
      </c>
      <c r="B1305" s="105">
        <v>45388.380239247686</v>
      </c>
      <c r="C1305" s="108" t="s">
        <v>853</v>
      </c>
      <c r="D1305" s="106" t="s">
        <v>231</v>
      </c>
      <c r="E1305" s="106" t="s">
        <v>212</v>
      </c>
      <c r="F1305" s="106" t="s">
        <v>233</v>
      </c>
      <c r="G1305" s="104"/>
      <c r="H1305" s="106" t="s">
        <v>865</v>
      </c>
      <c r="I1305" s="107" t="s">
        <v>765</v>
      </c>
    </row>
    <row r="1306" spans="1:9" ht="15.75" customHeight="1" x14ac:dyDescent="0.25">
      <c r="A1306" s="104" t="s">
        <v>226</v>
      </c>
      <c r="B1306" s="105">
        <v>45388.380230243056</v>
      </c>
      <c r="C1306" s="108" t="s">
        <v>853</v>
      </c>
      <c r="D1306" s="106" t="s">
        <v>230</v>
      </c>
      <c r="E1306" s="106" t="s">
        <v>169</v>
      </c>
      <c r="F1306" s="106" t="s">
        <v>233</v>
      </c>
      <c r="G1306" s="104"/>
      <c r="H1306" s="106" t="s">
        <v>858</v>
      </c>
      <c r="I1306" s="107" t="s">
        <v>395</v>
      </c>
    </row>
    <row r="1307" spans="1:9" ht="15.75" customHeight="1" x14ac:dyDescent="0.25">
      <c r="A1307" s="104" t="s">
        <v>226</v>
      </c>
      <c r="B1307" s="105">
        <v>45388.380214039353</v>
      </c>
      <c r="C1307" s="108" t="s">
        <v>853</v>
      </c>
      <c r="D1307" s="106" t="s">
        <v>359</v>
      </c>
      <c r="E1307" s="106" t="s">
        <v>207</v>
      </c>
      <c r="F1307" s="106" t="s">
        <v>233</v>
      </c>
      <c r="G1307" s="104"/>
      <c r="H1307" s="106" t="s">
        <v>856</v>
      </c>
      <c r="I1307" s="107" t="s">
        <v>709</v>
      </c>
    </row>
    <row r="1308" spans="1:9" ht="15.75" customHeight="1" x14ac:dyDescent="0.25">
      <c r="A1308" s="104" t="s">
        <v>226</v>
      </c>
      <c r="B1308" s="105">
        <v>45388.380209166666</v>
      </c>
      <c r="C1308" s="108" t="s">
        <v>853</v>
      </c>
      <c r="D1308" s="106" t="s">
        <v>235</v>
      </c>
      <c r="E1308" s="106" t="s">
        <v>866</v>
      </c>
      <c r="F1308" s="106" t="s">
        <v>233</v>
      </c>
      <c r="G1308" s="104"/>
      <c r="H1308" s="106" t="s">
        <v>867</v>
      </c>
      <c r="I1308" s="107" t="s">
        <v>692</v>
      </c>
    </row>
    <row r="1309" spans="1:9" ht="15.75" customHeight="1" x14ac:dyDescent="0.25">
      <c r="A1309" s="104" t="s">
        <v>226</v>
      </c>
      <c r="B1309" s="105">
        <v>45388.379774421293</v>
      </c>
      <c r="C1309" s="108" t="s">
        <v>853</v>
      </c>
      <c r="D1309" s="106" t="s">
        <v>227</v>
      </c>
      <c r="E1309" s="106" t="s">
        <v>862</v>
      </c>
      <c r="F1309" s="106" t="s">
        <v>233</v>
      </c>
      <c r="G1309" s="104"/>
      <c r="H1309" s="106" t="s">
        <v>863</v>
      </c>
      <c r="I1309" s="107" t="s">
        <v>1327</v>
      </c>
    </row>
    <row r="1310" spans="1:9" ht="15.75" customHeight="1" x14ac:dyDescent="0.25">
      <c r="A1310" s="104" t="s">
        <v>226</v>
      </c>
      <c r="B1310" s="105">
        <v>45388.379764259254</v>
      </c>
      <c r="C1310" s="108" t="s">
        <v>853</v>
      </c>
      <c r="D1310" s="106" t="s">
        <v>286</v>
      </c>
      <c r="E1310" s="106" t="s">
        <v>860</v>
      </c>
      <c r="F1310" s="106" t="s">
        <v>233</v>
      </c>
      <c r="G1310" s="104"/>
      <c r="H1310" s="106" t="s">
        <v>861</v>
      </c>
      <c r="I1310" s="107" t="s">
        <v>766</v>
      </c>
    </row>
    <row r="1311" spans="1:9" ht="15.75" customHeight="1" x14ac:dyDescent="0.25">
      <c r="A1311" s="104" t="s">
        <v>226</v>
      </c>
      <c r="B1311" s="105">
        <v>45388.37975847222</v>
      </c>
      <c r="C1311" s="108" t="s">
        <v>853</v>
      </c>
      <c r="D1311" s="106" t="s">
        <v>229</v>
      </c>
      <c r="E1311" s="106" t="s">
        <v>206</v>
      </c>
      <c r="F1311" s="106" t="s">
        <v>233</v>
      </c>
      <c r="G1311" s="104"/>
      <c r="H1311" s="106" t="s">
        <v>859</v>
      </c>
      <c r="I1311" s="107" t="s">
        <v>1328</v>
      </c>
    </row>
    <row r="1312" spans="1:9" ht="15.75" customHeight="1" x14ac:dyDescent="0.25">
      <c r="A1312" s="104" t="s">
        <v>226</v>
      </c>
      <c r="B1312" s="105">
        <v>45388.379756851849</v>
      </c>
      <c r="C1312" s="108" t="s">
        <v>853</v>
      </c>
      <c r="D1312" s="106" t="s">
        <v>228</v>
      </c>
      <c r="E1312" s="106" t="s">
        <v>194</v>
      </c>
      <c r="F1312" s="106" t="s">
        <v>233</v>
      </c>
      <c r="G1312" s="104"/>
      <c r="H1312" s="106" t="s">
        <v>857</v>
      </c>
      <c r="I1312" s="107" t="s">
        <v>1329</v>
      </c>
    </row>
    <row r="1313" spans="1:9" ht="15.75" customHeight="1" x14ac:dyDescent="0.25">
      <c r="A1313" s="104" t="s">
        <v>226</v>
      </c>
      <c r="B1313" s="105">
        <v>45388.379748263884</v>
      </c>
      <c r="C1313" s="108" t="s">
        <v>853</v>
      </c>
      <c r="D1313" s="106" t="s">
        <v>231</v>
      </c>
      <c r="E1313" s="106" t="s">
        <v>212</v>
      </c>
      <c r="F1313" s="106" t="s">
        <v>233</v>
      </c>
      <c r="G1313" s="104"/>
      <c r="H1313" s="106" t="s">
        <v>865</v>
      </c>
      <c r="I1313" s="107" t="s">
        <v>1330</v>
      </c>
    </row>
    <row r="1314" spans="1:9" ht="15.75" customHeight="1" x14ac:dyDescent="0.25">
      <c r="A1314" s="104" t="s">
        <v>226</v>
      </c>
      <c r="B1314" s="105">
        <v>45388.379741331017</v>
      </c>
      <c r="C1314" s="108" t="s">
        <v>853</v>
      </c>
      <c r="D1314" s="106" t="s">
        <v>230</v>
      </c>
      <c r="E1314" s="106" t="s">
        <v>169</v>
      </c>
      <c r="F1314" s="106" t="s">
        <v>233</v>
      </c>
      <c r="G1314" s="104"/>
      <c r="H1314" s="106" t="s">
        <v>858</v>
      </c>
      <c r="I1314" s="107" t="s">
        <v>1331</v>
      </c>
    </row>
    <row r="1315" spans="1:9" ht="15.75" customHeight="1" x14ac:dyDescent="0.25">
      <c r="A1315" s="104" t="s">
        <v>226</v>
      </c>
      <c r="B1315" s="105">
        <v>45388.379735891205</v>
      </c>
      <c r="C1315" s="108" t="s">
        <v>853</v>
      </c>
      <c r="D1315" s="106" t="s">
        <v>359</v>
      </c>
      <c r="E1315" s="106" t="s">
        <v>207</v>
      </c>
      <c r="F1315" s="106" t="s">
        <v>233</v>
      </c>
      <c r="G1315" s="104"/>
      <c r="H1315" s="106" t="s">
        <v>856</v>
      </c>
      <c r="I1315" s="107" t="s">
        <v>500</v>
      </c>
    </row>
    <row r="1316" spans="1:9" ht="15.75" customHeight="1" x14ac:dyDescent="0.25">
      <c r="A1316" s="104" t="s">
        <v>226</v>
      </c>
      <c r="B1316" s="105">
        <v>45388.379731157409</v>
      </c>
      <c r="C1316" s="108" t="s">
        <v>853</v>
      </c>
      <c r="D1316" s="106" t="s">
        <v>235</v>
      </c>
      <c r="E1316" s="106" t="s">
        <v>866</v>
      </c>
      <c r="F1316" s="106" t="s">
        <v>233</v>
      </c>
      <c r="G1316" s="104"/>
      <c r="H1316" s="106" t="s">
        <v>867</v>
      </c>
      <c r="I1316" s="107" t="s">
        <v>283</v>
      </c>
    </row>
    <row r="1317" spans="1:9" ht="15.75" customHeight="1" x14ac:dyDescent="0.25">
      <c r="A1317" s="104" t="s">
        <v>226</v>
      </c>
      <c r="B1317" s="105">
        <v>45388.379269120371</v>
      </c>
      <c r="C1317" s="108" t="s">
        <v>853</v>
      </c>
      <c r="D1317" s="106" t="s">
        <v>227</v>
      </c>
      <c r="E1317" s="106" t="s">
        <v>862</v>
      </c>
      <c r="F1317" s="106" t="s">
        <v>233</v>
      </c>
      <c r="G1317" s="104"/>
      <c r="H1317" s="106" t="s">
        <v>863</v>
      </c>
      <c r="I1317" s="107" t="s">
        <v>1332</v>
      </c>
    </row>
    <row r="1318" spans="1:9" ht="15.75" customHeight="1" x14ac:dyDescent="0.25">
      <c r="A1318" s="104" t="s">
        <v>226</v>
      </c>
      <c r="B1318" s="105">
        <v>45388.379261481481</v>
      </c>
      <c r="C1318" s="108" t="s">
        <v>853</v>
      </c>
      <c r="D1318" s="106" t="s">
        <v>286</v>
      </c>
      <c r="E1318" s="106" t="s">
        <v>860</v>
      </c>
      <c r="F1318" s="106" t="s">
        <v>233</v>
      </c>
      <c r="G1318" s="104"/>
      <c r="H1318" s="106" t="s">
        <v>861</v>
      </c>
      <c r="I1318" s="107" t="s">
        <v>1333</v>
      </c>
    </row>
    <row r="1319" spans="1:9" ht="15.75" customHeight="1" x14ac:dyDescent="0.25">
      <c r="A1319" s="104" t="s">
        <v>226</v>
      </c>
      <c r="B1319" s="105">
        <v>45388.37925662037</v>
      </c>
      <c r="C1319" s="108" t="s">
        <v>853</v>
      </c>
      <c r="D1319" s="106" t="s">
        <v>228</v>
      </c>
      <c r="E1319" s="106" t="s">
        <v>194</v>
      </c>
      <c r="F1319" s="106" t="s">
        <v>233</v>
      </c>
      <c r="G1319" s="104"/>
      <c r="H1319" s="106" t="s">
        <v>857</v>
      </c>
      <c r="I1319" s="107" t="s">
        <v>1334</v>
      </c>
    </row>
    <row r="1320" spans="1:9" ht="15.75" customHeight="1" x14ac:dyDescent="0.25">
      <c r="A1320" s="104" t="s">
        <v>226</v>
      </c>
      <c r="B1320" s="105">
        <v>45388.37925568287</v>
      </c>
      <c r="C1320" s="108" t="s">
        <v>853</v>
      </c>
      <c r="D1320" s="106" t="s">
        <v>229</v>
      </c>
      <c r="E1320" s="106" t="s">
        <v>206</v>
      </c>
      <c r="F1320" s="106" t="s">
        <v>233</v>
      </c>
      <c r="G1320" s="104"/>
      <c r="H1320" s="106" t="s">
        <v>859</v>
      </c>
      <c r="I1320" s="107" t="s">
        <v>1335</v>
      </c>
    </row>
    <row r="1321" spans="1:9" ht="15.75" customHeight="1" x14ac:dyDescent="0.25">
      <c r="A1321" s="104" t="s">
        <v>226</v>
      </c>
      <c r="B1321" s="105">
        <v>45388.379249641199</v>
      </c>
      <c r="C1321" s="108" t="s">
        <v>853</v>
      </c>
      <c r="D1321" s="106" t="s">
        <v>231</v>
      </c>
      <c r="E1321" s="106" t="s">
        <v>212</v>
      </c>
      <c r="F1321" s="106" t="s">
        <v>233</v>
      </c>
      <c r="G1321" s="104"/>
      <c r="H1321" s="106" t="s">
        <v>865</v>
      </c>
      <c r="I1321" s="107" t="s">
        <v>1336</v>
      </c>
    </row>
    <row r="1322" spans="1:9" ht="15.75" customHeight="1" x14ac:dyDescent="0.25">
      <c r="A1322" s="104" t="s">
        <v>226</v>
      </c>
      <c r="B1322" s="105">
        <v>45388.379249108795</v>
      </c>
      <c r="C1322" s="108" t="s">
        <v>853</v>
      </c>
      <c r="D1322" s="106" t="s">
        <v>359</v>
      </c>
      <c r="E1322" s="106" t="s">
        <v>207</v>
      </c>
      <c r="F1322" s="106" t="s">
        <v>233</v>
      </c>
      <c r="G1322" s="104"/>
      <c r="H1322" s="106" t="s">
        <v>856</v>
      </c>
      <c r="I1322" s="107" t="s">
        <v>1337</v>
      </c>
    </row>
    <row r="1323" spans="1:9" ht="15.75" customHeight="1" x14ac:dyDescent="0.25">
      <c r="A1323" s="104" t="s">
        <v>226</v>
      </c>
      <c r="B1323" s="105">
        <v>45388.379248761572</v>
      </c>
      <c r="C1323" s="108" t="s">
        <v>853</v>
      </c>
      <c r="D1323" s="106" t="s">
        <v>230</v>
      </c>
      <c r="E1323" s="106" t="s">
        <v>169</v>
      </c>
      <c r="F1323" s="106" t="s">
        <v>233</v>
      </c>
      <c r="G1323" s="104"/>
      <c r="H1323" s="106" t="s">
        <v>858</v>
      </c>
      <c r="I1323" s="107" t="s">
        <v>1338</v>
      </c>
    </row>
    <row r="1324" spans="1:9" ht="15.75" customHeight="1" x14ac:dyDescent="0.25">
      <c r="A1324" s="104" t="s">
        <v>226</v>
      </c>
      <c r="B1324" s="105">
        <v>45388.379243206015</v>
      </c>
      <c r="C1324" s="108" t="s">
        <v>853</v>
      </c>
      <c r="D1324" s="106" t="s">
        <v>235</v>
      </c>
      <c r="E1324" s="106" t="s">
        <v>866</v>
      </c>
      <c r="F1324" s="106" t="s">
        <v>233</v>
      </c>
      <c r="G1324" s="104"/>
      <c r="H1324" s="106" t="s">
        <v>867</v>
      </c>
      <c r="I1324" s="107" t="s">
        <v>1339</v>
      </c>
    </row>
    <row r="1325" spans="1:9" ht="15.75" customHeight="1" x14ac:dyDescent="0.25">
      <c r="A1325" s="104" t="s">
        <v>284</v>
      </c>
      <c r="B1325" s="105">
        <v>45388.379148194443</v>
      </c>
      <c r="C1325" s="108" t="s">
        <v>853</v>
      </c>
      <c r="D1325" s="104"/>
      <c r="E1325" s="104"/>
      <c r="F1325" s="106" t="s">
        <v>233</v>
      </c>
      <c r="G1325" s="104"/>
      <c r="H1325" s="106" t="s">
        <v>1340</v>
      </c>
      <c r="I1325" s="109"/>
    </row>
    <row r="1326" spans="1:9" ht="15.75" customHeight="1" x14ac:dyDescent="0.25">
      <c r="A1326" s="104" t="s">
        <v>285</v>
      </c>
      <c r="B1326" s="105">
        <v>45388.379148182867</v>
      </c>
      <c r="C1326" s="108" t="s">
        <v>853</v>
      </c>
      <c r="D1326" s="104"/>
      <c r="E1326" s="104"/>
      <c r="F1326" s="106" t="s">
        <v>233</v>
      </c>
      <c r="G1326" s="104"/>
      <c r="H1326" s="106" t="s">
        <v>1341</v>
      </c>
      <c r="I1326" s="109"/>
    </row>
  </sheetData>
  <pageMargins left="0.7" right="0.7" top="0.75" bottom="0.75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1314"/>
  <sheetViews>
    <sheetView showGridLines="0" topLeftCell="A1284" workbookViewId="0">
      <selection activeCell="I1149" sqref="I1149:I1314"/>
    </sheetView>
  </sheetViews>
  <sheetFormatPr defaultRowHeight="15" x14ac:dyDescent="0.25"/>
  <cols>
    <col min="1" max="1" width="26.5703125" style="82" bestFit="1" customWidth="1"/>
    <col min="2" max="2" width="13.140625" style="82" bestFit="1" customWidth="1"/>
    <col min="3" max="3" width="17.28515625" style="82" bestFit="1" customWidth="1"/>
    <col min="4" max="4" width="5.5703125" style="82" bestFit="1" customWidth="1"/>
    <col min="5" max="5" width="18.85546875" style="82" bestFit="1" customWidth="1"/>
    <col min="6" max="6" width="7.85546875" style="82" bestFit="1" customWidth="1"/>
    <col min="7" max="7" width="8.5703125" style="82" bestFit="1" customWidth="1"/>
    <col min="8" max="8" width="76.28515625" style="82" bestFit="1" customWidth="1"/>
    <col min="9" max="9" width="7.85546875" style="82" bestFit="1" customWidth="1"/>
    <col min="10" max="16384" width="9.140625" style="82"/>
  </cols>
  <sheetData>
    <row r="1" spans="1:9" ht="16.5" customHeight="1" x14ac:dyDescent="0.25">
      <c r="A1" s="101"/>
      <c r="B1" s="102" t="s">
        <v>0</v>
      </c>
      <c r="C1" s="102" t="s">
        <v>220</v>
      </c>
      <c r="D1" s="102" t="s">
        <v>221</v>
      </c>
      <c r="E1" s="102" t="s">
        <v>222</v>
      </c>
      <c r="F1" s="102" t="s">
        <v>223</v>
      </c>
      <c r="G1" s="102" t="s">
        <v>224</v>
      </c>
      <c r="H1" s="102" t="s">
        <v>225</v>
      </c>
      <c r="I1" s="103" t="s">
        <v>205</v>
      </c>
    </row>
    <row r="2" spans="1:9" ht="15.75" customHeight="1" x14ac:dyDescent="0.25">
      <c r="A2" s="104" t="s">
        <v>226</v>
      </c>
      <c r="B2" s="105">
        <v>45388.379764259254</v>
      </c>
      <c r="C2" s="108" t="s">
        <v>853</v>
      </c>
      <c r="D2" s="106" t="s">
        <v>286</v>
      </c>
      <c r="E2" s="106" t="s">
        <v>860</v>
      </c>
      <c r="F2" s="106" t="s">
        <v>233</v>
      </c>
      <c r="G2" s="104"/>
      <c r="H2" s="106" t="s">
        <v>861</v>
      </c>
      <c r="I2" s="107">
        <v>43.427</v>
      </c>
    </row>
    <row r="3" spans="1:9" ht="15.75" customHeight="1" x14ac:dyDescent="0.25">
      <c r="A3" s="104" t="s">
        <v>226</v>
      </c>
      <c r="B3" s="105">
        <v>45388.38025800926</v>
      </c>
      <c r="C3" s="108" t="s">
        <v>853</v>
      </c>
      <c r="D3" s="106" t="s">
        <v>286</v>
      </c>
      <c r="E3" s="106" t="s">
        <v>860</v>
      </c>
      <c r="F3" s="106" t="s">
        <v>233</v>
      </c>
      <c r="G3" s="104"/>
      <c r="H3" s="106" t="s">
        <v>861</v>
      </c>
      <c r="I3" s="107">
        <v>42.667999999999999</v>
      </c>
    </row>
    <row r="4" spans="1:9" ht="15.75" customHeight="1" x14ac:dyDescent="0.25">
      <c r="A4" s="104" t="s">
        <v>226</v>
      </c>
      <c r="B4" s="105">
        <v>45388.380743888883</v>
      </c>
      <c r="C4" s="108" t="s">
        <v>853</v>
      </c>
      <c r="D4" s="106" t="s">
        <v>286</v>
      </c>
      <c r="E4" s="106" t="s">
        <v>860</v>
      </c>
      <c r="F4" s="106" t="s">
        <v>233</v>
      </c>
      <c r="G4" s="104"/>
      <c r="H4" s="106" t="s">
        <v>861</v>
      </c>
      <c r="I4" s="107">
        <v>41.975999999999999</v>
      </c>
    </row>
    <row r="5" spans="1:9" ht="15.75" customHeight="1" x14ac:dyDescent="0.25">
      <c r="A5" s="104" t="s">
        <v>226</v>
      </c>
      <c r="B5" s="105">
        <v>45388.381228391205</v>
      </c>
      <c r="C5" s="108" t="s">
        <v>853</v>
      </c>
      <c r="D5" s="106" t="s">
        <v>286</v>
      </c>
      <c r="E5" s="106" t="s">
        <v>860</v>
      </c>
      <c r="F5" s="106" t="s">
        <v>233</v>
      </c>
      <c r="G5" s="104"/>
      <c r="H5" s="106" t="s">
        <v>861</v>
      </c>
      <c r="I5" s="107">
        <v>41.85</v>
      </c>
    </row>
    <row r="6" spans="1:9" ht="15.75" customHeight="1" x14ac:dyDescent="0.25">
      <c r="A6" s="104" t="s">
        <v>226</v>
      </c>
      <c r="B6" s="105">
        <v>45388.381715185184</v>
      </c>
      <c r="C6" s="108" t="s">
        <v>853</v>
      </c>
      <c r="D6" s="106" t="s">
        <v>286</v>
      </c>
      <c r="E6" s="106" t="s">
        <v>860</v>
      </c>
      <c r="F6" s="106" t="s">
        <v>233</v>
      </c>
      <c r="G6" s="104"/>
      <c r="H6" s="106" t="s">
        <v>861</v>
      </c>
      <c r="I6" s="107">
        <v>42.073</v>
      </c>
    </row>
    <row r="7" spans="1:9" ht="15.75" customHeight="1" x14ac:dyDescent="0.25">
      <c r="A7" s="104" t="s">
        <v>226</v>
      </c>
      <c r="B7" s="105">
        <v>45388.38219921296</v>
      </c>
      <c r="C7" s="108" t="s">
        <v>853</v>
      </c>
      <c r="D7" s="106" t="s">
        <v>286</v>
      </c>
      <c r="E7" s="106" t="s">
        <v>860</v>
      </c>
      <c r="F7" s="106" t="s">
        <v>233</v>
      </c>
      <c r="G7" s="104"/>
      <c r="H7" s="106" t="s">
        <v>861</v>
      </c>
      <c r="I7" s="107">
        <v>41.82</v>
      </c>
    </row>
    <row r="8" spans="1:9" ht="15.75" customHeight="1" x14ac:dyDescent="0.25">
      <c r="A8" s="104" t="s">
        <v>226</v>
      </c>
      <c r="B8" s="105">
        <v>45388.382683483796</v>
      </c>
      <c r="C8" s="108" t="s">
        <v>853</v>
      </c>
      <c r="D8" s="106" t="s">
        <v>286</v>
      </c>
      <c r="E8" s="106" t="s">
        <v>860</v>
      </c>
      <c r="F8" s="106" t="s">
        <v>233</v>
      </c>
      <c r="G8" s="104"/>
      <c r="H8" s="106" t="s">
        <v>861</v>
      </c>
      <c r="I8" s="107">
        <v>41.823</v>
      </c>
    </row>
    <row r="9" spans="1:9" ht="15.75" customHeight="1" x14ac:dyDescent="0.25">
      <c r="A9" s="104" t="s">
        <v>226</v>
      </c>
      <c r="B9" s="105">
        <v>45388.383164976847</v>
      </c>
      <c r="C9" s="108" t="s">
        <v>853</v>
      </c>
      <c r="D9" s="106" t="s">
        <v>286</v>
      </c>
      <c r="E9" s="106" t="s">
        <v>860</v>
      </c>
      <c r="F9" s="106" t="s">
        <v>233</v>
      </c>
      <c r="G9" s="104"/>
      <c r="H9" s="106" t="s">
        <v>861</v>
      </c>
      <c r="I9" s="107">
        <v>41.601999999999997</v>
      </c>
    </row>
    <row r="10" spans="1:9" ht="15.75" customHeight="1" x14ac:dyDescent="0.25">
      <c r="A10" s="104" t="s">
        <v>226</v>
      </c>
      <c r="B10" s="105">
        <v>45388.383649016199</v>
      </c>
      <c r="C10" s="108" t="s">
        <v>853</v>
      </c>
      <c r="D10" s="106" t="s">
        <v>286</v>
      </c>
      <c r="E10" s="106" t="s">
        <v>860</v>
      </c>
      <c r="F10" s="106" t="s">
        <v>233</v>
      </c>
      <c r="G10" s="104"/>
      <c r="H10" s="106" t="s">
        <v>861</v>
      </c>
      <c r="I10" s="107">
        <v>41.826000000000001</v>
      </c>
    </row>
    <row r="11" spans="1:9" ht="15.75" customHeight="1" x14ac:dyDescent="0.25">
      <c r="A11" s="104" t="s">
        <v>226</v>
      </c>
      <c r="B11" s="105">
        <v>45388.384132326384</v>
      </c>
      <c r="C11" s="108" t="s">
        <v>853</v>
      </c>
      <c r="D11" s="106" t="s">
        <v>286</v>
      </c>
      <c r="E11" s="106" t="s">
        <v>860</v>
      </c>
      <c r="F11" s="106" t="s">
        <v>233</v>
      </c>
      <c r="G11" s="104"/>
      <c r="H11" s="106" t="s">
        <v>861</v>
      </c>
      <c r="I11" s="107">
        <v>41.774000000000001</v>
      </c>
    </row>
    <row r="12" spans="1:9" ht="15.75" customHeight="1" x14ac:dyDescent="0.25">
      <c r="A12" s="104" t="s">
        <v>226</v>
      </c>
      <c r="B12" s="105">
        <v>45388.38461591435</v>
      </c>
      <c r="C12" s="108" t="s">
        <v>853</v>
      </c>
      <c r="D12" s="106" t="s">
        <v>286</v>
      </c>
      <c r="E12" s="106" t="s">
        <v>860</v>
      </c>
      <c r="F12" s="106" t="s">
        <v>233</v>
      </c>
      <c r="G12" s="104"/>
      <c r="H12" s="106" t="s">
        <v>861</v>
      </c>
      <c r="I12" s="107">
        <v>41.765999999999998</v>
      </c>
    </row>
    <row r="13" spans="1:9" ht="15.75" customHeight="1" x14ac:dyDescent="0.25">
      <c r="A13" s="104" t="s">
        <v>226</v>
      </c>
      <c r="B13" s="105">
        <v>45388.385096006939</v>
      </c>
      <c r="C13" s="108" t="s">
        <v>853</v>
      </c>
      <c r="D13" s="106" t="s">
        <v>286</v>
      </c>
      <c r="E13" s="106" t="s">
        <v>860</v>
      </c>
      <c r="F13" s="106" t="s">
        <v>233</v>
      </c>
      <c r="G13" s="104"/>
      <c r="H13" s="106" t="s">
        <v>861</v>
      </c>
      <c r="I13" s="107">
        <v>41.473999999999997</v>
      </c>
    </row>
    <row r="14" spans="1:9" ht="15.75" customHeight="1" x14ac:dyDescent="0.25">
      <c r="A14" s="104" t="s">
        <v>226</v>
      </c>
      <c r="B14" s="105">
        <v>45388.385580960647</v>
      </c>
      <c r="C14" s="108" t="s">
        <v>853</v>
      </c>
      <c r="D14" s="106" t="s">
        <v>286</v>
      </c>
      <c r="E14" s="106" t="s">
        <v>860</v>
      </c>
      <c r="F14" s="106" t="s">
        <v>233</v>
      </c>
      <c r="G14" s="104"/>
      <c r="H14" s="106" t="s">
        <v>861</v>
      </c>
      <c r="I14" s="107">
        <v>41.887</v>
      </c>
    </row>
    <row r="15" spans="1:9" ht="15.75" customHeight="1" x14ac:dyDescent="0.25">
      <c r="A15" s="104" t="s">
        <v>226</v>
      </c>
      <c r="B15" s="105">
        <v>45388.386063611106</v>
      </c>
      <c r="C15" s="108" t="s">
        <v>853</v>
      </c>
      <c r="D15" s="106" t="s">
        <v>286</v>
      </c>
      <c r="E15" s="106" t="s">
        <v>860</v>
      </c>
      <c r="F15" s="106" t="s">
        <v>233</v>
      </c>
      <c r="G15" s="104"/>
      <c r="H15" s="106" t="s">
        <v>861</v>
      </c>
      <c r="I15" s="107">
        <v>41.722000000000001</v>
      </c>
    </row>
    <row r="16" spans="1:9" ht="15.75" customHeight="1" x14ac:dyDescent="0.25">
      <c r="A16" s="104" t="s">
        <v>226</v>
      </c>
      <c r="B16" s="105">
        <v>45388.386546493057</v>
      </c>
      <c r="C16" s="108" t="s">
        <v>853</v>
      </c>
      <c r="D16" s="106" t="s">
        <v>286</v>
      </c>
      <c r="E16" s="106" t="s">
        <v>860</v>
      </c>
      <c r="F16" s="106" t="s">
        <v>233</v>
      </c>
      <c r="G16" s="104"/>
      <c r="H16" s="106" t="s">
        <v>861</v>
      </c>
      <c r="I16" s="107">
        <v>41.728999999999999</v>
      </c>
    </row>
    <row r="17" spans="1:9" ht="15.75" customHeight="1" x14ac:dyDescent="0.25">
      <c r="A17" s="104" t="s">
        <v>226</v>
      </c>
      <c r="B17" s="105">
        <v>45388.387032349536</v>
      </c>
      <c r="C17" s="108" t="s">
        <v>853</v>
      </c>
      <c r="D17" s="106" t="s">
        <v>286</v>
      </c>
      <c r="E17" s="106" t="s">
        <v>860</v>
      </c>
      <c r="F17" s="106" t="s">
        <v>233</v>
      </c>
      <c r="G17" s="104"/>
      <c r="H17" s="106" t="s">
        <v>861</v>
      </c>
      <c r="I17" s="107">
        <v>41.970999999999997</v>
      </c>
    </row>
    <row r="18" spans="1:9" ht="15.75" customHeight="1" x14ac:dyDescent="0.25">
      <c r="A18" s="104" t="s">
        <v>226</v>
      </c>
      <c r="B18" s="105">
        <v>45388.387513634254</v>
      </c>
      <c r="C18" s="108" t="s">
        <v>853</v>
      </c>
      <c r="D18" s="106" t="s">
        <v>286</v>
      </c>
      <c r="E18" s="106" t="s">
        <v>860</v>
      </c>
      <c r="F18" s="106" t="s">
        <v>233</v>
      </c>
      <c r="G18" s="104"/>
      <c r="H18" s="106" t="s">
        <v>861</v>
      </c>
      <c r="I18" s="107">
        <v>41.555999999999997</v>
      </c>
    </row>
    <row r="19" spans="1:9" ht="15.75" customHeight="1" x14ac:dyDescent="0.25">
      <c r="A19" s="104" t="s">
        <v>226</v>
      </c>
      <c r="B19" s="105">
        <v>45388.387996273144</v>
      </c>
      <c r="C19" s="108" t="s">
        <v>853</v>
      </c>
      <c r="D19" s="106" t="s">
        <v>286</v>
      </c>
      <c r="E19" s="106" t="s">
        <v>860</v>
      </c>
      <c r="F19" s="106" t="s">
        <v>233</v>
      </c>
      <c r="G19" s="104"/>
      <c r="H19" s="106" t="s">
        <v>861</v>
      </c>
      <c r="I19" s="107">
        <v>41.741</v>
      </c>
    </row>
    <row r="20" spans="1:9" ht="15.75" customHeight="1" x14ac:dyDescent="0.25">
      <c r="A20" s="104" t="s">
        <v>226</v>
      </c>
      <c r="B20" s="105">
        <v>45388.388481689813</v>
      </c>
      <c r="C20" s="108" t="s">
        <v>853</v>
      </c>
      <c r="D20" s="106" t="s">
        <v>286</v>
      </c>
      <c r="E20" s="106" t="s">
        <v>860</v>
      </c>
      <c r="F20" s="106" t="s">
        <v>233</v>
      </c>
      <c r="G20" s="104"/>
      <c r="H20" s="106" t="s">
        <v>861</v>
      </c>
      <c r="I20" s="107">
        <v>41.945</v>
      </c>
    </row>
    <row r="21" spans="1:9" ht="15.75" customHeight="1" x14ac:dyDescent="0.25">
      <c r="A21" s="104" t="s">
        <v>226</v>
      </c>
      <c r="B21" s="105">
        <v>45388.388971261571</v>
      </c>
      <c r="C21" s="108" t="s">
        <v>853</v>
      </c>
      <c r="D21" s="106" t="s">
        <v>286</v>
      </c>
      <c r="E21" s="106" t="s">
        <v>860</v>
      </c>
      <c r="F21" s="106" t="s">
        <v>233</v>
      </c>
      <c r="G21" s="104"/>
      <c r="H21" s="106" t="s">
        <v>861</v>
      </c>
      <c r="I21" s="107">
        <v>42.268999999999998</v>
      </c>
    </row>
    <row r="22" spans="1:9" ht="15.75" customHeight="1" x14ac:dyDescent="0.25">
      <c r="A22" s="104" t="s">
        <v>226</v>
      </c>
      <c r="B22" s="105">
        <v>45388.389456701385</v>
      </c>
      <c r="C22" s="108" t="s">
        <v>853</v>
      </c>
      <c r="D22" s="106" t="s">
        <v>286</v>
      </c>
      <c r="E22" s="106" t="s">
        <v>860</v>
      </c>
      <c r="F22" s="106" t="s">
        <v>233</v>
      </c>
      <c r="G22" s="104"/>
      <c r="H22" s="106" t="s">
        <v>861</v>
      </c>
      <c r="I22" s="107">
        <v>41.965000000000003</v>
      </c>
    </row>
    <row r="23" spans="1:9" ht="15.75" customHeight="1" x14ac:dyDescent="0.25">
      <c r="A23" s="104" t="s">
        <v>226</v>
      </c>
      <c r="B23" s="105">
        <v>45388.389943263886</v>
      </c>
      <c r="C23" s="108" t="s">
        <v>853</v>
      </c>
      <c r="D23" s="106" t="s">
        <v>286</v>
      </c>
      <c r="E23" s="106" t="s">
        <v>860</v>
      </c>
      <c r="F23" s="106" t="s">
        <v>233</v>
      </c>
      <c r="G23" s="104"/>
      <c r="H23" s="106" t="s">
        <v>861</v>
      </c>
      <c r="I23" s="107">
        <v>42.030999999999999</v>
      </c>
    </row>
    <row r="24" spans="1:9" ht="15.75" customHeight="1" x14ac:dyDescent="0.25">
      <c r="A24" s="104" t="s">
        <v>226</v>
      </c>
      <c r="B24" s="105">
        <v>45388.390425659723</v>
      </c>
      <c r="C24" s="108" t="s">
        <v>853</v>
      </c>
      <c r="D24" s="106" t="s">
        <v>286</v>
      </c>
      <c r="E24" s="106" t="s">
        <v>860</v>
      </c>
      <c r="F24" s="106" t="s">
        <v>233</v>
      </c>
      <c r="G24" s="104"/>
      <c r="H24" s="106" t="s">
        <v>861</v>
      </c>
      <c r="I24" s="107">
        <v>41.683</v>
      </c>
    </row>
    <row r="25" spans="1:9" ht="15.75" customHeight="1" x14ac:dyDescent="0.25">
      <c r="A25" s="104" t="s">
        <v>226</v>
      </c>
      <c r="B25" s="105">
        <v>45388.390907175926</v>
      </c>
      <c r="C25" s="108" t="s">
        <v>853</v>
      </c>
      <c r="D25" s="106" t="s">
        <v>286</v>
      </c>
      <c r="E25" s="106" t="s">
        <v>860</v>
      </c>
      <c r="F25" s="106" t="s">
        <v>233</v>
      </c>
      <c r="G25" s="104"/>
      <c r="H25" s="106" t="s">
        <v>861</v>
      </c>
      <c r="I25" s="107">
        <v>41.585999999999999</v>
      </c>
    </row>
    <row r="26" spans="1:9" ht="15.75" customHeight="1" x14ac:dyDescent="0.25">
      <c r="A26" s="104" t="s">
        <v>226</v>
      </c>
      <c r="B26" s="105">
        <v>45388.391394432867</v>
      </c>
      <c r="C26" s="108" t="s">
        <v>853</v>
      </c>
      <c r="D26" s="106" t="s">
        <v>286</v>
      </c>
      <c r="E26" s="106" t="s">
        <v>860</v>
      </c>
      <c r="F26" s="106" t="s">
        <v>233</v>
      </c>
      <c r="G26" s="104"/>
      <c r="H26" s="106" t="s">
        <v>861</v>
      </c>
      <c r="I26" s="107">
        <v>42.110999999999997</v>
      </c>
    </row>
    <row r="27" spans="1:9" ht="15.75" customHeight="1" x14ac:dyDescent="0.25">
      <c r="A27" s="104" t="s">
        <v>226</v>
      </c>
      <c r="B27" s="105">
        <v>45388.391895127315</v>
      </c>
      <c r="C27" s="108" t="s">
        <v>853</v>
      </c>
      <c r="D27" s="106" t="s">
        <v>286</v>
      </c>
      <c r="E27" s="106" t="s">
        <v>860</v>
      </c>
      <c r="F27" s="106" t="s">
        <v>233</v>
      </c>
      <c r="G27" s="104"/>
      <c r="H27" s="106" t="s">
        <v>861</v>
      </c>
      <c r="I27" s="107">
        <v>43.267000000000003</v>
      </c>
    </row>
    <row r="28" spans="1:9" ht="15.75" customHeight="1" x14ac:dyDescent="0.25">
      <c r="A28" s="104" t="s">
        <v>226</v>
      </c>
      <c r="B28" s="105">
        <v>45388.392386099535</v>
      </c>
      <c r="C28" s="108" t="s">
        <v>853</v>
      </c>
      <c r="D28" s="106" t="s">
        <v>286</v>
      </c>
      <c r="E28" s="106" t="s">
        <v>860</v>
      </c>
      <c r="F28" s="106" t="s">
        <v>233</v>
      </c>
      <c r="G28" s="104"/>
      <c r="H28" s="106" t="s">
        <v>861</v>
      </c>
      <c r="I28" s="107">
        <v>42.405999999999999</v>
      </c>
    </row>
    <row r="29" spans="1:9" ht="15.75" customHeight="1" x14ac:dyDescent="0.25">
      <c r="A29" s="104" t="s">
        <v>226</v>
      </c>
      <c r="B29" s="105">
        <v>45388.392872453704</v>
      </c>
      <c r="C29" s="108" t="s">
        <v>853</v>
      </c>
      <c r="D29" s="106" t="s">
        <v>286</v>
      </c>
      <c r="E29" s="106" t="s">
        <v>860</v>
      </c>
      <c r="F29" s="106" t="s">
        <v>233</v>
      </c>
      <c r="G29" s="104"/>
      <c r="H29" s="106" t="s">
        <v>861</v>
      </c>
      <c r="I29" s="107">
        <v>42.021999999999998</v>
      </c>
    </row>
    <row r="30" spans="1:9" ht="15.75" customHeight="1" x14ac:dyDescent="0.25">
      <c r="A30" s="104" t="s">
        <v>226</v>
      </c>
      <c r="B30" s="105">
        <v>45388.393353483792</v>
      </c>
      <c r="C30" s="108" t="s">
        <v>853</v>
      </c>
      <c r="D30" s="106" t="s">
        <v>286</v>
      </c>
      <c r="E30" s="106" t="s">
        <v>860</v>
      </c>
      <c r="F30" s="106" t="s">
        <v>233</v>
      </c>
      <c r="G30" s="104"/>
      <c r="H30" s="106" t="s">
        <v>861</v>
      </c>
      <c r="I30" s="107">
        <v>41.545999999999999</v>
      </c>
    </row>
    <row r="31" spans="1:9" ht="15.75" customHeight="1" x14ac:dyDescent="0.25">
      <c r="A31" s="104" t="s">
        <v>226</v>
      </c>
      <c r="B31" s="105">
        <v>45388.393841921294</v>
      </c>
      <c r="C31" s="108" t="s">
        <v>853</v>
      </c>
      <c r="D31" s="106" t="s">
        <v>286</v>
      </c>
      <c r="E31" s="106" t="s">
        <v>860</v>
      </c>
      <c r="F31" s="106" t="s">
        <v>233</v>
      </c>
      <c r="G31" s="104"/>
      <c r="H31" s="106" t="s">
        <v>861</v>
      </c>
      <c r="I31" s="107">
        <v>42.2</v>
      </c>
    </row>
    <row r="32" spans="1:9" ht="15.75" customHeight="1" x14ac:dyDescent="0.25">
      <c r="A32" s="104" t="s">
        <v>226</v>
      </c>
      <c r="B32" s="105">
        <v>45388.394326400463</v>
      </c>
      <c r="C32" s="108" t="s">
        <v>853</v>
      </c>
      <c r="D32" s="106" t="s">
        <v>286</v>
      </c>
      <c r="E32" s="106" t="s">
        <v>860</v>
      </c>
      <c r="F32" s="106" t="s">
        <v>233</v>
      </c>
      <c r="G32" s="104"/>
      <c r="H32" s="106" t="s">
        <v>861</v>
      </c>
      <c r="I32" s="107">
        <v>41.878</v>
      </c>
    </row>
    <row r="33" spans="1:9" ht="15.75" customHeight="1" x14ac:dyDescent="0.25">
      <c r="A33" s="104" t="s">
        <v>226</v>
      </c>
      <c r="B33" s="105">
        <v>45388.394820393514</v>
      </c>
      <c r="C33" s="108" t="s">
        <v>853</v>
      </c>
      <c r="D33" s="106" t="s">
        <v>286</v>
      </c>
      <c r="E33" s="106" t="s">
        <v>860</v>
      </c>
      <c r="F33" s="106" t="s">
        <v>233</v>
      </c>
      <c r="G33" s="104"/>
      <c r="H33" s="106" t="s">
        <v>861</v>
      </c>
      <c r="I33" s="107">
        <v>42.685000000000002</v>
      </c>
    </row>
    <row r="34" spans="1:9" ht="15.75" customHeight="1" x14ac:dyDescent="0.25">
      <c r="A34" s="104" t="s">
        <v>226</v>
      </c>
      <c r="B34" s="105">
        <v>45388.395313912035</v>
      </c>
      <c r="C34" s="108" t="s">
        <v>853</v>
      </c>
      <c r="D34" s="106" t="s">
        <v>286</v>
      </c>
      <c r="E34" s="106" t="s">
        <v>860</v>
      </c>
      <c r="F34" s="106" t="s">
        <v>233</v>
      </c>
      <c r="G34" s="104"/>
      <c r="H34" s="106" t="s">
        <v>861</v>
      </c>
      <c r="I34" s="107">
        <v>42.631</v>
      </c>
    </row>
    <row r="35" spans="1:9" ht="15.75" customHeight="1" x14ac:dyDescent="0.25">
      <c r="A35" s="104" t="s">
        <v>226</v>
      </c>
      <c r="B35" s="105">
        <v>45388.396553969906</v>
      </c>
      <c r="C35" s="108" t="s">
        <v>853</v>
      </c>
      <c r="D35" s="106" t="s">
        <v>286</v>
      </c>
      <c r="E35" s="106" t="s">
        <v>860</v>
      </c>
      <c r="F35" s="106" t="s">
        <v>233</v>
      </c>
      <c r="G35" s="104"/>
      <c r="H35" s="106" t="s">
        <v>861</v>
      </c>
      <c r="I35" s="107">
        <v>107.17</v>
      </c>
    </row>
    <row r="36" spans="1:9" ht="15.75" customHeight="1" x14ac:dyDescent="0.25">
      <c r="A36" s="104" t="s">
        <v>226</v>
      </c>
      <c r="B36" s="105">
        <v>45388.397051643515</v>
      </c>
      <c r="C36" s="108" t="s">
        <v>853</v>
      </c>
      <c r="D36" s="106" t="s">
        <v>286</v>
      </c>
      <c r="E36" s="106" t="s">
        <v>860</v>
      </c>
      <c r="F36" s="106" t="s">
        <v>233</v>
      </c>
      <c r="G36" s="104"/>
      <c r="H36" s="106" t="s">
        <v>861</v>
      </c>
      <c r="I36" s="107">
        <v>42.960999999999999</v>
      </c>
    </row>
    <row r="37" spans="1:9" ht="15.75" customHeight="1" x14ac:dyDescent="0.25">
      <c r="A37" s="104" t="s">
        <v>226</v>
      </c>
      <c r="B37" s="105">
        <v>45388.39755282407</v>
      </c>
      <c r="C37" s="108" t="s">
        <v>853</v>
      </c>
      <c r="D37" s="106" t="s">
        <v>286</v>
      </c>
      <c r="E37" s="106" t="s">
        <v>860</v>
      </c>
      <c r="F37" s="106" t="s">
        <v>233</v>
      </c>
      <c r="G37" s="104"/>
      <c r="H37" s="106" t="s">
        <v>861</v>
      </c>
      <c r="I37" s="107">
        <v>43.298000000000002</v>
      </c>
    </row>
    <row r="38" spans="1:9" ht="15.75" customHeight="1" x14ac:dyDescent="0.25">
      <c r="A38" s="104" t="s">
        <v>226</v>
      </c>
      <c r="B38" s="105">
        <v>45388.398040798609</v>
      </c>
      <c r="C38" s="108" t="s">
        <v>853</v>
      </c>
      <c r="D38" s="106" t="s">
        <v>286</v>
      </c>
      <c r="E38" s="106" t="s">
        <v>860</v>
      </c>
      <c r="F38" s="106" t="s">
        <v>233</v>
      </c>
      <c r="G38" s="104"/>
      <c r="H38" s="106" t="s">
        <v>861</v>
      </c>
      <c r="I38" s="107">
        <v>42.17</v>
      </c>
    </row>
    <row r="39" spans="1:9" ht="15.75" customHeight="1" x14ac:dyDescent="0.25">
      <c r="A39" s="104" t="s">
        <v>226</v>
      </c>
      <c r="B39" s="105">
        <v>45388.398534085645</v>
      </c>
      <c r="C39" s="108" t="s">
        <v>853</v>
      </c>
      <c r="D39" s="106" t="s">
        <v>286</v>
      </c>
      <c r="E39" s="106" t="s">
        <v>860</v>
      </c>
      <c r="F39" s="106" t="s">
        <v>233</v>
      </c>
      <c r="G39" s="104"/>
      <c r="H39" s="106" t="s">
        <v>861</v>
      </c>
      <c r="I39" s="107">
        <v>42.607999999999997</v>
      </c>
    </row>
    <row r="40" spans="1:9" ht="15.75" customHeight="1" x14ac:dyDescent="0.25">
      <c r="A40" s="104" t="s">
        <v>226</v>
      </c>
      <c r="B40" s="105">
        <v>45388.399021585647</v>
      </c>
      <c r="C40" s="108" t="s">
        <v>853</v>
      </c>
      <c r="D40" s="106" t="s">
        <v>286</v>
      </c>
      <c r="E40" s="106" t="s">
        <v>860</v>
      </c>
      <c r="F40" s="106" t="s">
        <v>233</v>
      </c>
      <c r="G40" s="104"/>
      <c r="H40" s="106" t="s">
        <v>861</v>
      </c>
      <c r="I40" s="107">
        <v>42.14</v>
      </c>
    </row>
    <row r="41" spans="1:9" ht="15.75" customHeight="1" x14ac:dyDescent="0.25">
      <c r="A41" s="104" t="s">
        <v>226</v>
      </c>
      <c r="B41" s="105">
        <v>45388.399515347221</v>
      </c>
      <c r="C41" s="108" t="s">
        <v>853</v>
      </c>
      <c r="D41" s="106" t="s">
        <v>286</v>
      </c>
      <c r="E41" s="106" t="s">
        <v>860</v>
      </c>
      <c r="F41" s="106" t="s">
        <v>233</v>
      </c>
      <c r="G41" s="104"/>
      <c r="H41" s="106" t="s">
        <v>861</v>
      </c>
      <c r="I41" s="107">
        <v>42.655999999999999</v>
      </c>
    </row>
    <row r="42" spans="1:9" ht="15.75" customHeight="1" x14ac:dyDescent="0.25">
      <c r="A42" s="104" t="s">
        <v>226</v>
      </c>
      <c r="B42" s="105">
        <v>45388.400007951386</v>
      </c>
      <c r="C42" s="108" t="s">
        <v>853</v>
      </c>
      <c r="D42" s="106" t="s">
        <v>286</v>
      </c>
      <c r="E42" s="106" t="s">
        <v>860</v>
      </c>
      <c r="F42" s="106" t="s">
        <v>233</v>
      </c>
      <c r="G42" s="104"/>
      <c r="H42" s="106" t="s">
        <v>861</v>
      </c>
      <c r="I42" s="107">
        <v>42.543999999999997</v>
      </c>
    </row>
    <row r="43" spans="1:9" ht="15.75" customHeight="1" x14ac:dyDescent="0.25">
      <c r="A43" s="104" t="s">
        <v>226</v>
      </c>
      <c r="B43" s="105">
        <v>45388.400503761572</v>
      </c>
      <c r="C43" s="108" t="s">
        <v>853</v>
      </c>
      <c r="D43" s="106" t="s">
        <v>286</v>
      </c>
      <c r="E43" s="106" t="s">
        <v>860</v>
      </c>
      <c r="F43" s="106" t="s">
        <v>233</v>
      </c>
      <c r="G43" s="104"/>
      <c r="H43" s="106" t="s">
        <v>861</v>
      </c>
      <c r="I43" s="107">
        <v>42.845999999999997</v>
      </c>
    </row>
    <row r="44" spans="1:9" ht="15.75" customHeight="1" x14ac:dyDescent="0.25">
      <c r="A44" s="104" t="s">
        <v>226</v>
      </c>
      <c r="B44" s="105">
        <v>45388.401000532409</v>
      </c>
      <c r="C44" s="108" t="s">
        <v>853</v>
      </c>
      <c r="D44" s="106" t="s">
        <v>286</v>
      </c>
      <c r="E44" s="106" t="s">
        <v>860</v>
      </c>
      <c r="F44" s="106" t="s">
        <v>233</v>
      </c>
      <c r="G44" s="104"/>
      <c r="H44" s="106" t="s">
        <v>861</v>
      </c>
      <c r="I44" s="107">
        <v>42.923000000000002</v>
      </c>
    </row>
    <row r="45" spans="1:9" ht="15.75" customHeight="1" x14ac:dyDescent="0.25">
      <c r="A45" s="104" t="s">
        <v>226</v>
      </c>
      <c r="B45" s="105">
        <v>45388.401501238426</v>
      </c>
      <c r="C45" s="108" t="s">
        <v>853</v>
      </c>
      <c r="D45" s="106" t="s">
        <v>286</v>
      </c>
      <c r="E45" s="106" t="s">
        <v>860</v>
      </c>
      <c r="F45" s="106" t="s">
        <v>233</v>
      </c>
      <c r="G45" s="104"/>
      <c r="H45" s="106" t="s">
        <v>861</v>
      </c>
      <c r="I45" s="107">
        <v>43.268000000000001</v>
      </c>
    </row>
    <row r="46" spans="1:9" ht="15.75" customHeight="1" x14ac:dyDescent="0.25">
      <c r="A46" s="104" t="s">
        <v>226</v>
      </c>
      <c r="B46" s="105">
        <v>45388.401989895829</v>
      </c>
      <c r="C46" s="108" t="s">
        <v>853</v>
      </c>
      <c r="D46" s="106" t="s">
        <v>286</v>
      </c>
      <c r="E46" s="106" t="s">
        <v>860</v>
      </c>
      <c r="F46" s="106" t="s">
        <v>233</v>
      </c>
      <c r="G46" s="104"/>
      <c r="H46" s="106" t="s">
        <v>861</v>
      </c>
      <c r="I46" s="107">
        <v>42.213000000000001</v>
      </c>
    </row>
    <row r="47" spans="1:9" ht="15.75" customHeight="1" x14ac:dyDescent="0.25">
      <c r="A47" s="104" t="s">
        <v>226</v>
      </c>
      <c r="B47" s="105">
        <v>45388.402480405093</v>
      </c>
      <c r="C47" s="108" t="s">
        <v>853</v>
      </c>
      <c r="D47" s="106" t="s">
        <v>286</v>
      </c>
      <c r="E47" s="106" t="s">
        <v>860</v>
      </c>
      <c r="F47" s="106" t="s">
        <v>233</v>
      </c>
      <c r="G47" s="104"/>
      <c r="H47" s="106" t="s">
        <v>861</v>
      </c>
      <c r="I47" s="107">
        <v>42.381</v>
      </c>
    </row>
    <row r="48" spans="1:9" ht="15.75" customHeight="1" x14ac:dyDescent="0.25">
      <c r="A48" s="104" t="s">
        <v>226</v>
      </c>
      <c r="B48" s="105">
        <v>45388.402976018515</v>
      </c>
      <c r="C48" s="108" t="s">
        <v>853</v>
      </c>
      <c r="D48" s="106" t="s">
        <v>286</v>
      </c>
      <c r="E48" s="106" t="s">
        <v>860</v>
      </c>
      <c r="F48" s="106" t="s">
        <v>233</v>
      </c>
      <c r="G48" s="104"/>
      <c r="H48" s="106" t="s">
        <v>861</v>
      </c>
      <c r="I48" s="107">
        <v>42.823</v>
      </c>
    </row>
    <row r="49" spans="1:9" ht="15.75" customHeight="1" x14ac:dyDescent="0.25">
      <c r="A49" s="104" t="s">
        <v>226</v>
      </c>
      <c r="B49" s="105">
        <v>45388.403466990741</v>
      </c>
      <c r="C49" s="108" t="s">
        <v>853</v>
      </c>
      <c r="D49" s="106" t="s">
        <v>286</v>
      </c>
      <c r="E49" s="106" t="s">
        <v>860</v>
      </c>
      <c r="F49" s="106" t="s">
        <v>233</v>
      </c>
      <c r="G49" s="104"/>
      <c r="H49" s="106" t="s">
        <v>861</v>
      </c>
      <c r="I49" s="107">
        <v>42.414999999999999</v>
      </c>
    </row>
    <row r="50" spans="1:9" ht="15.75" customHeight="1" x14ac:dyDescent="0.25">
      <c r="A50" s="104" t="s">
        <v>226</v>
      </c>
      <c r="B50" s="105">
        <v>45388.403957499999</v>
      </c>
      <c r="C50" s="108" t="s">
        <v>853</v>
      </c>
      <c r="D50" s="106" t="s">
        <v>286</v>
      </c>
      <c r="E50" s="106" t="s">
        <v>860</v>
      </c>
      <c r="F50" s="106" t="s">
        <v>233</v>
      </c>
      <c r="G50" s="104"/>
      <c r="H50" s="106" t="s">
        <v>861</v>
      </c>
      <c r="I50" s="107">
        <v>42.366999999999997</v>
      </c>
    </row>
    <row r="51" spans="1:9" ht="15.75" customHeight="1" x14ac:dyDescent="0.25">
      <c r="A51" s="104" t="s">
        <v>226</v>
      </c>
      <c r="B51" s="105">
        <v>45388.404450335649</v>
      </c>
      <c r="C51" s="108" t="s">
        <v>853</v>
      </c>
      <c r="D51" s="106" t="s">
        <v>286</v>
      </c>
      <c r="E51" s="106" t="s">
        <v>860</v>
      </c>
      <c r="F51" s="106" t="s">
        <v>233</v>
      </c>
      <c r="G51" s="104"/>
      <c r="H51" s="106" t="s">
        <v>861</v>
      </c>
      <c r="I51" s="107">
        <v>42.591000000000001</v>
      </c>
    </row>
    <row r="52" spans="1:9" ht="15.75" customHeight="1" x14ac:dyDescent="0.25">
      <c r="A52" s="104" t="s">
        <v>226</v>
      </c>
      <c r="B52" s="105">
        <v>45388.404939907407</v>
      </c>
      <c r="C52" s="108" t="s">
        <v>853</v>
      </c>
      <c r="D52" s="106" t="s">
        <v>286</v>
      </c>
      <c r="E52" s="106" t="s">
        <v>860</v>
      </c>
      <c r="F52" s="106" t="s">
        <v>233</v>
      </c>
      <c r="G52" s="104"/>
      <c r="H52" s="106" t="s">
        <v>861</v>
      </c>
      <c r="I52" s="107">
        <v>42.314999999999998</v>
      </c>
    </row>
    <row r="53" spans="1:9" ht="15.75" customHeight="1" x14ac:dyDescent="0.25">
      <c r="A53" s="104" t="s">
        <v>226</v>
      </c>
      <c r="B53" s="105">
        <v>45388.405429733793</v>
      </c>
      <c r="C53" s="108" t="s">
        <v>853</v>
      </c>
      <c r="D53" s="106" t="s">
        <v>286</v>
      </c>
      <c r="E53" s="106" t="s">
        <v>860</v>
      </c>
      <c r="F53" s="106" t="s">
        <v>233</v>
      </c>
      <c r="G53" s="104"/>
      <c r="H53" s="106" t="s">
        <v>861</v>
      </c>
      <c r="I53" s="107">
        <v>42.302</v>
      </c>
    </row>
    <row r="54" spans="1:9" ht="15.75" customHeight="1" x14ac:dyDescent="0.25">
      <c r="A54" s="104" t="s">
        <v>226</v>
      </c>
      <c r="B54" s="105">
        <v>45388.405942476849</v>
      </c>
      <c r="C54" s="108" t="s">
        <v>853</v>
      </c>
      <c r="D54" s="106" t="s">
        <v>286</v>
      </c>
      <c r="E54" s="106" t="s">
        <v>860</v>
      </c>
      <c r="F54" s="106" t="s">
        <v>233</v>
      </c>
      <c r="G54" s="104"/>
      <c r="H54" s="106" t="s">
        <v>861</v>
      </c>
      <c r="I54" s="107">
        <v>44.332999999999998</v>
      </c>
    </row>
    <row r="55" spans="1:9" ht="15.75" customHeight="1" x14ac:dyDescent="0.25">
      <c r="A55" s="104" t="s">
        <v>226</v>
      </c>
      <c r="B55" s="105">
        <v>45388.406435300923</v>
      </c>
      <c r="C55" s="108" t="s">
        <v>853</v>
      </c>
      <c r="D55" s="106" t="s">
        <v>286</v>
      </c>
      <c r="E55" s="106" t="s">
        <v>860</v>
      </c>
      <c r="F55" s="106" t="s">
        <v>233</v>
      </c>
      <c r="G55" s="104"/>
      <c r="H55" s="106" t="s">
        <v>861</v>
      </c>
      <c r="I55" s="107">
        <v>42.555</v>
      </c>
    </row>
    <row r="56" spans="1:9" ht="15.75" customHeight="1" x14ac:dyDescent="0.25">
      <c r="A56" s="104" t="s">
        <v>226</v>
      </c>
      <c r="B56" s="105">
        <v>45388.406930682868</v>
      </c>
      <c r="C56" s="108" t="s">
        <v>853</v>
      </c>
      <c r="D56" s="106" t="s">
        <v>286</v>
      </c>
      <c r="E56" s="106" t="s">
        <v>860</v>
      </c>
      <c r="F56" s="106" t="s">
        <v>233</v>
      </c>
      <c r="G56" s="104"/>
      <c r="H56" s="106" t="s">
        <v>861</v>
      </c>
      <c r="I56" s="107">
        <v>42.561999999999998</v>
      </c>
    </row>
    <row r="57" spans="1:9" ht="15.75" customHeight="1" x14ac:dyDescent="0.25">
      <c r="A57" s="104" t="s">
        <v>226</v>
      </c>
      <c r="B57" s="105">
        <v>45388.407421898148</v>
      </c>
      <c r="C57" s="108" t="s">
        <v>853</v>
      </c>
      <c r="D57" s="106" t="s">
        <v>286</v>
      </c>
      <c r="E57" s="106" t="s">
        <v>860</v>
      </c>
      <c r="F57" s="106" t="s">
        <v>233</v>
      </c>
      <c r="G57" s="104"/>
      <c r="H57" s="106" t="s">
        <v>861</v>
      </c>
      <c r="I57" s="107">
        <v>42.686</v>
      </c>
    </row>
    <row r="58" spans="1:9" ht="15.75" customHeight="1" x14ac:dyDescent="0.25">
      <c r="A58" s="104" t="s">
        <v>226</v>
      </c>
      <c r="B58" s="105">
        <v>45388.407915405092</v>
      </c>
      <c r="C58" s="108" t="s">
        <v>853</v>
      </c>
      <c r="D58" s="106" t="s">
        <v>286</v>
      </c>
      <c r="E58" s="106" t="s">
        <v>860</v>
      </c>
      <c r="F58" s="106" t="s">
        <v>233</v>
      </c>
      <c r="G58" s="104"/>
      <c r="H58" s="106" t="s">
        <v>861</v>
      </c>
      <c r="I58" s="107">
        <v>42.664999999999999</v>
      </c>
    </row>
    <row r="59" spans="1:9" ht="15.75" customHeight="1" x14ac:dyDescent="0.25">
      <c r="A59" s="104" t="s">
        <v>226</v>
      </c>
      <c r="B59" s="105">
        <v>45388.408408935182</v>
      </c>
      <c r="C59" s="108" t="s">
        <v>853</v>
      </c>
      <c r="D59" s="106" t="s">
        <v>286</v>
      </c>
      <c r="E59" s="106" t="s">
        <v>860</v>
      </c>
      <c r="F59" s="106" t="s">
        <v>233</v>
      </c>
      <c r="G59" s="104"/>
      <c r="H59" s="106" t="s">
        <v>861</v>
      </c>
      <c r="I59" s="107">
        <v>42.625</v>
      </c>
    </row>
    <row r="60" spans="1:9" ht="15.75" customHeight="1" x14ac:dyDescent="0.25">
      <c r="A60" s="104" t="s">
        <v>226</v>
      </c>
      <c r="B60" s="105">
        <v>45388.40966287037</v>
      </c>
      <c r="C60" s="108" t="s">
        <v>853</v>
      </c>
      <c r="D60" s="106" t="s">
        <v>286</v>
      </c>
      <c r="E60" s="106" t="s">
        <v>860</v>
      </c>
      <c r="F60" s="106" t="s">
        <v>233</v>
      </c>
      <c r="G60" s="104"/>
      <c r="H60" s="106" t="s">
        <v>861</v>
      </c>
      <c r="I60" s="107">
        <v>108.339</v>
      </c>
    </row>
    <row r="61" spans="1:9" ht="15.75" customHeight="1" x14ac:dyDescent="0.25">
      <c r="A61" s="104" t="s">
        <v>226</v>
      </c>
      <c r="B61" s="105">
        <v>45388.41017052083</v>
      </c>
      <c r="C61" s="108" t="s">
        <v>853</v>
      </c>
      <c r="D61" s="106" t="s">
        <v>286</v>
      </c>
      <c r="E61" s="106" t="s">
        <v>860</v>
      </c>
      <c r="F61" s="106" t="s">
        <v>233</v>
      </c>
      <c r="G61" s="104"/>
      <c r="H61" s="106" t="s">
        <v>861</v>
      </c>
      <c r="I61" s="107">
        <v>43.863</v>
      </c>
    </row>
    <row r="62" spans="1:9" ht="15.75" customHeight="1" x14ac:dyDescent="0.25">
      <c r="A62" s="104" t="s">
        <v>226</v>
      </c>
      <c r="B62" s="105">
        <v>45388.410680706016</v>
      </c>
      <c r="C62" s="108" t="s">
        <v>853</v>
      </c>
      <c r="D62" s="106" t="s">
        <v>286</v>
      </c>
      <c r="E62" s="106" t="s">
        <v>860</v>
      </c>
      <c r="F62" s="106" t="s">
        <v>233</v>
      </c>
      <c r="G62" s="104"/>
      <c r="H62" s="106" t="s">
        <v>861</v>
      </c>
      <c r="I62" s="107">
        <v>44.094999999999999</v>
      </c>
    </row>
    <row r="63" spans="1:9" ht="15.75" customHeight="1" x14ac:dyDescent="0.25">
      <c r="A63" s="104" t="s">
        <v>226</v>
      </c>
      <c r="B63" s="105">
        <v>45388.411193912034</v>
      </c>
      <c r="C63" s="108" t="s">
        <v>853</v>
      </c>
      <c r="D63" s="106" t="s">
        <v>286</v>
      </c>
      <c r="E63" s="106" t="s">
        <v>860</v>
      </c>
      <c r="F63" s="106" t="s">
        <v>233</v>
      </c>
      <c r="G63" s="104"/>
      <c r="H63" s="106" t="s">
        <v>861</v>
      </c>
      <c r="I63" s="107">
        <v>44.32</v>
      </c>
    </row>
    <row r="64" spans="1:9" ht="15.75" customHeight="1" x14ac:dyDescent="0.25">
      <c r="A64" s="104" t="s">
        <v>226</v>
      </c>
      <c r="B64" s="105">
        <v>45388.411694594906</v>
      </c>
      <c r="C64" s="108" t="s">
        <v>853</v>
      </c>
      <c r="D64" s="106" t="s">
        <v>286</v>
      </c>
      <c r="E64" s="106" t="s">
        <v>860</v>
      </c>
      <c r="F64" s="106" t="s">
        <v>233</v>
      </c>
      <c r="G64" s="104"/>
      <c r="H64" s="106" t="s">
        <v>861</v>
      </c>
      <c r="I64" s="107">
        <v>43.238</v>
      </c>
    </row>
    <row r="65" spans="1:9" ht="15.75" customHeight="1" x14ac:dyDescent="0.25">
      <c r="A65" s="104" t="s">
        <v>226</v>
      </c>
      <c r="B65" s="105">
        <v>45388.412249004628</v>
      </c>
      <c r="C65" s="108" t="s">
        <v>853</v>
      </c>
      <c r="D65" s="106" t="s">
        <v>286</v>
      </c>
      <c r="E65" s="106" t="s">
        <v>860</v>
      </c>
      <c r="F65" s="106" t="s">
        <v>233</v>
      </c>
      <c r="G65" s="104"/>
      <c r="H65" s="106" t="s">
        <v>861</v>
      </c>
      <c r="I65" s="107">
        <v>47.911999999999999</v>
      </c>
    </row>
    <row r="66" spans="1:9" ht="15.75" customHeight="1" x14ac:dyDescent="0.25">
      <c r="A66" s="104" t="s">
        <v>226</v>
      </c>
      <c r="B66" s="105">
        <v>45388.412764988425</v>
      </c>
      <c r="C66" s="108" t="s">
        <v>853</v>
      </c>
      <c r="D66" s="106" t="s">
        <v>286</v>
      </c>
      <c r="E66" s="106" t="s">
        <v>860</v>
      </c>
      <c r="F66" s="106" t="s">
        <v>233</v>
      </c>
      <c r="G66" s="104"/>
      <c r="H66" s="106" t="s">
        <v>861</v>
      </c>
      <c r="I66" s="107">
        <v>44.570999999999998</v>
      </c>
    </row>
    <row r="67" spans="1:9" ht="15.75" customHeight="1" x14ac:dyDescent="0.25">
      <c r="A67" s="104" t="s">
        <v>226</v>
      </c>
      <c r="B67" s="105">
        <v>45388.413278194443</v>
      </c>
      <c r="C67" s="108" t="s">
        <v>853</v>
      </c>
      <c r="D67" s="106" t="s">
        <v>286</v>
      </c>
      <c r="E67" s="106" t="s">
        <v>860</v>
      </c>
      <c r="F67" s="106" t="s">
        <v>233</v>
      </c>
      <c r="G67" s="104"/>
      <c r="H67" s="106" t="s">
        <v>861</v>
      </c>
      <c r="I67" s="107">
        <v>44.357999999999997</v>
      </c>
    </row>
    <row r="68" spans="1:9" ht="15.75" customHeight="1" x14ac:dyDescent="0.25">
      <c r="A68" s="104" t="s">
        <v>226</v>
      </c>
      <c r="B68" s="105">
        <v>45388.413783518517</v>
      </c>
      <c r="C68" s="108" t="s">
        <v>853</v>
      </c>
      <c r="D68" s="106" t="s">
        <v>286</v>
      </c>
      <c r="E68" s="106" t="s">
        <v>860</v>
      </c>
      <c r="F68" s="106" t="s">
        <v>233</v>
      </c>
      <c r="G68" s="104"/>
      <c r="H68" s="106" t="s">
        <v>861</v>
      </c>
      <c r="I68" s="107">
        <v>43.661999999999999</v>
      </c>
    </row>
    <row r="69" spans="1:9" ht="15.75" customHeight="1" x14ac:dyDescent="0.25">
      <c r="A69" s="104" t="s">
        <v>226</v>
      </c>
      <c r="B69" s="105">
        <v>45388.414292303241</v>
      </c>
      <c r="C69" s="108" t="s">
        <v>853</v>
      </c>
      <c r="D69" s="106" t="s">
        <v>286</v>
      </c>
      <c r="E69" s="106" t="s">
        <v>860</v>
      </c>
      <c r="F69" s="106" t="s">
        <v>233</v>
      </c>
      <c r="G69" s="104"/>
      <c r="H69" s="106" t="s">
        <v>861</v>
      </c>
      <c r="I69" s="107">
        <v>43.953000000000003</v>
      </c>
    </row>
    <row r="70" spans="1:9" ht="15.75" customHeight="1" x14ac:dyDescent="0.25">
      <c r="A70" s="104" t="s">
        <v>226</v>
      </c>
      <c r="B70" s="105">
        <v>45388.414827048611</v>
      </c>
      <c r="C70" s="108" t="s">
        <v>853</v>
      </c>
      <c r="D70" s="106" t="s">
        <v>286</v>
      </c>
      <c r="E70" s="106" t="s">
        <v>860</v>
      </c>
      <c r="F70" s="106" t="s">
        <v>233</v>
      </c>
      <c r="G70" s="104"/>
      <c r="H70" s="106" t="s">
        <v>861</v>
      </c>
      <c r="I70" s="107">
        <v>46.22</v>
      </c>
    </row>
    <row r="71" spans="1:9" ht="15.75" customHeight="1" x14ac:dyDescent="0.25">
      <c r="A71" s="104" t="s">
        <v>226</v>
      </c>
      <c r="B71" s="105">
        <v>45388.415330046293</v>
      </c>
      <c r="C71" s="108" t="s">
        <v>853</v>
      </c>
      <c r="D71" s="106" t="s">
        <v>286</v>
      </c>
      <c r="E71" s="106" t="s">
        <v>860</v>
      </c>
      <c r="F71" s="106" t="s">
        <v>233</v>
      </c>
      <c r="G71" s="104"/>
      <c r="H71" s="106" t="s">
        <v>861</v>
      </c>
      <c r="I71" s="107">
        <v>43.414999999999999</v>
      </c>
    </row>
    <row r="72" spans="1:9" ht="15.75" customHeight="1" x14ac:dyDescent="0.25">
      <c r="A72" s="104" t="s">
        <v>226</v>
      </c>
      <c r="B72" s="105">
        <v>45388.415836064814</v>
      </c>
      <c r="C72" s="108" t="s">
        <v>853</v>
      </c>
      <c r="D72" s="106" t="s">
        <v>286</v>
      </c>
      <c r="E72" s="106" t="s">
        <v>860</v>
      </c>
      <c r="F72" s="106" t="s">
        <v>233</v>
      </c>
      <c r="G72" s="104"/>
      <c r="H72" s="106" t="s">
        <v>861</v>
      </c>
      <c r="I72" s="107">
        <v>43.741</v>
      </c>
    </row>
    <row r="73" spans="1:9" ht="15.75" customHeight="1" x14ac:dyDescent="0.25">
      <c r="A73" s="104" t="s">
        <v>226</v>
      </c>
      <c r="B73" s="105">
        <v>45388.416395567125</v>
      </c>
      <c r="C73" s="108" t="s">
        <v>853</v>
      </c>
      <c r="D73" s="106" t="s">
        <v>286</v>
      </c>
      <c r="E73" s="106" t="s">
        <v>860</v>
      </c>
      <c r="F73" s="106" t="s">
        <v>233</v>
      </c>
      <c r="G73" s="104"/>
      <c r="H73" s="106" t="s">
        <v>861</v>
      </c>
      <c r="I73" s="107">
        <v>48.326999999999998</v>
      </c>
    </row>
    <row r="74" spans="1:9" ht="15.75" customHeight="1" x14ac:dyDescent="0.25">
      <c r="A74" s="104" t="s">
        <v>226</v>
      </c>
      <c r="B74" s="105">
        <v>45388.416895115741</v>
      </c>
      <c r="C74" s="108" t="s">
        <v>853</v>
      </c>
      <c r="D74" s="106" t="s">
        <v>286</v>
      </c>
      <c r="E74" s="106" t="s">
        <v>860</v>
      </c>
      <c r="F74" s="106" t="s">
        <v>233</v>
      </c>
      <c r="G74" s="104"/>
      <c r="H74" s="106" t="s">
        <v>861</v>
      </c>
      <c r="I74" s="107">
        <v>43.186</v>
      </c>
    </row>
    <row r="75" spans="1:9" ht="15.75" customHeight="1" x14ac:dyDescent="0.25">
      <c r="A75" s="104" t="s">
        <v>226</v>
      </c>
      <c r="B75" s="105">
        <v>45388.417405520835</v>
      </c>
      <c r="C75" s="108" t="s">
        <v>853</v>
      </c>
      <c r="D75" s="106" t="s">
        <v>286</v>
      </c>
      <c r="E75" s="106" t="s">
        <v>860</v>
      </c>
      <c r="F75" s="106" t="s">
        <v>233</v>
      </c>
      <c r="G75" s="104"/>
      <c r="H75" s="106" t="s">
        <v>861</v>
      </c>
      <c r="I75" s="107">
        <v>44.112000000000002</v>
      </c>
    </row>
    <row r="76" spans="1:9" ht="15.75" customHeight="1" x14ac:dyDescent="0.25">
      <c r="A76" s="104" t="s">
        <v>226</v>
      </c>
      <c r="B76" s="105">
        <v>45388.418405763885</v>
      </c>
      <c r="C76" s="108" t="s">
        <v>853</v>
      </c>
      <c r="D76" s="106" t="s">
        <v>286</v>
      </c>
      <c r="E76" s="106" t="s">
        <v>860</v>
      </c>
      <c r="F76" s="106" t="s">
        <v>233</v>
      </c>
      <c r="G76" s="104"/>
      <c r="H76" s="106" t="s">
        <v>861</v>
      </c>
      <c r="I76" s="107">
        <v>86.384</v>
      </c>
    </row>
    <row r="77" spans="1:9" ht="15.75" customHeight="1" x14ac:dyDescent="0.25">
      <c r="A77" s="104" t="s">
        <v>226</v>
      </c>
      <c r="B77" s="105">
        <v>45388.418918750001</v>
      </c>
      <c r="C77" s="108" t="s">
        <v>853</v>
      </c>
      <c r="D77" s="106" t="s">
        <v>286</v>
      </c>
      <c r="E77" s="106" t="s">
        <v>860</v>
      </c>
      <c r="F77" s="106" t="s">
        <v>233</v>
      </c>
      <c r="G77" s="104"/>
      <c r="H77" s="106" t="s">
        <v>861</v>
      </c>
      <c r="I77" s="107">
        <v>44.329000000000001</v>
      </c>
    </row>
    <row r="78" spans="1:9" ht="15.75" customHeight="1" x14ac:dyDescent="0.25">
      <c r="A78" s="104" t="s">
        <v>226</v>
      </c>
      <c r="B78" s="105">
        <v>45388.420181701389</v>
      </c>
      <c r="C78" s="108" t="s">
        <v>853</v>
      </c>
      <c r="D78" s="106" t="s">
        <v>286</v>
      </c>
      <c r="E78" s="106" t="s">
        <v>860</v>
      </c>
      <c r="F78" s="106" t="s">
        <v>233</v>
      </c>
      <c r="G78" s="104"/>
      <c r="H78" s="106" t="s">
        <v>861</v>
      </c>
      <c r="I78" s="107">
        <v>109.139</v>
      </c>
    </row>
    <row r="79" spans="1:9" ht="15.75" customHeight="1" x14ac:dyDescent="0.25">
      <c r="A79" s="104" t="s">
        <v>226</v>
      </c>
      <c r="B79" s="105">
        <v>45388.420679872681</v>
      </c>
      <c r="C79" s="108" t="s">
        <v>853</v>
      </c>
      <c r="D79" s="106" t="s">
        <v>286</v>
      </c>
      <c r="E79" s="106" t="s">
        <v>860</v>
      </c>
      <c r="F79" s="106" t="s">
        <v>233</v>
      </c>
      <c r="G79" s="104"/>
      <c r="H79" s="106" t="s">
        <v>861</v>
      </c>
      <c r="I79" s="107">
        <v>43.006</v>
      </c>
    </row>
    <row r="80" spans="1:9" ht="15.75" customHeight="1" x14ac:dyDescent="0.25">
      <c r="A80" s="104" t="s">
        <v>226</v>
      </c>
      <c r="B80" s="105">
        <v>45388.421173379626</v>
      </c>
      <c r="C80" s="108" t="s">
        <v>853</v>
      </c>
      <c r="D80" s="106" t="s">
        <v>286</v>
      </c>
      <c r="E80" s="106" t="s">
        <v>860</v>
      </c>
      <c r="F80" s="106" t="s">
        <v>233</v>
      </c>
      <c r="G80" s="104"/>
      <c r="H80" s="106" t="s">
        <v>861</v>
      </c>
      <c r="I80" s="107">
        <v>42.645000000000003</v>
      </c>
    </row>
    <row r="81" spans="1:9" ht="15.75" customHeight="1" x14ac:dyDescent="0.25">
      <c r="A81" s="104" t="s">
        <v>226</v>
      </c>
      <c r="B81" s="105">
        <v>45388.421666909722</v>
      </c>
      <c r="C81" s="108" t="s">
        <v>853</v>
      </c>
      <c r="D81" s="106" t="s">
        <v>286</v>
      </c>
      <c r="E81" s="106" t="s">
        <v>860</v>
      </c>
      <c r="F81" s="106" t="s">
        <v>233</v>
      </c>
      <c r="G81" s="104"/>
      <c r="H81" s="106" t="s">
        <v>861</v>
      </c>
      <c r="I81" s="107">
        <v>42.639000000000003</v>
      </c>
    </row>
    <row r="82" spans="1:9" ht="15.75" customHeight="1" x14ac:dyDescent="0.25">
      <c r="A82" s="104" t="s">
        <v>226</v>
      </c>
      <c r="B82" s="105">
        <v>45388.42215810185</v>
      </c>
      <c r="C82" s="108" t="s">
        <v>853</v>
      </c>
      <c r="D82" s="106" t="s">
        <v>286</v>
      </c>
      <c r="E82" s="106" t="s">
        <v>860</v>
      </c>
      <c r="F82" s="106" t="s">
        <v>233</v>
      </c>
      <c r="G82" s="104"/>
      <c r="H82" s="106" t="s">
        <v>861</v>
      </c>
      <c r="I82" s="107">
        <v>42.436999999999998</v>
      </c>
    </row>
    <row r="83" spans="1:9" ht="15.75" customHeight="1" x14ac:dyDescent="0.25">
      <c r="A83" s="104" t="s">
        <v>226</v>
      </c>
      <c r="B83" s="105">
        <v>45388.42264931713</v>
      </c>
      <c r="C83" s="108" t="s">
        <v>853</v>
      </c>
      <c r="D83" s="106" t="s">
        <v>286</v>
      </c>
      <c r="E83" s="106" t="s">
        <v>860</v>
      </c>
      <c r="F83" s="106" t="s">
        <v>233</v>
      </c>
      <c r="G83" s="104"/>
      <c r="H83" s="106" t="s">
        <v>861</v>
      </c>
      <c r="I83" s="107">
        <v>42.457999999999998</v>
      </c>
    </row>
    <row r="84" spans="1:9" ht="15.75" customHeight="1" x14ac:dyDescent="0.25">
      <c r="A84" s="104" t="s">
        <v>226</v>
      </c>
      <c r="B84" s="105">
        <v>45388.423137523147</v>
      </c>
      <c r="C84" s="108" t="s">
        <v>853</v>
      </c>
      <c r="D84" s="106" t="s">
        <v>286</v>
      </c>
      <c r="E84" s="106" t="s">
        <v>860</v>
      </c>
      <c r="F84" s="106" t="s">
        <v>233</v>
      </c>
      <c r="G84" s="104"/>
      <c r="H84" s="106" t="s">
        <v>861</v>
      </c>
      <c r="I84" s="107">
        <v>42.173000000000002</v>
      </c>
    </row>
    <row r="85" spans="1:9" ht="15.75" customHeight="1" x14ac:dyDescent="0.25">
      <c r="A85" s="104" t="s">
        <v>226</v>
      </c>
      <c r="B85" s="105">
        <v>45388.423628518518</v>
      </c>
      <c r="C85" s="108" t="s">
        <v>853</v>
      </c>
      <c r="D85" s="106" t="s">
        <v>286</v>
      </c>
      <c r="E85" s="106" t="s">
        <v>860</v>
      </c>
      <c r="F85" s="106" t="s">
        <v>233</v>
      </c>
      <c r="G85" s="104"/>
      <c r="H85" s="106" t="s">
        <v>861</v>
      </c>
      <c r="I85" s="107">
        <v>42.41</v>
      </c>
    </row>
    <row r="86" spans="1:9" ht="15.75" customHeight="1" x14ac:dyDescent="0.25">
      <c r="A86" s="104" t="s">
        <v>226</v>
      </c>
      <c r="B86" s="105">
        <v>45388.424120625001</v>
      </c>
      <c r="C86" s="108" t="s">
        <v>853</v>
      </c>
      <c r="D86" s="106" t="s">
        <v>286</v>
      </c>
      <c r="E86" s="106" t="s">
        <v>860</v>
      </c>
      <c r="F86" s="106" t="s">
        <v>233</v>
      </c>
      <c r="G86" s="104"/>
      <c r="H86" s="106" t="s">
        <v>861</v>
      </c>
      <c r="I86" s="107">
        <v>42.56</v>
      </c>
    </row>
    <row r="87" spans="1:9" ht="15.75" customHeight="1" x14ac:dyDescent="0.25">
      <c r="A87" s="104" t="s">
        <v>226</v>
      </c>
      <c r="B87" s="105">
        <v>45388.424613692128</v>
      </c>
      <c r="C87" s="108" t="s">
        <v>853</v>
      </c>
      <c r="D87" s="106" t="s">
        <v>286</v>
      </c>
      <c r="E87" s="106" t="s">
        <v>860</v>
      </c>
      <c r="F87" s="106" t="s">
        <v>233</v>
      </c>
      <c r="G87" s="104"/>
      <c r="H87" s="106" t="s">
        <v>861</v>
      </c>
      <c r="I87" s="107">
        <v>42.585000000000001</v>
      </c>
    </row>
    <row r="88" spans="1:9" ht="15.75" customHeight="1" x14ac:dyDescent="0.25">
      <c r="A88" s="104" t="s">
        <v>226</v>
      </c>
      <c r="B88" s="105">
        <v>45388.425106759256</v>
      </c>
      <c r="C88" s="108" t="s">
        <v>853</v>
      </c>
      <c r="D88" s="106" t="s">
        <v>286</v>
      </c>
      <c r="E88" s="106" t="s">
        <v>860</v>
      </c>
      <c r="F88" s="106" t="s">
        <v>233</v>
      </c>
      <c r="G88" s="104"/>
      <c r="H88" s="106" t="s">
        <v>861</v>
      </c>
      <c r="I88" s="107">
        <v>42.570999999999998</v>
      </c>
    </row>
    <row r="89" spans="1:9" ht="15.75" customHeight="1" x14ac:dyDescent="0.25">
      <c r="A89" s="104" t="s">
        <v>226</v>
      </c>
      <c r="B89" s="105">
        <v>45388.425600046292</v>
      </c>
      <c r="C89" s="108" t="s">
        <v>853</v>
      </c>
      <c r="D89" s="106" t="s">
        <v>286</v>
      </c>
      <c r="E89" s="106" t="s">
        <v>860</v>
      </c>
      <c r="F89" s="106" t="s">
        <v>233</v>
      </c>
      <c r="G89" s="104"/>
      <c r="H89" s="106" t="s">
        <v>861</v>
      </c>
      <c r="I89" s="107">
        <v>42.643999999999998</v>
      </c>
    </row>
    <row r="90" spans="1:9" ht="15.75" customHeight="1" x14ac:dyDescent="0.25">
      <c r="A90" s="104" t="s">
        <v>226</v>
      </c>
      <c r="B90" s="105">
        <v>45388.426104675927</v>
      </c>
      <c r="C90" s="108" t="s">
        <v>853</v>
      </c>
      <c r="D90" s="106" t="s">
        <v>286</v>
      </c>
      <c r="E90" s="106" t="s">
        <v>860</v>
      </c>
      <c r="F90" s="106" t="s">
        <v>233</v>
      </c>
      <c r="G90" s="104"/>
      <c r="H90" s="106" t="s">
        <v>861</v>
      </c>
      <c r="I90" s="107">
        <v>43.572000000000003</v>
      </c>
    </row>
    <row r="91" spans="1:9" ht="15.75" customHeight="1" x14ac:dyDescent="0.25">
      <c r="A91" s="104" t="s">
        <v>226</v>
      </c>
      <c r="B91" s="105">
        <v>45388.426591018513</v>
      </c>
      <c r="C91" s="108" t="s">
        <v>853</v>
      </c>
      <c r="D91" s="106" t="s">
        <v>286</v>
      </c>
      <c r="E91" s="106" t="s">
        <v>860</v>
      </c>
      <c r="F91" s="106" t="s">
        <v>233</v>
      </c>
      <c r="G91" s="104"/>
      <c r="H91" s="106" t="s">
        <v>861</v>
      </c>
      <c r="I91" s="107">
        <v>42.027000000000001</v>
      </c>
    </row>
    <row r="92" spans="1:9" ht="15.75" customHeight="1" x14ac:dyDescent="0.25">
      <c r="A92" s="104" t="s">
        <v>226</v>
      </c>
      <c r="B92" s="105">
        <v>45388.427089409721</v>
      </c>
      <c r="C92" s="108" t="s">
        <v>853</v>
      </c>
      <c r="D92" s="106" t="s">
        <v>286</v>
      </c>
      <c r="E92" s="106" t="s">
        <v>860</v>
      </c>
      <c r="F92" s="106" t="s">
        <v>233</v>
      </c>
      <c r="G92" s="104"/>
      <c r="H92" s="106" t="s">
        <v>861</v>
      </c>
      <c r="I92" s="107">
        <v>43.076999999999998</v>
      </c>
    </row>
    <row r="93" spans="1:9" ht="15.75" customHeight="1" x14ac:dyDescent="0.25">
      <c r="A93" s="104" t="s">
        <v>226</v>
      </c>
      <c r="B93" s="105">
        <v>45388.427578298608</v>
      </c>
      <c r="C93" s="108" t="s">
        <v>853</v>
      </c>
      <c r="D93" s="106" t="s">
        <v>286</v>
      </c>
      <c r="E93" s="106" t="s">
        <v>860</v>
      </c>
      <c r="F93" s="106" t="s">
        <v>233</v>
      </c>
      <c r="G93" s="104"/>
      <c r="H93" s="106" t="s">
        <v>861</v>
      </c>
      <c r="I93" s="107">
        <v>42.218000000000004</v>
      </c>
    </row>
    <row r="94" spans="1:9" ht="15.75" customHeight="1" x14ac:dyDescent="0.25">
      <c r="A94" s="104" t="s">
        <v>226</v>
      </c>
      <c r="B94" s="105">
        <v>45388.428067893517</v>
      </c>
      <c r="C94" s="108" t="s">
        <v>853</v>
      </c>
      <c r="D94" s="106" t="s">
        <v>286</v>
      </c>
      <c r="E94" s="106" t="s">
        <v>860</v>
      </c>
      <c r="F94" s="106" t="s">
        <v>233</v>
      </c>
      <c r="G94" s="104"/>
      <c r="H94" s="106" t="s">
        <v>861</v>
      </c>
      <c r="I94" s="107">
        <v>42.290999999999997</v>
      </c>
    </row>
    <row r="95" spans="1:9" ht="15.75" customHeight="1" x14ac:dyDescent="0.25">
      <c r="A95" s="104" t="s">
        <v>226</v>
      </c>
      <c r="B95" s="105">
        <v>45388.428575995371</v>
      </c>
      <c r="C95" s="108" t="s">
        <v>853</v>
      </c>
      <c r="D95" s="106" t="s">
        <v>286</v>
      </c>
      <c r="E95" s="106" t="s">
        <v>860</v>
      </c>
      <c r="F95" s="106" t="s">
        <v>233</v>
      </c>
      <c r="G95" s="104"/>
      <c r="H95" s="106" t="s">
        <v>861</v>
      </c>
      <c r="I95" s="107">
        <v>43.932000000000002</v>
      </c>
    </row>
    <row r="96" spans="1:9" ht="15.75" customHeight="1" x14ac:dyDescent="0.25">
      <c r="A96" s="104" t="s">
        <v>226</v>
      </c>
      <c r="B96" s="105">
        <v>45388.429065798606</v>
      </c>
      <c r="C96" s="108" t="s">
        <v>853</v>
      </c>
      <c r="D96" s="106" t="s">
        <v>286</v>
      </c>
      <c r="E96" s="106" t="s">
        <v>860</v>
      </c>
      <c r="F96" s="106" t="s">
        <v>233</v>
      </c>
      <c r="G96" s="104"/>
      <c r="H96" s="106" t="s">
        <v>861</v>
      </c>
      <c r="I96" s="107">
        <v>42.33</v>
      </c>
    </row>
    <row r="97" spans="1:9" ht="15.75" customHeight="1" x14ac:dyDescent="0.25">
      <c r="A97" s="104" t="s">
        <v>226</v>
      </c>
      <c r="B97" s="105">
        <v>45388.429561874997</v>
      </c>
      <c r="C97" s="108" t="s">
        <v>853</v>
      </c>
      <c r="D97" s="106" t="s">
        <v>286</v>
      </c>
      <c r="E97" s="106" t="s">
        <v>860</v>
      </c>
      <c r="F97" s="106" t="s">
        <v>233</v>
      </c>
      <c r="G97" s="104"/>
      <c r="H97" s="106" t="s">
        <v>861</v>
      </c>
      <c r="I97" s="107">
        <v>42.857999999999997</v>
      </c>
    </row>
    <row r="98" spans="1:9" ht="15.75" customHeight="1" x14ac:dyDescent="0.25">
      <c r="A98" s="104" t="s">
        <v>226</v>
      </c>
      <c r="B98" s="105">
        <v>45388.430053773147</v>
      </c>
      <c r="C98" s="108" t="s">
        <v>853</v>
      </c>
      <c r="D98" s="106" t="s">
        <v>286</v>
      </c>
      <c r="E98" s="106" t="s">
        <v>860</v>
      </c>
      <c r="F98" s="106" t="s">
        <v>233</v>
      </c>
      <c r="G98" s="104"/>
      <c r="H98" s="106" t="s">
        <v>861</v>
      </c>
      <c r="I98" s="107">
        <v>42.482999999999997</v>
      </c>
    </row>
    <row r="99" spans="1:9" ht="15.75" customHeight="1" x14ac:dyDescent="0.25">
      <c r="A99" s="104" t="s">
        <v>226</v>
      </c>
      <c r="B99" s="105">
        <v>45388.430543379625</v>
      </c>
      <c r="C99" s="108" t="s">
        <v>853</v>
      </c>
      <c r="D99" s="106" t="s">
        <v>286</v>
      </c>
      <c r="E99" s="106" t="s">
        <v>860</v>
      </c>
      <c r="F99" s="106" t="s">
        <v>233</v>
      </c>
      <c r="G99" s="104"/>
      <c r="H99" s="106" t="s">
        <v>861</v>
      </c>
      <c r="I99" s="107">
        <v>42.307000000000002</v>
      </c>
    </row>
    <row r="100" spans="1:9" ht="15.75" customHeight="1" x14ac:dyDescent="0.25">
      <c r="A100" s="104" t="s">
        <v>226</v>
      </c>
      <c r="B100" s="105">
        <v>45388.431033425921</v>
      </c>
      <c r="C100" s="108" t="s">
        <v>853</v>
      </c>
      <c r="D100" s="106" t="s">
        <v>286</v>
      </c>
      <c r="E100" s="106" t="s">
        <v>860</v>
      </c>
      <c r="F100" s="106" t="s">
        <v>233</v>
      </c>
      <c r="G100" s="104"/>
      <c r="H100" s="106" t="s">
        <v>861</v>
      </c>
      <c r="I100" s="107">
        <v>42.314</v>
      </c>
    </row>
    <row r="101" spans="1:9" ht="15.75" customHeight="1" x14ac:dyDescent="0.25">
      <c r="A101" s="104" t="s">
        <v>226</v>
      </c>
      <c r="B101" s="105">
        <v>45388.431526030094</v>
      </c>
      <c r="C101" s="108" t="s">
        <v>853</v>
      </c>
      <c r="D101" s="106" t="s">
        <v>286</v>
      </c>
      <c r="E101" s="106" t="s">
        <v>860</v>
      </c>
      <c r="F101" s="106" t="s">
        <v>233</v>
      </c>
      <c r="G101" s="104"/>
      <c r="H101" s="106" t="s">
        <v>861</v>
      </c>
      <c r="I101" s="107">
        <v>42.591999999999999</v>
      </c>
    </row>
    <row r="102" spans="1:9" ht="15.75" customHeight="1" x14ac:dyDescent="0.25">
      <c r="A102" s="104" t="s">
        <v>226</v>
      </c>
      <c r="B102" s="105">
        <v>45388.432015601851</v>
      </c>
      <c r="C102" s="108" t="s">
        <v>853</v>
      </c>
      <c r="D102" s="106" t="s">
        <v>286</v>
      </c>
      <c r="E102" s="106" t="s">
        <v>860</v>
      </c>
      <c r="F102" s="106" t="s">
        <v>233</v>
      </c>
      <c r="G102" s="104"/>
      <c r="H102" s="106" t="s">
        <v>861</v>
      </c>
      <c r="I102" s="107">
        <v>42.295000000000002</v>
      </c>
    </row>
    <row r="103" spans="1:9" ht="15.75" customHeight="1" x14ac:dyDescent="0.25">
      <c r="A103" s="104" t="s">
        <v>226</v>
      </c>
      <c r="B103" s="105">
        <v>45388.432503344906</v>
      </c>
      <c r="C103" s="108" t="s">
        <v>853</v>
      </c>
      <c r="D103" s="106" t="s">
        <v>286</v>
      </c>
      <c r="E103" s="106" t="s">
        <v>860</v>
      </c>
      <c r="F103" s="106" t="s">
        <v>233</v>
      </c>
      <c r="G103" s="104"/>
      <c r="H103" s="106" t="s">
        <v>861</v>
      </c>
      <c r="I103" s="107">
        <v>42.14</v>
      </c>
    </row>
    <row r="104" spans="1:9" ht="15.75" customHeight="1" x14ac:dyDescent="0.25">
      <c r="A104" s="104" t="s">
        <v>226</v>
      </c>
      <c r="B104" s="105">
        <v>45388.432990613423</v>
      </c>
      <c r="C104" s="108" t="s">
        <v>853</v>
      </c>
      <c r="D104" s="106" t="s">
        <v>286</v>
      </c>
      <c r="E104" s="106" t="s">
        <v>860</v>
      </c>
      <c r="F104" s="106" t="s">
        <v>233</v>
      </c>
      <c r="G104" s="104"/>
      <c r="H104" s="106" t="s">
        <v>861</v>
      </c>
      <c r="I104" s="107">
        <v>42.082000000000001</v>
      </c>
    </row>
    <row r="105" spans="1:9" ht="15.75" customHeight="1" x14ac:dyDescent="0.25">
      <c r="A105" s="104" t="s">
        <v>226</v>
      </c>
      <c r="B105" s="105">
        <v>45388.433481817126</v>
      </c>
      <c r="C105" s="108" t="s">
        <v>853</v>
      </c>
      <c r="D105" s="106" t="s">
        <v>286</v>
      </c>
      <c r="E105" s="106" t="s">
        <v>860</v>
      </c>
      <c r="F105" s="106" t="s">
        <v>233</v>
      </c>
      <c r="G105" s="104"/>
      <c r="H105" s="106" t="s">
        <v>861</v>
      </c>
      <c r="I105" s="107">
        <v>42.451999999999998</v>
      </c>
    </row>
    <row r="106" spans="1:9" ht="15.75" customHeight="1" x14ac:dyDescent="0.25">
      <c r="A106" s="104" t="s">
        <v>226</v>
      </c>
      <c r="B106" s="105">
        <v>45388.433968634257</v>
      </c>
      <c r="C106" s="108" t="s">
        <v>853</v>
      </c>
      <c r="D106" s="106" t="s">
        <v>286</v>
      </c>
      <c r="E106" s="106" t="s">
        <v>860</v>
      </c>
      <c r="F106" s="106" t="s">
        <v>233</v>
      </c>
      <c r="G106" s="104"/>
      <c r="H106" s="106" t="s">
        <v>861</v>
      </c>
      <c r="I106" s="107">
        <v>42.043999999999997</v>
      </c>
    </row>
    <row r="107" spans="1:9" ht="15.75" customHeight="1" x14ac:dyDescent="0.25">
      <c r="A107" s="104" t="s">
        <v>226</v>
      </c>
      <c r="B107" s="105">
        <v>45388.434457291667</v>
      </c>
      <c r="C107" s="108" t="s">
        <v>853</v>
      </c>
      <c r="D107" s="106" t="s">
        <v>286</v>
      </c>
      <c r="E107" s="106" t="s">
        <v>860</v>
      </c>
      <c r="F107" s="106" t="s">
        <v>233</v>
      </c>
      <c r="G107" s="104"/>
      <c r="H107" s="106" t="s">
        <v>861</v>
      </c>
      <c r="I107" s="107">
        <v>42.238</v>
      </c>
    </row>
    <row r="108" spans="1:9" ht="15.75" customHeight="1" x14ac:dyDescent="0.25">
      <c r="A108" s="104" t="s">
        <v>226</v>
      </c>
      <c r="B108" s="105">
        <v>45388.434949652779</v>
      </c>
      <c r="C108" s="108" t="s">
        <v>853</v>
      </c>
      <c r="D108" s="106" t="s">
        <v>286</v>
      </c>
      <c r="E108" s="106" t="s">
        <v>860</v>
      </c>
      <c r="F108" s="106" t="s">
        <v>233</v>
      </c>
      <c r="G108" s="104"/>
      <c r="H108" s="106" t="s">
        <v>861</v>
      </c>
      <c r="I108" s="107">
        <v>42.545999999999999</v>
      </c>
    </row>
    <row r="109" spans="1:9" ht="15.75" customHeight="1" x14ac:dyDescent="0.25">
      <c r="A109" s="104" t="s">
        <v>226</v>
      </c>
      <c r="B109" s="105">
        <v>45388.435440416666</v>
      </c>
      <c r="C109" s="108" t="s">
        <v>853</v>
      </c>
      <c r="D109" s="106" t="s">
        <v>286</v>
      </c>
      <c r="E109" s="106" t="s">
        <v>860</v>
      </c>
      <c r="F109" s="106" t="s">
        <v>233</v>
      </c>
      <c r="G109" s="104"/>
      <c r="H109" s="106" t="s">
        <v>861</v>
      </c>
      <c r="I109" s="107">
        <v>42.371000000000002</v>
      </c>
    </row>
    <row r="110" spans="1:9" ht="15.75" customHeight="1" x14ac:dyDescent="0.25">
      <c r="A110" s="104" t="s">
        <v>226</v>
      </c>
      <c r="B110" s="105">
        <v>45388.43594387731</v>
      </c>
      <c r="C110" s="108" t="s">
        <v>853</v>
      </c>
      <c r="D110" s="106" t="s">
        <v>286</v>
      </c>
      <c r="E110" s="106" t="s">
        <v>860</v>
      </c>
      <c r="F110" s="106" t="s">
        <v>233</v>
      </c>
      <c r="G110" s="104"/>
      <c r="H110" s="106" t="s">
        <v>861</v>
      </c>
      <c r="I110" s="107">
        <v>43.533999999999999</v>
      </c>
    </row>
    <row r="111" spans="1:9" ht="15.75" customHeight="1" x14ac:dyDescent="0.25">
      <c r="A111" s="104" t="s">
        <v>226</v>
      </c>
      <c r="B111" s="105">
        <v>45388.436434618052</v>
      </c>
      <c r="C111" s="108" t="s">
        <v>853</v>
      </c>
      <c r="D111" s="106" t="s">
        <v>286</v>
      </c>
      <c r="E111" s="106" t="s">
        <v>860</v>
      </c>
      <c r="F111" s="106" t="s">
        <v>233</v>
      </c>
      <c r="G111" s="104"/>
      <c r="H111" s="106" t="s">
        <v>861</v>
      </c>
      <c r="I111" s="107">
        <v>42.398000000000003</v>
      </c>
    </row>
    <row r="112" spans="1:9" ht="15.75" customHeight="1" x14ac:dyDescent="0.25">
      <c r="A112" s="104" t="s">
        <v>226</v>
      </c>
      <c r="B112" s="105">
        <v>45388.436922824076</v>
      </c>
      <c r="C112" s="108" t="s">
        <v>853</v>
      </c>
      <c r="D112" s="106" t="s">
        <v>286</v>
      </c>
      <c r="E112" s="106" t="s">
        <v>860</v>
      </c>
      <c r="F112" s="106" t="s">
        <v>233</v>
      </c>
      <c r="G112" s="104"/>
      <c r="H112" s="106" t="s">
        <v>861</v>
      </c>
      <c r="I112" s="107">
        <v>42.174999999999997</v>
      </c>
    </row>
    <row r="113" spans="1:9" ht="15.75" customHeight="1" x14ac:dyDescent="0.25">
      <c r="A113" s="104" t="s">
        <v>226</v>
      </c>
      <c r="B113" s="105">
        <v>45388.438172372684</v>
      </c>
      <c r="C113" s="108" t="s">
        <v>853</v>
      </c>
      <c r="D113" s="106" t="s">
        <v>286</v>
      </c>
      <c r="E113" s="106" t="s">
        <v>860</v>
      </c>
      <c r="F113" s="106" t="s">
        <v>233</v>
      </c>
      <c r="G113" s="104"/>
      <c r="H113" s="106" t="s">
        <v>861</v>
      </c>
      <c r="I113" s="107">
        <v>107.94499999999999</v>
      </c>
    </row>
    <row r="114" spans="1:9" ht="15.75" customHeight="1" x14ac:dyDescent="0.25">
      <c r="A114" s="104" t="s">
        <v>226</v>
      </c>
      <c r="B114" s="105">
        <v>45388.438897395834</v>
      </c>
      <c r="C114" s="108" t="s">
        <v>853</v>
      </c>
      <c r="D114" s="106" t="s">
        <v>286</v>
      </c>
      <c r="E114" s="106" t="s">
        <v>860</v>
      </c>
      <c r="F114" s="106" t="s">
        <v>233</v>
      </c>
      <c r="G114" s="104"/>
      <c r="H114" s="106" t="s">
        <v>861</v>
      </c>
      <c r="I114" s="107">
        <v>62.466000000000001</v>
      </c>
    </row>
    <row r="115" spans="1:9" ht="15.75" customHeight="1" x14ac:dyDescent="0.25">
      <c r="A115" s="104" t="s">
        <v>226</v>
      </c>
      <c r="B115" s="105">
        <v>45388.439398078699</v>
      </c>
      <c r="C115" s="108" t="s">
        <v>853</v>
      </c>
      <c r="D115" s="106" t="s">
        <v>286</v>
      </c>
      <c r="E115" s="106" t="s">
        <v>860</v>
      </c>
      <c r="F115" s="106" t="s">
        <v>233</v>
      </c>
      <c r="G115" s="104"/>
      <c r="H115" s="106" t="s">
        <v>861</v>
      </c>
      <c r="I115" s="107">
        <v>43.438000000000002</v>
      </c>
    </row>
    <row r="116" spans="1:9" ht="15.75" customHeight="1" x14ac:dyDescent="0.25">
      <c r="A116" s="104" t="s">
        <v>226</v>
      </c>
      <c r="B116" s="105">
        <v>45388.439898321754</v>
      </c>
      <c r="C116" s="108" t="s">
        <v>853</v>
      </c>
      <c r="D116" s="106" t="s">
        <v>286</v>
      </c>
      <c r="E116" s="106" t="s">
        <v>860</v>
      </c>
      <c r="F116" s="106" t="s">
        <v>233</v>
      </c>
      <c r="G116" s="104"/>
      <c r="H116" s="106" t="s">
        <v>861</v>
      </c>
      <c r="I116" s="107">
        <v>43.228000000000002</v>
      </c>
    </row>
    <row r="117" spans="1:9" ht="15.75" customHeight="1" x14ac:dyDescent="0.25">
      <c r="A117" s="104" t="s">
        <v>226</v>
      </c>
      <c r="B117" s="105">
        <v>45388.440400879626</v>
      </c>
      <c r="C117" s="108" t="s">
        <v>853</v>
      </c>
      <c r="D117" s="106" t="s">
        <v>286</v>
      </c>
      <c r="E117" s="106" t="s">
        <v>860</v>
      </c>
      <c r="F117" s="106" t="s">
        <v>233</v>
      </c>
      <c r="G117" s="104"/>
      <c r="H117" s="106" t="s">
        <v>861</v>
      </c>
      <c r="I117" s="107">
        <v>43.41</v>
      </c>
    </row>
    <row r="118" spans="1:9" ht="15.75" customHeight="1" x14ac:dyDescent="0.25">
      <c r="A118" s="104" t="s">
        <v>226</v>
      </c>
      <c r="B118" s="105">
        <v>45388.440902013885</v>
      </c>
      <c r="C118" s="108" t="s">
        <v>853</v>
      </c>
      <c r="D118" s="106" t="s">
        <v>286</v>
      </c>
      <c r="E118" s="106" t="s">
        <v>860</v>
      </c>
      <c r="F118" s="106" t="s">
        <v>233</v>
      </c>
      <c r="G118" s="104"/>
      <c r="H118" s="106" t="s">
        <v>861</v>
      </c>
      <c r="I118" s="107">
        <v>43.314</v>
      </c>
    </row>
    <row r="119" spans="1:9" ht="15.75" customHeight="1" x14ac:dyDescent="0.25">
      <c r="A119" s="104" t="s">
        <v>226</v>
      </c>
      <c r="B119" s="105">
        <v>45388.441395543981</v>
      </c>
      <c r="C119" s="108" t="s">
        <v>853</v>
      </c>
      <c r="D119" s="106" t="s">
        <v>286</v>
      </c>
      <c r="E119" s="106" t="s">
        <v>860</v>
      </c>
      <c r="F119" s="106" t="s">
        <v>233</v>
      </c>
      <c r="G119" s="104"/>
      <c r="H119" s="106" t="s">
        <v>861</v>
      </c>
      <c r="I119" s="107">
        <v>42.649000000000001</v>
      </c>
    </row>
    <row r="120" spans="1:9" ht="15.75" customHeight="1" x14ac:dyDescent="0.25">
      <c r="A120" s="104" t="s">
        <v>226</v>
      </c>
      <c r="B120" s="105">
        <v>45388.441899722224</v>
      </c>
      <c r="C120" s="108" t="s">
        <v>853</v>
      </c>
      <c r="D120" s="106" t="s">
        <v>286</v>
      </c>
      <c r="E120" s="106" t="s">
        <v>860</v>
      </c>
      <c r="F120" s="106" t="s">
        <v>233</v>
      </c>
      <c r="G120" s="104"/>
      <c r="H120" s="106" t="s">
        <v>861</v>
      </c>
      <c r="I120" s="107">
        <v>43.55</v>
      </c>
    </row>
    <row r="121" spans="1:9" ht="15.75" customHeight="1" x14ac:dyDescent="0.25">
      <c r="A121" s="104" t="s">
        <v>226</v>
      </c>
      <c r="B121" s="105">
        <v>45388.442388159718</v>
      </c>
      <c r="C121" s="108" t="s">
        <v>853</v>
      </c>
      <c r="D121" s="106" t="s">
        <v>286</v>
      </c>
      <c r="E121" s="106" t="s">
        <v>860</v>
      </c>
      <c r="F121" s="106" t="s">
        <v>233</v>
      </c>
      <c r="G121" s="104"/>
      <c r="H121" s="106" t="s">
        <v>861</v>
      </c>
      <c r="I121" s="107">
        <v>42.2</v>
      </c>
    </row>
    <row r="122" spans="1:9" ht="15.75" customHeight="1" x14ac:dyDescent="0.25">
      <c r="A122" s="104" t="s">
        <v>226</v>
      </c>
      <c r="B122" s="105">
        <v>45388.442882592593</v>
      </c>
      <c r="C122" s="108" t="s">
        <v>853</v>
      </c>
      <c r="D122" s="106" t="s">
        <v>286</v>
      </c>
      <c r="E122" s="106" t="s">
        <v>860</v>
      </c>
      <c r="F122" s="106" t="s">
        <v>233</v>
      </c>
      <c r="G122" s="104"/>
      <c r="H122" s="106" t="s">
        <v>861</v>
      </c>
      <c r="I122" s="107">
        <v>42.701999999999998</v>
      </c>
    </row>
    <row r="123" spans="1:9" ht="15.75" customHeight="1" x14ac:dyDescent="0.25">
      <c r="A123" s="104" t="s">
        <v>226</v>
      </c>
      <c r="B123" s="105">
        <v>45388.443384444443</v>
      </c>
      <c r="C123" s="108" t="s">
        <v>853</v>
      </c>
      <c r="D123" s="106" t="s">
        <v>286</v>
      </c>
      <c r="E123" s="106" t="s">
        <v>860</v>
      </c>
      <c r="F123" s="106" t="s">
        <v>233</v>
      </c>
      <c r="G123" s="104"/>
      <c r="H123" s="106" t="s">
        <v>861</v>
      </c>
      <c r="I123" s="107">
        <v>43.381</v>
      </c>
    </row>
    <row r="124" spans="1:9" ht="15.75" customHeight="1" x14ac:dyDescent="0.25">
      <c r="A124" s="104" t="s">
        <v>226</v>
      </c>
      <c r="B124" s="105">
        <v>45388.443878680555</v>
      </c>
      <c r="C124" s="108" t="s">
        <v>853</v>
      </c>
      <c r="D124" s="106" t="s">
        <v>286</v>
      </c>
      <c r="E124" s="106" t="s">
        <v>860</v>
      </c>
      <c r="F124" s="106" t="s">
        <v>233</v>
      </c>
      <c r="G124" s="104"/>
      <c r="H124" s="106" t="s">
        <v>861</v>
      </c>
      <c r="I124" s="107">
        <v>42.673000000000002</v>
      </c>
    </row>
    <row r="125" spans="1:9" ht="15.75" customHeight="1" x14ac:dyDescent="0.25">
      <c r="A125" s="104" t="s">
        <v>226</v>
      </c>
      <c r="B125" s="105">
        <v>45388.444369872683</v>
      </c>
      <c r="C125" s="108" t="s">
        <v>853</v>
      </c>
      <c r="D125" s="106" t="s">
        <v>286</v>
      </c>
      <c r="E125" s="106" t="s">
        <v>860</v>
      </c>
      <c r="F125" s="106" t="s">
        <v>233</v>
      </c>
      <c r="G125" s="104"/>
      <c r="H125" s="106" t="s">
        <v>861</v>
      </c>
      <c r="I125" s="107">
        <v>42.460999999999999</v>
      </c>
    </row>
    <row r="126" spans="1:9" ht="15.75" customHeight="1" x14ac:dyDescent="0.25">
      <c r="A126" s="104" t="s">
        <v>226</v>
      </c>
      <c r="B126" s="105">
        <v>45388.444859687501</v>
      </c>
      <c r="C126" s="108" t="s">
        <v>853</v>
      </c>
      <c r="D126" s="106" t="s">
        <v>286</v>
      </c>
      <c r="E126" s="106" t="s">
        <v>860</v>
      </c>
      <c r="F126" s="106" t="s">
        <v>233</v>
      </c>
      <c r="G126" s="104"/>
      <c r="H126" s="106" t="s">
        <v>861</v>
      </c>
      <c r="I126" s="107">
        <v>42.331000000000003</v>
      </c>
    </row>
    <row r="127" spans="1:9" ht="15.75" customHeight="1" x14ac:dyDescent="0.25">
      <c r="A127" s="104" t="s">
        <v>226</v>
      </c>
      <c r="B127" s="105">
        <v>45388.445347881941</v>
      </c>
      <c r="C127" s="108" t="s">
        <v>853</v>
      </c>
      <c r="D127" s="106" t="s">
        <v>286</v>
      </c>
      <c r="E127" s="106" t="s">
        <v>860</v>
      </c>
      <c r="F127" s="106" t="s">
        <v>233</v>
      </c>
      <c r="G127" s="104"/>
      <c r="H127" s="106" t="s">
        <v>861</v>
      </c>
      <c r="I127" s="107">
        <v>42.174999999999997</v>
      </c>
    </row>
    <row r="128" spans="1:9" ht="15.75" customHeight="1" x14ac:dyDescent="0.25">
      <c r="A128" s="104" t="s">
        <v>226</v>
      </c>
      <c r="B128" s="105">
        <v>45388.445846736111</v>
      </c>
      <c r="C128" s="108" t="s">
        <v>853</v>
      </c>
      <c r="D128" s="106" t="s">
        <v>286</v>
      </c>
      <c r="E128" s="106" t="s">
        <v>860</v>
      </c>
      <c r="F128" s="106" t="s">
        <v>233</v>
      </c>
      <c r="G128" s="104"/>
      <c r="H128" s="106" t="s">
        <v>861</v>
      </c>
      <c r="I128" s="107">
        <v>43.078000000000003</v>
      </c>
    </row>
    <row r="129" spans="1:9" ht="15.75" customHeight="1" x14ac:dyDescent="0.25">
      <c r="A129" s="104" t="s">
        <v>226</v>
      </c>
      <c r="B129" s="105">
        <v>45388.446342106479</v>
      </c>
      <c r="C129" s="108" t="s">
        <v>853</v>
      </c>
      <c r="D129" s="106" t="s">
        <v>286</v>
      </c>
      <c r="E129" s="106" t="s">
        <v>860</v>
      </c>
      <c r="F129" s="106" t="s">
        <v>233</v>
      </c>
      <c r="G129" s="104"/>
      <c r="H129" s="106" t="s">
        <v>861</v>
      </c>
      <c r="I129" s="107">
        <v>42.82</v>
      </c>
    </row>
    <row r="130" spans="1:9" ht="15.75" customHeight="1" x14ac:dyDescent="0.25">
      <c r="A130" s="104" t="s">
        <v>226</v>
      </c>
      <c r="B130" s="105">
        <v>45388.446837719908</v>
      </c>
      <c r="C130" s="108" t="s">
        <v>853</v>
      </c>
      <c r="D130" s="106" t="s">
        <v>286</v>
      </c>
      <c r="E130" s="106" t="s">
        <v>860</v>
      </c>
      <c r="F130" s="106" t="s">
        <v>233</v>
      </c>
      <c r="G130" s="104"/>
      <c r="H130" s="106" t="s">
        <v>861</v>
      </c>
      <c r="I130" s="107">
        <v>42.802999999999997</v>
      </c>
    </row>
    <row r="131" spans="1:9" ht="15.75" customHeight="1" x14ac:dyDescent="0.25">
      <c r="A131" s="104" t="s">
        <v>226</v>
      </c>
      <c r="B131" s="105">
        <v>45388.447334930555</v>
      </c>
      <c r="C131" s="108" t="s">
        <v>853</v>
      </c>
      <c r="D131" s="106" t="s">
        <v>286</v>
      </c>
      <c r="E131" s="106" t="s">
        <v>860</v>
      </c>
      <c r="F131" s="106" t="s">
        <v>233</v>
      </c>
      <c r="G131" s="104"/>
      <c r="H131" s="106" t="s">
        <v>861</v>
      </c>
      <c r="I131" s="107">
        <v>42.948999999999998</v>
      </c>
    </row>
    <row r="132" spans="1:9" ht="15.75" customHeight="1" x14ac:dyDescent="0.25">
      <c r="A132" s="104" t="s">
        <v>226</v>
      </c>
      <c r="B132" s="105">
        <v>45388.447827777774</v>
      </c>
      <c r="C132" s="108" t="s">
        <v>853</v>
      </c>
      <c r="D132" s="106" t="s">
        <v>286</v>
      </c>
      <c r="E132" s="106" t="s">
        <v>860</v>
      </c>
      <c r="F132" s="106" t="s">
        <v>233</v>
      </c>
      <c r="G132" s="104"/>
      <c r="H132" s="106" t="s">
        <v>861</v>
      </c>
      <c r="I132" s="107">
        <v>42.601999999999997</v>
      </c>
    </row>
    <row r="133" spans="1:9" ht="15.75" customHeight="1" x14ac:dyDescent="0.25">
      <c r="A133" s="104" t="s">
        <v>226</v>
      </c>
      <c r="B133" s="105">
        <v>45388.448318518516</v>
      </c>
      <c r="C133" s="108" t="s">
        <v>853</v>
      </c>
      <c r="D133" s="106" t="s">
        <v>286</v>
      </c>
      <c r="E133" s="106" t="s">
        <v>860</v>
      </c>
      <c r="F133" s="106" t="s">
        <v>233</v>
      </c>
      <c r="G133" s="104"/>
      <c r="H133" s="106" t="s">
        <v>861</v>
      </c>
      <c r="I133" s="107">
        <v>42.393999999999998</v>
      </c>
    </row>
    <row r="134" spans="1:9" ht="15.75" customHeight="1" x14ac:dyDescent="0.25">
      <c r="A134" s="104" t="s">
        <v>226</v>
      </c>
      <c r="B134" s="105">
        <v>45388.448814120369</v>
      </c>
      <c r="C134" s="108" t="s">
        <v>853</v>
      </c>
      <c r="D134" s="106" t="s">
        <v>286</v>
      </c>
      <c r="E134" s="106" t="s">
        <v>860</v>
      </c>
      <c r="F134" s="106" t="s">
        <v>233</v>
      </c>
      <c r="G134" s="104"/>
      <c r="H134" s="106" t="s">
        <v>861</v>
      </c>
      <c r="I134" s="107">
        <v>42.822000000000003</v>
      </c>
    </row>
    <row r="135" spans="1:9" ht="15.75" customHeight="1" x14ac:dyDescent="0.25">
      <c r="A135" s="104" t="s">
        <v>226</v>
      </c>
      <c r="B135" s="105">
        <v>45388.449311122684</v>
      </c>
      <c r="C135" s="108" t="s">
        <v>853</v>
      </c>
      <c r="D135" s="106" t="s">
        <v>286</v>
      </c>
      <c r="E135" s="106" t="s">
        <v>860</v>
      </c>
      <c r="F135" s="106" t="s">
        <v>233</v>
      </c>
      <c r="G135" s="104"/>
      <c r="H135" s="106" t="s">
        <v>861</v>
      </c>
      <c r="I135" s="107">
        <v>42.936</v>
      </c>
    </row>
    <row r="136" spans="1:9" ht="15.75" customHeight="1" x14ac:dyDescent="0.25">
      <c r="A136" s="104" t="s">
        <v>226</v>
      </c>
      <c r="B136" s="105">
        <v>45388.449805798606</v>
      </c>
      <c r="C136" s="108" t="s">
        <v>853</v>
      </c>
      <c r="D136" s="106" t="s">
        <v>286</v>
      </c>
      <c r="E136" s="106" t="s">
        <v>860</v>
      </c>
      <c r="F136" s="106" t="s">
        <v>233</v>
      </c>
      <c r="G136" s="104"/>
      <c r="H136" s="106" t="s">
        <v>861</v>
      </c>
      <c r="I136" s="107">
        <v>42.744999999999997</v>
      </c>
    </row>
    <row r="137" spans="1:9" ht="15.75" customHeight="1" x14ac:dyDescent="0.25">
      <c r="A137" s="104" t="s">
        <v>226</v>
      </c>
      <c r="B137" s="105">
        <v>45388.45030024305</v>
      </c>
      <c r="C137" s="108" t="s">
        <v>853</v>
      </c>
      <c r="D137" s="106" t="s">
        <v>286</v>
      </c>
      <c r="E137" s="106" t="s">
        <v>860</v>
      </c>
      <c r="F137" s="106" t="s">
        <v>233</v>
      </c>
      <c r="G137" s="104"/>
      <c r="H137" s="106" t="s">
        <v>861</v>
      </c>
      <c r="I137" s="107">
        <v>42.744999999999997</v>
      </c>
    </row>
    <row r="138" spans="1:9" ht="15.75" customHeight="1" x14ac:dyDescent="0.25">
      <c r="A138" s="104" t="s">
        <v>226</v>
      </c>
      <c r="B138" s="105">
        <v>45388.451546550925</v>
      </c>
      <c r="C138" s="108" t="s">
        <v>853</v>
      </c>
      <c r="D138" s="106" t="s">
        <v>286</v>
      </c>
      <c r="E138" s="106" t="s">
        <v>860</v>
      </c>
      <c r="F138" s="106" t="s">
        <v>233</v>
      </c>
      <c r="G138" s="104"/>
      <c r="H138" s="106" t="s">
        <v>861</v>
      </c>
      <c r="I138" s="107">
        <v>107.643</v>
      </c>
    </row>
    <row r="139" spans="1:9" ht="15.75" customHeight="1" x14ac:dyDescent="0.25">
      <c r="A139" s="104" t="s">
        <v>226</v>
      </c>
      <c r="B139" s="105">
        <v>45388.452061597221</v>
      </c>
      <c r="C139" s="108" t="s">
        <v>853</v>
      </c>
      <c r="D139" s="106" t="s">
        <v>286</v>
      </c>
      <c r="E139" s="106" t="s">
        <v>860</v>
      </c>
      <c r="F139" s="106" t="s">
        <v>233</v>
      </c>
      <c r="G139" s="104"/>
      <c r="H139" s="106" t="s">
        <v>861</v>
      </c>
      <c r="I139" s="107">
        <v>44.512</v>
      </c>
    </row>
    <row r="140" spans="1:9" ht="15.75" customHeight="1" x14ac:dyDescent="0.25">
      <c r="A140" s="104" t="s">
        <v>226</v>
      </c>
      <c r="B140" s="105">
        <v>45388.452568298606</v>
      </c>
      <c r="C140" s="108" t="s">
        <v>853</v>
      </c>
      <c r="D140" s="106" t="s">
        <v>286</v>
      </c>
      <c r="E140" s="106" t="s">
        <v>860</v>
      </c>
      <c r="F140" s="106" t="s">
        <v>233</v>
      </c>
      <c r="G140" s="104"/>
      <c r="H140" s="106" t="s">
        <v>861</v>
      </c>
      <c r="I140" s="107">
        <v>43.78</v>
      </c>
    </row>
    <row r="141" spans="1:9" ht="15.75" customHeight="1" x14ac:dyDescent="0.25">
      <c r="A141" s="104" t="s">
        <v>226</v>
      </c>
      <c r="B141" s="105">
        <v>45388.453078969906</v>
      </c>
      <c r="C141" s="108" t="s">
        <v>853</v>
      </c>
      <c r="D141" s="106" t="s">
        <v>286</v>
      </c>
      <c r="E141" s="106" t="s">
        <v>860</v>
      </c>
      <c r="F141" s="106" t="s">
        <v>233</v>
      </c>
      <c r="G141" s="104"/>
      <c r="H141" s="106" t="s">
        <v>861</v>
      </c>
      <c r="I141" s="107">
        <v>44.125</v>
      </c>
    </row>
    <row r="142" spans="1:9" ht="15.75" customHeight="1" x14ac:dyDescent="0.25">
      <c r="A142" s="104" t="s">
        <v>226</v>
      </c>
      <c r="B142" s="105">
        <v>45388.453588912038</v>
      </c>
      <c r="C142" s="108" t="s">
        <v>853</v>
      </c>
      <c r="D142" s="106" t="s">
        <v>286</v>
      </c>
      <c r="E142" s="106" t="s">
        <v>860</v>
      </c>
      <c r="F142" s="106" t="s">
        <v>233</v>
      </c>
      <c r="G142" s="104"/>
      <c r="H142" s="106" t="s">
        <v>861</v>
      </c>
      <c r="I142" s="107">
        <v>44.084000000000003</v>
      </c>
    </row>
    <row r="143" spans="1:9" ht="15.75" customHeight="1" x14ac:dyDescent="0.25">
      <c r="A143" s="104" t="s">
        <v>226</v>
      </c>
      <c r="B143" s="105">
        <v>45388.454091030093</v>
      </c>
      <c r="C143" s="108" t="s">
        <v>853</v>
      </c>
      <c r="D143" s="106" t="s">
        <v>286</v>
      </c>
      <c r="E143" s="106" t="s">
        <v>860</v>
      </c>
      <c r="F143" s="106" t="s">
        <v>233</v>
      </c>
      <c r="G143" s="104"/>
      <c r="H143" s="106" t="s">
        <v>861</v>
      </c>
      <c r="I143" s="107">
        <v>43.369</v>
      </c>
    </row>
    <row r="144" spans="1:9" ht="15.75" customHeight="1" x14ac:dyDescent="0.25">
      <c r="A144" s="104" t="s">
        <v>226</v>
      </c>
      <c r="B144" s="105">
        <v>45388.454608611108</v>
      </c>
      <c r="C144" s="108" t="s">
        <v>853</v>
      </c>
      <c r="D144" s="106" t="s">
        <v>286</v>
      </c>
      <c r="E144" s="106" t="s">
        <v>860</v>
      </c>
      <c r="F144" s="106" t="s">
        <v>233</v>
      </c>
      <c r="G144" s="104"/>
      <c r="H144" s="106" t="s">
        <v>861</v>
      </c>
      <c r="I144" s="107">
        <v>44.744</v>
      </c>
    </row>
    <row r="145" spans="1:9" ht="15.75" customHeight="1" x14ac:dyDescent="0.25">
      <c r="A145" s="104" t="s">
        <v>226</v>
      </c>
      <c r="B145" s="105">
        <v>45388.455110011571</v>
      </c>
      <c r="C145" s="108" t="s">
        <v>853</v>
      </c>
      <c r="D145" s="106" t="s">
        <v>286</v>
      </c>
      <c r="E145" s="106" t="s">
        <v>860</v>
      </c>
      <c r="F145" s="106" t="s">
        <v>233</v>
      </c>
      <c r="G145" s="104"/>
      <c r="H145" s="106" t="s">
        <v>861</v>
      </c>
      <c r="I145" s="107">
        <v>43.271999999999998</v>
      </c>
    </row>
    <row r="146" spans="1:9" ht="15.75" customHeight="1" x14ac:dyDescent="0.25">
      <c r="A146" s="104" t="s">
        <v>226</v>
      </c>
      <c r="B146" s="105">
        <v>45388.455609074073</v>
      </c>
      <c r="C146" s="108" t="s">
        <v>853</v>
      </c>
      <c r="D146" s="106" t="s">
        <v>286</v>
      </c>
      <c r="E146" s="106" t="s">
        <v>860</v>
      </c>
      <c r="F146" s="106" t="s">
        <v>233</v>
      </c>
      <c r="G146" s="104"/>
      <c r="H146" s="106" t="s">
        <v>861</v>
      </c>
      <c r="I146" s="107">
        <v>43.12</v>
      </c>
    </row>
    <row r="147" spans="1:9" ht="15.75" customHeight="1" x14ac:dyDescent="0.25">
      <c r="A147" s="104" t="s">
        <v>226</v>
      </c>
      <c r="B147" s="105">
        <v>45388.456110706014</v>
      </c>
      <c r="C147" s="108" t="s">
        <v>853</v>
      </c>
      <c r="D147" s="106" t="s">
        <v>286</v>
      </c>
      <c r="E147" s="106" t="s">
        <v>860</v>
      </c>
      <c r="F147" s="106" t="s">
        <v>233</v>
      </c>
      <c r="G147" s="104"/>
      <c r="H147" s="106" t="s">
        <v>861</v>
      </c>
      <c r="I147" s="107">
        <v>43.356999999999999</v>
      </c>
    </row>
    <row r="148" spans="1:9" ht="15.75" customHeight="1" x14ac:dyDescent="0.25">
      <c r="A148" s="104" t="s">
        <v>226</v>
      </c>
      <c r="B148" s="105">
        <v>45388.456611412032</v>
      </c>
      <c r="C148" s="108" t="s">
        <v>853</v>
      </c>
      <c r="D148" s="106" t="s">
        <v>286</v>
      </c>
      <c r="E148" s="106" t="s">
        <v>860</v>
      </c>
      <c r="F148" s="106" t="s">
        <v>233</v>
      </c>
      <c r="G148" s="104"/>
      <c r="H148" s="106" t="s">
        <v>861</v>
      </c>
      <c r="I148" s="107">
        <v>43.258000000000003</v>
      </c>
    </row>
    <row r="149" spans="1:9" ht="15.75" customHeight="1" x14ac:dyDescent="0.25">
      <c r="A149" s="104" t="s">
        <v>226</v>
      </c>
      <c r="B149" s="105">
        <v>45388.457109097217</v>
      </c>
      <c r="C149" s="108" t="s">
        <v>853</v>
      </c>
      <c r="D149" s="106" t="s">
        <v>286</v>
      </c>
      <c r="E149" s="106" t="s">
        <v>860</v>
      </c>
      <c r="F149" s="106" t="s">
        <v>233</v>
      </c>
      <c r="G149" s="104"/>
      <c r="H149" s="106" t="s">
        <v>861</v>
      </c>
      <c r="I149" s="107">
        <v>42.987000000000002</v>
      </c>
    </row>
    <row r="150" spans="1:9" ht="15.75" customHeight="1" x14ac:dyDescent="0.25">
      <c r="A150" s="104" t="s">
        <v>226</v>
      </c>
      <c r="B150" s="105">
        <v>45388.457607245371</v>
      </c>
      <c r="C150" s="108" t="s">
        <v>853</v>
      </c>
      <c r="D150" s="106" t="s">
        <v>286</v>
      </c>
      <c r="E150" s="106" t="s">
        <v>860</v>
      </c>
      <c r="F150" s="106" t="s">
        <v>233</v>
      </c>
      <c r="G150" s="104"/>
      <c r="H150" s="106" t="s">
        <v>861</v>
      </c>
      <c r="I150" s="107">
        <v>43.029000000000003</v>
      </c>
    </row>
    <row r="151" spans="1:9" ht="15.75" customHeight="1" x14ac:dyDescent="0.25">
      <c r="A151" s="104" t="s">
        <v>226</v>
      </c>
      <c r="B151" s="105">
        <v>45388.458143356482</v>
      </c>
      <c r="C151" s="108" t="s">
        <v>853</v>
      </c>
      <c r="D151" s="106" t="s">
        <v>286</v>
      </c>
      <c r="E151" s="106" t="s">
        <v>860</v>
      </c>
      <c r="F151" s="106" t="s">
        <v>233</v>
      </c>
      <c r="G151" s="104"/>
      <c r="H151" s="106" t="s">
        <v>861</v>
      </c>
      <c r="I151" s="107">
        <v>46.350999999999999</v>
      </c>
    </row>
    <row r="152" spans="1:9" ht="15.75" customHeight="1" x14ac:dyDescent="0.25">
      <c r="A152" s="104" t="s">
        <v>226</v>
      </c>
      <c r="B152" s="105">
        <v>45388.458646145831</v>
      </c>
      <c r="C152" s="108" t="s">
        <v>853</v>
      </c>
      <c r="D152" s="106" t="s">
        <v>286</v>
      </c>
      <c r="E152" s="106" t="s">
        <v>860</v>
      </c>
      <c r="F152" s="106" t="s">
        <v>233</v>
      </c>
      <c r="G152" s="104"/>
      <c r="H152" s="106" t="s">
        <v>861</v>
      </c>
      <c r="I152" s="107">
        <v>43.386000000000003</v>
      </c>
    </row>
    <row r="153" spans="1:9" ht="15.75" customHeight="1" x14ac:dyDescent="0.25">
      <c r="A153" s="104" t="s">
        <v>226</v>
      </c>
      <c r="B153" s="105">
        <v>45388.45914637731</v>
      </c>
      <c r="C153" s="108" t="s">
        <v>853</v>
      </c>
      <c r="D153" s="106" t="s">
        <v>286</v>
      </c>
      <c r="E153" s="106" t="s">
        <v>860</v>
      </c>
      <c r="F153" s="106" t="s">
        <v>233</v>
      </c>
      <c r="G153" s="104"/>
      <c r="H153" s="106" t="s">
        <v>861</v>
      </c>
      <c r="I153" s="107">
        <v>43.234000000000002</v>
      </c>
    </row>
    <row r="154" spans="1:9" ht="15.75" customHeight="1" x14ac:dyDescent="0.25">
      <c r="A154" s="104" t="s">
        <v>226</v>
      </c>
      <c r="B154" s="105">
        <v>45388.459646608797</v>
      </c>
      <c r="C154" s="108" t="s">
        <v>853</v>
      </c>
      <c r="D154" s="106" t="s">
        <v>286</v>
      </c>
      <c r="E154" s="106" t="s">
        <v>860</v>
      </c>
      <c r="F154" s="106" t="s">
        <v>233</v>
      </c>
      <c r="G154" s="104"/>
      <c r="H154" s="106" t="s">
        <v>861</v>
      </c>
      <c r="I154" s="107">
        <v>43.243000000000002</v>
      </c>
    </row>
    <row r="155" spans="1:9" ht="15.75" customHeight="1" x14ac:dyDescent="0.25">
      <c r="A155" s="104" t="s">
        <v>226</v>
      </c>
      <c r="B155" s="105">
        <v>45388.460169305552</v>
      </c>
      <c r="C155" s="108" t="s">
        <v>853</v>
      </c>
      <c r="D155" s="106" t="s">
        <v>286</v>
      </c>
      <c r="E155" s="106" t="s">
        <v>860</v>
      </c>
      <c r="F155" s="106" t="s">
        <v>233</v>
      </c>
      <c r="G155" s="104"/>
      <c r="H155" s="106" t="s">
        <v>861</v>
      </c>
      <c r="I155" s="107">
        <v>45.156999999999996</v>
      </c>
    </row>
    <row r="156" spans="1:9" ht="15.75" customHeight="1" x14ac:dyDescent="0.25">
      <c r="A156" s="104" t="s">
        <v>226</v>
      </c>
      <c r="B156" s="105">
        <v>45388.460670706016</v>
      </c>
      <c r="C156" s="108" t="s">
        <v>853</v>
      </c>
      <c r="D156" s="106" t="s">
        <v>286</v>
      </c>
      <c r="E156" s="106" t="s">
        <v>860</v>
      </c>
      <c r="F156" s="106" t="s">
        <v>233</v>
      </c>
      <c r="G156" s="104"/>
      <c r="H156" s="106" t="s">
        <v>861</v>
      </c>
      <c r="I156" s="107">
        <v>43.329000000000001</v>
      </c>
    </row>
    <row r="157" spans="1:9" ht="15.75" customHeight="1" x14ac:dyDescent="0.25">
      <c r="A157" s="104" t="s">
        <v>226</v>
      </c>
      <c r="B157" s="105">
        <v>45388.461168611109</v>
      </c>
      <c r="C157" s="108" t="s">
        <v>853</v>
      </c>
      <c r="D157" s="106" t="s">
        <v>286</v>
      </c>
      <c r="E157" s="106" t="s">
        <v>860</v>
      </c>
      <c r="F157" s="106" t="s">
        <v>233</v>
      </c>
      <c r="G157" s="104"/>
      <c r="H157" s="106" t="s">
        <v>861</v>
      </c>
      <c r="I157" s="107">
        <v>43.03</v>
      </c>
    </row>
    <row r="158" spans="1:9" ht="15.75" customHeight="1" x14ac:dyDescent="0.25">
      <c r="A158" s="104" t="s">
        <v>226</v>
      </c>
      <c r="B158" s="105">
        <v>45388.461664918977</v>
      </c>
      <c r="C158" s="108" t="s">
        <v>853</v>
      </c>
      <c r="D158" s="106" t="s">
        <v>286</v>
      </c>
      <c r="E158" s="106" t="s">
        <v>860</v>
      </c>
      <c r="F158" s="106" t="s">
        <v>233</v>
      </c>
      <c r="G158" s="104"/>
      <c r="H158" s="106" t="s">
        <v>861</v>
      </c>
      <c r="I158" s="107">
        <v>42.881</v>
      </c>
    </row>
    <row r="159" spans="1:9" ht="15.75" customHeight="1" x14ac:dyDescent="0.25">
      <c r="A159" s="104" t="s">
        <v>226</v>
      </c>
      <c r="B159" s="105">
        <v>45388.462162824071</v>
      </c>
      <c r="C159" s="108" t="s">
        <v>853</v>
      </c>
      <c r="D159" s="106" t="s">
        <v>286</v>
      </c>
      <c r="E159" s="106" t="s">
        <v>860</v>
      </c>
      <c r="F159" s="106" t="s">
        <v>233</v>
      </c>
      <c r="G159" s="104"/>
      <c r="H159" s="106" t="s">
        <v>861</v>
      </c>
      <c r="I159" s="107">
        <v>43.002000000000002</v>
      </c>
    </row>
    <row r="160" spans="1:9" ht="15.75" customHeight="1" x14ac:dyDescent="0.25">
      <c r="A160" s="104" t="s">
        <v>226</v>
      </c>
      <c r="B160" s="105">
        <v>45388.462658217592</v>
      </c>
      <c r="C160" s="108" t="s">
        <v>853</v>
      </c>
      <c r="D160" s="106" t="s">
        <v>286</v>
      </c>
      <c r="E160" s="106" t="s">
        <v>860</v>
      </c>
      <c r="F160" s="106" t="s">
        <v>233</v>
      </c>
      <c r="G160" s="104"/>
      <c r="H160" s="106" t="s">
        <v>861</v>
      </c>
      <c r="I160" s="107">
        <v>42.805</v>
      </c>
    </row>
    <row r="161" spans="1:9" ht="15.75" customHeight="1" x14ac:dyDescent="0.25">
      <c r="A161" s="104" t="s">
        <v>226</v>
      </c>
      <c r="B161" s="105">
        <v>45388.379756851849</v>
      </c>
      <c r="C161" s="108" t="s">
        <v>853</v>
      </c>
      <c r="D161" s="106" t="s">
        <v>228</v>
      </c>
      <c r="E161" s="106" t="s">
        <v>194</v>
      </c>
      <c r="F161" s="106" t="s">
        <v>233</v>
      </c>
      <c r="G161" s="104"/>
      <c r="H161" s="106" t="s">
        <v>857</v>
      </c>
      <c r="I161" s="107">
        <v>43.201000000000001</v>
      </c>
    </row>
    <row r="162" spans="1:9" ht="15.75" customHeight="1" x14ac:dyDescent="0.25">
      <c r="A162" s="104" t="s">
        <v>226</v>
      </c>
      <c r="B162" s="105">
        <v>45388.380241909719</v>
      </c>
      <c r="C162" s="108" t="s">
        <v>853</v>
      </c>
      <c r="D162" s="106" t="s">
        <v>228</v>
      </c>
      <c r="E162" s="106" t="s">
        <v>194</v>
      </c>
      <c r="F162" s="106" t="s">
        <v>233</v>
      </c>
      <c r="G162" s="104"/>
      <c r="H162" s="106" t="s">
        <v>857</v>
      </c>
      <c r="I162" s="107">
        <v>42.073999999999998</v>
      </c>
    </row>
    <row r="163" spans="1:9" ht="15.75" customHeight="1" x14ac:dyDescent="0.25">
      <c r="A163" s="104" t="s">
        <v>226</v>
      </c>
      <c r="B163" s="105">
        <v>45388.380728402779</v>
      </c>
      <c r="C163" s="108" t="s">
        <v>853</v>
      </c>
      <c r="D163" s="106" t="s">
        <v>228</v>
      </c>
      <c r="E163" s="106" t="s">
        <v>194</v>
      </c>
      <c r="F163" s="106" t="s">
        <v>233</v>
      </c>
      <c r="G163" s="104"/>
      <c r="H163" s="106" t="s">
        <v>857</v>
      </c>
      <c r="I163" s="107">
        <v>42.043999999999997</v>
      </c>
    </row>
    <row r="164" spans="1:9" ht="15.75" customHeight="1" x14ac:dyDescent="0.25">
      <c r="A164" s="104" t="s">
        <v>226</v>
      </c>
      <c r="B164" s="105">
        <v>45388.381210787033</v>
      </c>
      <c r="C164" s="108" t="s">
        <v>853</v>
      </c>
      <c r="D164" s="106" t="s">
        <v>228</v>
      </c>
      <c r="E164" s="106" t="s">
        <v>194</v>
      </c>
      <c r="F164" s="106" t="s">
        <v>233</v>
      </c>
      <c r="G164" s="104"/>
      <c r="H164" s="106" t="s">
        <v>857</v>
      </c>
      <c r="I164" s="107">
        <v>41.674999999999997</v>
      </c>
    </row>
    <row r="165" spans="1:9" ht="15.75" customHeight="1" x14ac:dyDescent="0.25">
      <c r="A165" s="104" t="s">
        <v>226</v>
      </c>
      <c r="B165" s="105">
        <v>45388.381693194446</v>
      </c>
      <c r="C165" s="108" t="s">
        <v>853</v>
      </c>
      <c r="D165" s="106" t="s">
        <v>228</v>
      </c>
      <c r="E165" s="106" t="s">
        <v>194</v>
      </c>
      <c r="F165" s="106" t="s">
        <v>233</v>
      </c>
      <c r="G165" s="104"/>
      <c r="H165" s="106" t="s">
        <v>857</v>
      </c>
      <c r="I165" s="107">
        <v>41.66</v>
      </c>
    </row>
    <row r="166" spans="1:9" ht="15.75" customHeight="1" x14ac:dyDescent="0.25">
      <c r="A166" s="104" t="s">
        <v>226</v>
      </c>
      <c r="B166" s="105">
        <v>45388.382171909718</v>
      </c>
      <c r="C166" s="108" t="s">
        <v>853</v>
      </c>
      <c r="D166" s="106" t="s">
        <v>228</v>
      </c>
      <c r="E166" s="106" t="s">
        <v>194</v>
      </c>
      <c r="F166" s="106" t="s">
        <v>233</v>
      </c>
      <c r="G166" s="104"/>
      <c r="H166" s="106" t="s">
        <v>857</v>
      </c>
      <c r="I166" s="107">
        <v>41.424999999999997</v>
      </c>
    </row>
    <row r="167" spans="1:9" ht="15.75" customHeight="1" x14ac:dyDescent="0.25">
      <c r="A167" s="104" t="s">
        <v>226</v>
      </c>
      <c r="B167" s="105">
        <v>45388.382655706017</v>
      </c>
      <c r="C167" s="108" t="s">
        <v>853</v>
      </c>
      <c r="D167" s="106" t="s">
        <v>228</v>
      </c>
      <c r="E167" s="106" t="s">
        <v>194</v>
      </c>
      <c r="F167" s="106" t="s">
        <v>233</v>
      </c>
      <c r="G167" s="104"/>
      <c r="H167" s="106" t="s">
        <v>857</v>
      </c>
      <c r="I167" s="107">
        <v>41.747999999999998</v>
      </c>
    </row>
    <row r="168" spans="1:9" ht="15.75" customHeight="1" x14ac:dyDescent="0.25">
      <c r="A168" s="104" t="s">
        <v>226</v>
      </c>
      <c r="B168" s="105">
        <v>45388.38313440972</v>
      </c>
      <c r="C168" s="108" t="s">
        <v>853</v>
      </c>
      <c r="D168" s="106" t="s">
        <v>228</v>
      </c>
      <c r="E168" s="106" t="s">
        <v>194</v>
      </c>
      <c r="F168" s="106" t="s">
        <v>233</v>
      </c>
      <c r="G168" s="104"/>
      <c r="H168" s="106" t="s">
        <v>857</v>
      </c>
      <c r="I168" s="107">
        <v>41.375999999999998</v>
      </c>
    </row>
    <row r="169" spans="1:9" ht="15.75" customHeight="1" x14ac:dyDescent="0.25">
      <c r="A169" s="104" t="s">
        <v>226</v>
      </c>
      <c r="B169" s="105">
        <v>45388.383611504629</v>
      </c>
      <c r="C169" s="108" t="s">
        <v>853</v>
      </c>
      <c r="D169" s="106" t="s">
        <v>228</v>
      </c>
      <c r="E169" s="106" t="s">
        <v>194</v>
      </c>
      <c r="F169" s="106" t="s">
        <v>233</v>
      </c>
      <c r="G169" s="104"/>
      <c r="H169" s="106" t="s">
        <v>857</v>
      </c>
      <c r="I169" s="107">
        <v>41.212000000000003</v>
      </c>
    </row>
    <row r="170" spans="1:9" ht="15.75" customHeight="1" x14ac:dyDescent="0.25">
      <c r="A170" s="104" t="s">
        <v>226</v>
      </c>
      <c r="B170" s="105">
        <v>45388.38409068287</v>
      </c>
      <c r="C170" s="108" t="s">
        <v>853</v>
      </c>
      <c r="D170" s="106" t="s">
        <v>228</v>
      </c>
      <c r="E170" s="106" t="s">
        <v>194</v>
      </c>
      <c r="F170" s="106" t="s">
        <v>233</v>
      </c>
      <c r="G170" s="104"/>
      <c r="H170" s="106" t="s">
        <v>857</v>
      </c>
      <c r="I170" s="107">
        <v>41.411999999999999</v>
      </c>
    </row>
    <row r="171" spans="1:9" ht="15.75" customHeight="1" x14ac:dyDescent="0.25">
      <c r="A171" s="104" t="s">
        <v>226</v>
      </c>
      <c r="B171" s="105">
        <v>45388.384568217589</v>
      </c>
      <c r="C171" s="108" t="s">
        <v>853</v>
      </c>
      <c r="D171" s="106" t="s">
        <v>228</v>
      </c>
      <c r="E171" s="106" t="s">
        <v>194</v>
      </c>
      <c r="F171" s="106" t="s">
        <v>233</v>
      </c>
      <c r="G171" s="104"/>
      <c r="H171" s="106" t="s">
        <v>857</v>
      </c>
      <c r="I171" s="107">
        <v>41.238</v>
      </c>
    </row>
    <row r="172" spans="1:9" ht="15.75" customHeight="1" x14ac:dyDescent="0.25">
      <c r="A172" s="104" t="s">
        <v>226</v>
      </c>
      <c r="B172" s="105">
        <v>45388.38504833333</v>
      </c>
      <c r="C172" s="108" t="s">
        <v>853</v>
      </c>
      <c r="D172" s="106" t="s">
        <v>228</v>
      </c>
      <c r="E172" s="106" t="s">
        <v>194</v>
      </c>
      <c r="F172" s="106" t="s">
        <v>233</v>
      </c>
      <c r="G172" s="104"/>
      <c r="H172" s="106" t="s">
        <v>857</v>
      </c>
      <c r="I172" s="107">
        <v>41.331000000000003</v>
      </c>
    </row>
    <row r="173" spans="1:9" ht="15.75" customHeight="1" x14ac:dyDescent="0.25">
      <c r="A173" s="104" t="s">
        <v>226</v>
      </c>
      <c r="B173" s="105">
        <v>45388.385521932869</v>
      </c>
      <c r="C173" s="108" t="s">
        <v>853</v>
      </c>
      <c r="D173" s="106" t="s">
        <v>228</v>
      </c>
      <c r="E173" s="106" t="s">
        <v>194</v>
      </c>
      <c r="F173" s="106" t="s">
        <v>233</v>
      </c>
      <c r="G173" s="104"/>
      <c r="H173" s="106" t="s">
        <v>857</v>
      </c>
      <c r="I173" s="107">
        <v>41.095999999999997</v>
      </c>
    </row>
    <row r="174" spans="1:9" ht="15.75" customHeight="1" x14ac:dyDescent="0.25">
      <c r="A174" s="104" t="s">
        <v>226</v>
      </c>
      <c r="B174" s="105">
        <v>45388.385996701385</v>
      </c>
      <c r="C174" s="108" t="s">
        <v>853</v>
      </c>
      <c r="D174" s="106" t="s">
        <v>228</v>
      </c>
      <c r="E174" s="106" t="s">
        <v>194</v>
      </c>
      <c r="F174" s="106" t="s">
        <v>233</v>
      </c>
      <c r="G174" s="104"/>
      <c r="H174" s="106" t="s">
        <v>857</v>
      </c>
      <c r="I174" s="107">
        <v>41.064999999999998</v>
      </c>
    </row>
    <row r="175" spans="1:9" ht="15.75" customHeight="1" x14ac:dyDescent="0.25">
      <c r="A175" s="104" t="s">
        <v>226</v>
      </c>
      <c r="B175" s="105">
        <v>45388.386476805557</v>
      </c>
      <c r="C175" s="108" t="s">
        <v>853</v>
      </c>
      <c r="D175" s="106" t="s">
        <v>228</v>
      </c>
      <c r="E175" s="106" t="s">
        <v>194</v>
      </c>
      <c r="F175" s="106" t="s">
        <v>233</v>
      </c>
      <c r="G175" s="104"/>
      <c r="H175" s="106" t="s">
        <v>857</v>
      </c>
      <c r="I175" s="107">
        <v>41.426000000000002</v>
      </c>
    </row>
    <row r="176" spans="1:9" ht="15.75" customHeight="1" x14ac:dyDescent="0.25">
      <c r="A176" s="104" t="s">
        <v>226</v>
      </c>
      <c r="B176" s="105">
        <v>45388.386956226852</v>
      </c>
      <c r="C176" s="108" t="s">
        <v>853</v>
      </c>
      <c r="D176" s="106" t="s">
        <v>228</v>
      </c>
      <c r="E176" s="106" t="s">
        <v>194</v>
      </c>
      <c r="F176" s="106" t="s">
        <v>233</v>
      </c>
      <c r="G176" s="104"/>
      <c r="H176" s="106" t="s">
        <v>857</v>
      </c>
      <c r="I176" s="107">
        <v>41.430999999999997</v>
      </c>
    </row>
    <row r="177" spans="1:9" ht="15.75" customHeight="1" x14ac:dyDescent="0.25">
      <c r="A177" s="104" t="s">
        <v>226</v>
      </c>
      <c r="B177" s="105">
        <v>45388.387430972223</v>
      </c>
      <c r="C177" s="108" t="s">
        <v>853</v>
      </c>
      <c r="D177" s="106" t="s">
        <v>228</v>
      </c>
      <c r="E177" s="106" t="s">
        <v>194</v>
      </c>
      <c r="F177" s="106" t="s">
        <v>233</v>
      </c>
      <c r="G177" s="104"/>
      <c r="H177" s="106" t="s">
        <v>857</v>
      </c>
      <c r="I177" s="107">
        <v>41.012999999999998</v>
      </c>
    </row>
    <row r="178" spans="1:9" ht="15.75" customHeight="1" x14ac:dyDescent="0.25">
      <c r="A178" s="104" t="s">
        <v>226</v>
      </c>
      <c r="B178" s="105">
        <v>45388.387910381942</v>
      </c>
      <c r="C178" s="108" t="s">
        <v>853</v>
      </c>
      <c r="D178" s="106" t="s">
        <v>228</v>
      </c>
      <c r="E178" s="106" t="s">
        <v>194</v>
      </c>
      <c r="F178" s="106" t="s">
        <v>233</v>
      </c>
      <c r="G178" s="104"/>
      <c r="H178" s="106" t="s">
        <v>857</v>
      </c>
      <c r="I178" s="107">
        <v>41.265999999999998</v>
      </c>
    </row>
    <row r="179" spans="1:9" ht="15.75" customHeight="1" x14ac:dyDescent="0.25">
      <c r="A179" s="104" t="s">
        <v>226</v>
      </c>
      <c r="B179" s="105">
        <v>45388.388384467587</v>
      </c>
      <c r="C179" s="108" t="s">
        <v>853</v>
      </c>
      <c r="D179" s="106" t="s">
        <v>228</v>
      </c>
      <c r="E179" s="106" t="s">
        <v>194</v>
      </c>
      <c r="F179" s="106" t="s">
        <v>233</v>
      </c>
      <c r="G179" s="104"/>
      <c r="H179" s="106" t="s">
        <v>857</v>
      </c>
      <c r="I179" s="107">
        <v>41.082999999999998</v>
      </c>
    </row>
    <row r="180" spans="1:9" ht="15.75" customHeight="1" x14ac:dyDescent="0.25">
      <c r="A180" s="104" t="s">
        <v>226</v>
      </c>
      <c r="B180" s="105">
        <v>45388.388861782405</v>
      </c>
      <c r="C180" s="108" t="s">
        <v>853</v>
      </c>
      <c r="D180" s="106" t="s">
        <v>228</v>
      </c>
      <c r="E180" s="106" t="s">
        <v>194</v>
      </c>
      <c r="F180" s="106" t="s">
        <v>233</v>
      </c>
      <c r="G180" s="104"/>
      <c r="H180" s="106" t="s">
        <v>857</v>
      </c>
      <c r="I180" s="107">
        <v>41.276000000000003</v>
      </c>
    </row>
    <row r="181" spans="1:9" ht="15.75" customHeight="1" x14ac:dyDescent="0.25">
      <c r="A181" s="104" t="s">
        <v>226</v>
      </c>
      <c r="B181" s="105">
        <v>45388.389340277776</v>
      </c>
      <c r="C181" s="108" t="s">
        <v>853</v>
      </c>
      <c r="D181" s="106" t="s">
        <v>228</v>
      </c>
      <c r="E181" s="106" t="s">
        <v>194</v>
      </c>
      <c r="F181" s="106" t="s">
        <v>233</v>
      </c>
      <c r="G181" s="104"/>
      <c r="H181" s="106" t="s">
        <v>857</v>
      </c>
      <c r="I181" s="107">
        <v>41.338999999999999</v>
      </c>
    </row>
    <row r="182" spans="1:9" ht="15.75" customHeight="1" x14ac:dyDescent="0.25">
      <c r="A182" s="104" t="s">
        <v>226</v>
      </c>
      <c r="B182" s="105">
        <v>45388.389818275464</v>
      </c>
      <c r="C182" s="108" t="s">
        <v>853</v>
      </c>
      <c r="D182" s="106" t="s">
        <v>228</v>
      </c>
      <c r="E182" s="106" t="s">
        <v>194</v>
      </c>
      <c r="F182" s="106" t="s">
        <v>233</v>
      </c>
      <c r="G182" s="104"/>
      <c r="H182" s="106" t="s">
        <v>857</v>
      </c>
      <c r="I182" s="107">
        <v>41.277000000000001</v>
      </c>
    </row>
    <row r="183" spans="1:9" ht="15.75" customHeight="1" x14ac:dyDescent="0.25">
      <c r="A183" s="104" t="s">
        <v>226</v>
      </c>
      <c r="B183" s="105">
        <v>45388.390296284721</v>
      </c>
      <c r="C183" s="108" t="s">
        <v>853</v>
      </c>
      <c r="D183" s="106" t="s">
        <v>228</v>
      </c>
      <c r="E183" s="106" t="s">
        <v>194</v>
      </c>
      <c r="F183" s="106" t="s">
        <v>233</v>
      </c>
      <c r="G183" s="104"/>
      <c r="H183" s="106" t="s">
        <v>857</v>
      </c>
      <c r="I183" s="107">
        <v>41.307000000000002</v>
      </c>
    </row>
    <row r="184" spans="1:9" ht="15.75" customHeight="1" x14ac:dyDescent="0.25">
      <c r="A184" s="104" t="s">
        <v>226</v>
      </c>
      <c r="B184" s="105">
        <v>45388.390773136569</v>
      </c>
      <c r="C184" s="108" t="s">
        <v>853</v>
      </c>
      <c r="D184" s="106" t="s">
        <v>228</v>
      </c>
      <c r="E184" s="106" t="s">
        <v>194</v>
      </c>
      <c r="F184" s="106" t="s">
        <v>233</v>
      </c>
      <c r="G184" s="104"/>
      <c r="H184" s="106" t="s">
        <v>857</v>
      </c>
      <c r="I184" s="107">
        <v>41.201999999999998</v>
      </c>
    </row>
    <row r="185" spans="1:9" ht="15.75" customHeight="1" x14ac:dyDescent="0.25">
      <c r="A185" s="104" t="s">
        <v>226</v>
      </c>
      <c r="B185" s="105">
        <v>45388.39125069444</v>
      </c>
      <c r="C185" s="108" t="s">
        <v>853</v>
      </c>
      <c r="D185" s="106" t="s">
        <v>228</v>
      </c>
      <c r="E185" s="106" t="s">
        <v>194</v>
      </c>
      <c r="F185" s="106" t="s">
        <v>233</v>
      </c>
      <c r="G185" s="104"/>
      <c r="H185" s="106" t="s">
        <v>857</v>
      </c>
      <c r="I185" s="107">
        <v>41.268000000000001</v>
      </c>
    </row>
    <row r="186" spans="1:9" ht="15.75" customHeight="1" x14ac:dyDescent="0.25">
      <c r="A186" s="104" t="s">
        <v>226</v>
      </c>
      <c r="B186" s="105">
        <v>45388.39172663194</v>
      </c>
      <c r="C186" s="108" t="s">
        <v>853</v>
      </c>
      <c r="D186" s="106" t="s">
        <v>228</v>
      </c>
      <c r="E186" s="106" t="s">
        <v>194</v>
      </c>
      <c r="F186" s="106" t="s">
        <v>233</v>
      </c>
      <c r="G186" s="104"/>
      <c r="H186" s="106" t="s">
        <v>857</v>
      </c>
      <c r="I186" s="107">
        <v>41.164999999999999</v>
      </c>
    </row>
    <row r="187" spans="1:9" ht="15.75" customHeight="1" x14ac:dyDescent="0.25">
      <c r="A187" s="104" t="s">
        <v>226</v>
      </c>
      <c r="B187" s="105">
        <v>45388.392206018514</v>
      </c>
      <c r="C187" s="108" t="s">
        <v>853</v>
      </c>
      <c r="D187" s="106" t="s">
        <v>228</v>
      </c>
      <c r="E187" s="106" t="s">
        <v>194</v>
      </c>
      <c r="F187" s="106" t="s">
        <v>233</v>
      </c>
      <c r="G187" s="104"/>
      <c r="H187" s="106" t="s">
        <v>857</v>
      </c>
      <c r="I187" s="107">
        <v>41.378999999999998</v>
      </c>
    </row>
    <row r="188" spans="1:9" ht="15.75" customHeight="1" x14ac:dyDescent="0.25">
      <c r="A188" s="104" t="s">
        <v>226</v>
      </c>
      <c r="B188" s="105">
        <v>45388.392684502316</v>
      </c>
      <c r="C188" s="108" t="s">
        <v>853</v>
      </c>
      <c r="D188" s="106" t="s">
        <v>228</v>
      </c>
      <c r="E188" s="106" t="s">
        <v>194</v>
      </c>
      <c r="F188" s="106" t="s">
        <v>233</v>
      </c>
      <c r="G188" s="104"/>
      <c r="H188" s="106" t="s">
        <v>857</v>
      </c>
      <c r="I188" s="107">
        <v>41.326000000000001</v>
      </c>
    </row>
    <row r="189" spans="1:9" ht="15.75" customHeight="1" x14ac:dyDescent="0.25">
      <c r="A189" s="104" t="s">
        <v>226</v>
      </c>
      <c r="B189" s="105">
        <v>45388.393164606481</v>
      </c>
      <c r="C189" s="108" t="s">
        <v>853</v>
      </c>
      <c r="D189" s="106" t="s">
        <v>228</v>
      </c>
      <c r="E189" s="106" t="s">
        <v>194</v>
      </c>
      <c r="F189" s="106" t="s">
        <v>233</v>
      </c>
      <c r="G189" s="104"/>
      <c r="H189" s="106" t="s">
        <v>857</v>
      </c>
      <c r="I189" s="107">
        <v>41.473999999999997</v>
      </c>
    </row>
    <row r="190" spans="1:9" ht="15.75" customHeight="1" x14ac:dyDescent="0.25">
      <c r="A190" s="104" t="s">
        <v>226</v>
      </c>
      <c r="B190" s="105">
        <v>45388.393641446761</v>
      </c>
      <c r="C190" s="108" t="s">
        <v>853</v>
      </c>
      <c r="D190" s="106" t="s">
        <v>228</v>
      </c>
      <c r="E190" s="106" t="s">
        <v>194</v>
      </c>
      <c r="F190" s="106" t="s">
        <v>233</v>
      </c>
      <c r="G190" s="104"/>
      <c r="H190" s="106" t="s">
        <v>857</v>
      </c>
      <c r="I190" s="107">
        <v>41.232999999999997</v>
      </c>
    </row>
    <row r="191" spans="1:9" ht="15.75" customHeight="1" x14ac:dyDescent="0.25">
      <c r="A191" s="104" t="s">
        <v>226</v>
      </c>
      <c r="B191" s="105">
        <v>45388.394121076388</v>
      </c>
      <c r="C191" s="108" t="s">
        <v>853</v>
      </c>
      <c r="D191" s="106" t="s">
        <v>228</v>
      </c>
      <c r="E191" s="106" t="s">
        <v>194</v>
      </c>
      <c r="F191" s="106" t="s">
        <v>233</v>
      </c>
      <c r="G191" s="104"/>
      <c r="H191" s="106" t="s">
        <v>857</v>
      </c>
      <c r="I191" s="107">
        <v>41.274000000000001</v>
      </c>
    </row>
    <row r="192" spans="1:9" ht="15.75" customHeight="1" x14ac:dyDescent="0.25">
      <c r="A192" s="104" t="s">
        <v>226</v>
      </c>
      <c r="B192" s="105">
        <v>45388.394594930556</v>
      </c>
      <c r="C192" s="108" t="s">
        <v>853</v>
      </c>
      <c r="D192" s="106" t="s">
        <v>228</v>
      </c>
      <c r="E192" s="106" t="s">
        <v>194</v>
      </c>
      <c r="F192" s="106" t="s">
        <v>233</v>
      </c>
      <c r="G192" s="104"/>
      <c r="H192" s="106" t="s">
        <v>857</v>
      </c>
      <c r="I192" s="107">
        <v>41.112000000000002</v>
      </c>
    </row>
    <row r="193" spans="1:9" ht="15.75" customHeight="1" x14ac:dyDescent="0.25">
      <c r="A193" s="104" t="s">
        <v>226</v>
      </c>
      <c r="B193" s="105">
        <v>45388.395073182866</v>
      </c>
      <c r="C193" s="108" t="s">
        <v>853</v>
      </c>
      <c r="D193" s="106" t="s">
        <v>228</v>
      </c>
      <c r="E193" s="106" t="s">
        <v>194</v>
      </c>
      <c r="F193" s="106" t="s">
        <v>233</v>
      </c>
      <c r="G193" s="104"/>
      <c r="H193" s="106" t="s">
        <v>857</v>
      </c>
      <c r="I193" s="107">
        <v>41.298999999999999</v>
      </c>
    </row>
    <row r="194" spans="1:9" ht="15.75" customHeight="1" x14ac:dyDescent="0.25">
      <c r="A194" s="104" t="s">
        <v>226</v>
      </c>
      <c r="B194" s="105">
        <v>45388.395552812501</v>
      </c>
      <c r="C194" s="108" t="s">
        <v>853</v>
      </c>
      <c r="D194" s="106" t="s">
        <v>228</v>
      </c>
      <c r="E194" s="106" t="s">
        <v>194</v>
      </c>
      <c r="F194" s="106" t="s">
        <v>233</v>
      </c>
      <c r="G194" s="104"/>
      <c r="H194" s="106" t="s">
        <v>857</v>
      </c>
      <c r="I194" s="107">
        <v>41.445</v>
      </c>
    </row>
    <row r="195" spans="1:9" ht="15.75" customHeight="1" x14ac:dyDescent="0.25">
      <c r="A195" s="104" t="s">
        <v>226</v>
      </c>
      <c r="B195" s="105">
        <v>45388.396034293983</v>
      </c>
      <c r="C195" s="108" t="s">
        <v>853</v>
      </c>
      <c r="D195" s="106" t="s">
        <v>228</v>
      </c>
      <c r="E195" s="106" t="s">
        <v>194</v>
      </c>
      <c r="F195" s="106" t="s">
        <v>233</v>
      </c>
      <c r="G195" s="104"/>
      <c r="H195" s="106" t="s">
        <v>857</v>
      </c>
      <c r="I195" s="107">
        <v>41.610999999999997</v>
      </c>
    </row>
    <row r="196" spans="1:9" ht="15.75" customHeight="1" x14ac:dyDescent="0.25">
      <c r="A196" s="104" t="s">
        <v>226</v>
      </c>
      <c r="B196" s="105">
        <v>45388.397254664349</v>
      </c>
      <c r="C196" s="108" t="s">
        <v>853</v>
      </c>
      <c r="D196" s="106" t="s">
        <v>228</v>
      </c>
      <c r="E196" s="106" t="s">
        <v>194</v>
      </c>
      <c r="F196" s="106" t="s">
        <v>233</v>
      </c>
      <c r="G196" s="104"/>
      <c r="H196" s="106" t="s">
        <v>857</v>
      </c>
      <c r="I196" s="107">
        <v>105.223</v>
      </c>
    </row>
    <row r="197" spans="1:9" ht="15.75" customHeight="1" x14ac:dyDescent="0.25">
      <c r="A197" s="104" t="s">
        <v>226</v>
      </c>
      <c r="B197" s="105">
        <v>45388.397745648144</v>
      </c>
      <c r="C197" s="108" t="s">
        <v>853</v>
      </c>
      <c r="D197" s="106" t="s">
        <v>228</v>
      </c>
      <c r="E197" s="106" t="s">
        <v>194</v>
      </c>
      <c r="F197" s="106" t="s">
        <v>233</v>
      </c>
      <c r="G197" s="104"/>
      <c r="H197" s="106" t="s">
        <v>857</v>
      </c>
      <c r="I197" s="107">
        <v>42.613999999999997</v>
      </c>
    </row>
    <row r="198" spans="1:9" ht="15.75" customHeight="1" x14ac:dyDescent="0.25">
      <c r="A198" s="104" t="s">
        <v>226</v>
      </c>
      <c r="B198" s="105">
        <v>45388.398234097222</v>
      </c>
      <c r="C198" s="108" t="s">
        <v>853</v>
      </c>
      <c r="D198" s="106" t="s">
        <v>228</v>
      </c>
      <c r="E198" s="106" t="s">
        <v>194</v>
      </c>
      <c r="F198" s="106" t="s">
        <v>233</v>
      </c>
      <c r="G198" s="104"/>
      <c r="H198" s="106" t="s">
        <v>857</v>
      </c>
      <c r="I198" s="107">
        <v>42.219000000000001</v>
      </c>
    </row>
    <row r="199" spans="1:9" ht="15.75" customHeight="1" x14ac:dyDescent="0.25">
      <c r="A199" s="104" t="s">
        <v>226</v>
      </c>
      <c r="B199" s="105">
        <v>45388.398721585647</v>
      </c>
      <c r="C199" s="108" t="s">
        <v>853</v>
      </c>
      <c r="D199" s="106" t="s">
        <v>228</v>
      </c>
      <c r="E199" s="106" t="s">
        <v>194</v>
      </c>
      <c r="F199" s="106" t="s">
        <v>233</v>
      </c>
      <c r="G199" s="104"/>
      <c r="H199" s="106" t="s">
        <v>857</v>
      </c>
      <c r="I199" s="107">
        <v>42.133000000000003</v>
      </c>
    </row>
    <row r="200" spans="1:9" ht="15.75" customHeight="1" x14ac:dyDescent="0.25">
      <c r="A200" s="104" t="s">
        <v>226</v>
      </c>
      <c r="B200" s="105">
        <v>45388.399210243057</v>
      </c>
      <c r="C200" s="108" t="s">
        <v>853</v>
      </c>
      <c r="D200" s="106" t="s">
        <v>228</v>
      </c>
      <c r="E200" s="106" t="s">
        <v>194</v>
      </c>
      <c r="F200" s="106" t="s">
        <v>233</v>
      </c>
      <c r="G200" s="104"/>
      <c r="H200" s="106" t="s">
        <v>857</v>
      </c>
      <c r="I200" s="107">
        <v>42.186999999999998</v>
      </c>
    </row>
    <row r="201" spans="1:9" ht="15.75" customHeight="1" x14ac:dyDescent="0.25">
      <c r="A201" s="104" t="s">
        <v>226</v>
      </c>
      <c r="B201" s="105">
        <v>45388.399696365741</v>
      </c>
      <c r="C201" s="108" t="s">
        <v>853</v>
      </c>
      <c r="D201" s="106" t="s">
        <v>228</v>
      </c>
      <c r="E201" s="106" t="s">
        <v>194</v>
      </c>
      <c r="F201" s="106" t="s">
        <v>233</v>
      </c>
      <c r="G201" s="104"/>
      <c r="H201" s="106" t="s">
        <v>857</v>
      </c>
      <c r="I201" s="107">
        <v>42.011000000000003</v>
      </c>
    </row>
    <row r="202" spans="1:9" ht="15.75" customHeight="1" x14ac:dyDescent="0.25">
      <c r="A202" s="104" t="s">
        <v>226</v>
      </c>
      <c r="B202" s="105">
        <v>45388.400184340273</v>
      </c>
      <c r="C202" s="108" t="s">
        <v>853</v>
      </c>
      <c r="D202" s="106" t="s">
        <v>228</v>
      </c>
      <c r="E202" s="106" t="s">
        <v>194</v>
      </c>
      <c r="F202" s="106" t="s">
        <v>233</v>
      </c>
      <c r="G202" s="104"/>
      <c r="H202" s="106" t="s">
        <v>857</v>
      </c>
      <c r="I202" s="107">
        <v>42.185000000000002</v>
      </c>
    </row>
    <row r="203" spans="1:9" ht="15.75" customHeight="1" x14ac:dyDescent="0.25">
      <c r="A203" s="104" t="s">
        <v>226</v>
      </c>
      <c r="B203" s="105">
        <v>45388.400681319443</v>
      </c>
      <c r="C203" s="108" t="s">
        <v>853</v>
      </c>
      <c r="D203" s="106" t="s">
        <v>228</v>
      </c>
      <c r="E203" s="106" t="s">
        <v>194</v>
      </c>
      <c r="F203" s="106" t="s">
        <v>233</v>
      </c>
      <c r="G203" s="104"/>
      <c r="H203" s="106" t="s">
        <v>857</v>
      </c>
      <c r="I203" s="107">
        <v>42.902999999999999</v>
      </c>
    </row>
    <row r="204" spans="1:9" ht="15.75" customHeight="1" x14ac:dyDescent="0.25">
      <c r="A204" s="104" t="s">
        <v>226</v>
      </c>
      <c r="B204" s="105">
        <v>45388.40177971065</v>
      </c>
      <c r="C204" s="108" t="s">
        <v>853</v>
      </c>
      <c r="D204" s="106" t="s">
        <v>228</v>
      </c>
      <c r="E204" s="106" t="s">
        <v>194</v>
      </c>
      <c r="F204" s="106" t="s">
        <v>233</v>
      </c>
      <c r="G204" s="104"/>
      <c r="H204" s="106" t="s">
        <v>857</v>
      </c>
      <c r="I204" s="107">
        <v>94.927000000000007</v>
      </c>
    </row>
    <row r="205" spans="1:9" ht="15.75" customHeight="1" x14ac:dyDescent="0.25">
      <c r="A205" s="104" t="s">
        <v>226</v>
      </c>
      <c r="B205" s="105">
        <v>45388.402268148144</v>
      </c>
      <c r="C205" s="108" t="s">
        <v>853</v>
      </c>
      <c r="D205" s="106" t="s">
        <v>228</v>
      </c>
      <c r="E205" s="106" t="s">
        <v>194</v>
      </c>
      <c r="F205" s="106" t="s">
        <v>233</v>
      </c>
      <c r="G205" s="104"/>
      <c r="H205" s="106" t="s">
        <v>857</v>
      </c>
      <c r="I205" s="107">
        <v>42.179000000000002</v>
      </c>
    </row>
    <row r="206" spans="1:9" ht="15.75" customHeight="1" x14ac:dyDescent="0.25">
      <c r="A206" s="104" t="s">
        <v>226</v>
      </c>
      <c r="B206" s="105">
        <v>45388.402754259259</v>
      </c>
      <c r="C206" s="108" t="s">
        <v>853</v>
      </c>
      <c r="D206" s="106" t="s">
        <v>228</v>
      </c>
      <c r="E206" s="106" t="s">
        <v>194</v>
      </c>
      <c r="F206" s="106" t="s">
        <v>233</v>
      </c>
      <c r="G206" s="104"/>
      <c r="H206" s="106" t="s">
        <v>857</v>
      </c>
      <c r="I206" s="107">
        <v>41.99</v>
      </c>
    </row>
    <row r="207" spans="1:9" ht="15.75" customHeight="1" x14ac:dyDescent="0.25">
      <c r="A207" s="104" t="s">
        <v>226</v>
      </c>
      <c r="B207" s="105">
        <v>45388.40323851852</v>
      </c>
      <c r="C207" s="108" t="s">
        <v>853</v>
      </c>
      <c r="D207" s="106" t="s">
        <v>228</v>
      </c>
      <c r="E207" s="106" t="s">
        <v>194</v>
      </c>
      <c r="F207" s="106" t="s">
        <v>233</v>
      </c>
      <c r="G207" s="104"/>
      <c r="H207" s="106" t="s">
        <v>857</v>
      </c>
      <c r="I207" s="107">
        <v>41.87</v>
      </c>
    </row>
    <row r="208" spans="1:9" ht="15.75" customHeight="1" x14ac:dyDescent="0.25">
      <c r="A208" s="104" t="s">
        <v>226</v>
      </c>
      <c r="B208" s="105">
        <v>45388.403724166667</v>
      </c>
      <c r="C208" s="108" t="s">
        <v>853</v>
      </c>
      <c r="D208" s="106" t="s">
        <v>228</v>
      </c>
      <c r="E208" s="106" t="s">
        <v>194</v>
      </c>
      <c r="F208" s="106" t="s">
        <v>233</v>
      </c>
      <c r="G208" s="104"/>
      <c r="H208" s="106" t="s">
        <v>857</v>
      </c>
      <c r="I208" s="107">
        <v>41.954000000000001</v>
      </c>
    </row>
    <row r="209" spans="1:9" ht="15.75" customHeight="1" x14ac:dyDescent="0.25">
      <c r="A209" s="104" t="s">
        <v>226</v>
      </c>
      <c r="B209" s="105">
        <v>45388.404212141199</v>
      </c>
      <c r="C209" s="108" t="s">
        <v>853</v>
      </c>
      <c r="D209" s="106" t="s">
        <v>228</v>
      </c>
      <c r="E209" s="106" t="s">
        <v>194</v>
      </c>
      <c r="F209" s="106" t="s">
        <v>233</v>
      </c>
      <c r="G209" s="104"/>
      <c r="H209" s="106" t="s">
        <v>857</v>
      </c>
      <c r="I209" s="107">
        <v>42.188000000000002</v>
      </c>
    </row>
    <row r="210" spans="1:9" ht="15.75" customHeight="1" x14ac:dyDescent="0.25">
      <c r="A210" s="104" t="s">
        <v>226</v>
      </c>
      <c r="B210" s="105">
        <v>45388.404699178238</v>
      </c>
      <c r="C210" s="108" t="s">
        <v>853</v>
      </c>
      <c r="D210" s="106" t="s">
        <v>228</v>
      </c>
      <c r="E210" s="106" t="s">
        <v>194</v>
      </c>
      <c r="F210" s="106" t="s">
        <v>233</v>
      </c>
      <c r="G210" s="104"/>
      <c r="H210" s="106" t="s">
        <v>857</v>
      </c>
      <c r="I210" s="107">
        <v>42.054000000000002</v>
      </c>
    </row>
    <row r="211" spans="1:9" ht="15.75" customHeight="1" x14ac:dyDescent="0.25">
      <c r="A211" s="104" t="s">
        <v>226</v>
      </c>
      <c r="B211" s="105">
        <v>45388.405934143513</v>
      </c>
      <c r="C211" s="108" t="s">
        <v>853</v>
      </c>
      <c r="D211" s="106" t="s">
        <v>228</v>
      </c>
      <c r="E211" s="106" t="s">
        <v>194</v>
      </c>
      <c r="F211" s="106" t="s">
        <v>233</v>
      </c>
      <c r="G211" s="104"/>
      <c r="H211" s="106" t="s">
        <v>857</v>
      </c>
      <c r="I211" s="107">
        <v>106.691</v>
      </c>
    </row>
    <row r="212" spans="1:9" ht="15.75" customHeight="1" x14ac:dyDescent="0.25">
      <c r="A212" s="104" t="s">
        <v>226</v>
      </c>
      <c r="B212" s="105">
        <v>45388.406421412037</v>
      </c>
      <c r="C212" s="108" t="s">
        <v>853</v>
      </c>
      <c r="D212" s="106" t="s">
        <v>228</v>
      </c>
      <c r="E212" s="106" t="s">
        <v>194</v>
      </c>
      <c r="F212" s="106" t="s">
        <v>233</v>
      </c>
      <c r="G212" s="104"/>
      <c r="H212" s="106" t="s">
        <v>857</v>
      </c>
      <c r="I212" s="107">
        <v>42.158000000000001</v>
      </c>
    </row>
    <row r="213" spans="1:9" ht="15.75" customHeight="1" x14ac:dyDescent="0.25">
      <c r="A213" s="104" t="s">
        <v>226</v>
      </c>
      <c r="B213" s="105">
        <v>45388.406906608798</v>
      </c>
      <c r="C213" s="108" t="s">
        <v>853</v>
      </c>
      <c r="D213" s="106" t="s">
        <v>228</v>
      </c>
      <c r="E213" s="106" t="s">
        <v>194</v>
      </c>
      <c r="F213" s="106" t="s">
        <v>233</v>
      </c>
      <c r="G213" s="104"/>
      <c r="H213" s="106" t="s">
        <v>857</v>
      </c>
      <c r="I213" s="107">
        <v>41.887</v>
      </c>
    </row>
    <row r="214" spans="1:9" ht="15.75" customHeight="1" x14ac:dyDescent="0.25">
      <c r="A214" s="104" t="s">
        <v>226</v>
      </c>
      <c r="B214" s="105">
        <v>45388.407390856482</v>
      </c>
      <c r="C214" s="108" t="s">
        <v>853</v>
      </c>
      <c r="D214" s="106" t="s">
        <v>228</v>
      </c>
      <c r="E214" s="106" t="s">
        <v>194</v>
      </c>
      <c r="F214" s="106" t="s">
        <v>233</v>
      </c>
      <c r="G214" s="104"/>
      <c r="H214" s="106" t="s">
        <v>857</v>
      </c>
      <c r="I214" s="107">
        <v>41.817999999999998</v>
      </c>
    </row>
    <row r="215" spans="1:9" ht="15.75" customHeight="1" x14ac:dyDescent="0.25">
      <c r="A215" s="104" t="s">
        <v>226</v>
      </c>
      <c r="B215" s="105">
        <v>45388.407879074075</v>
      </c>
      <c r="C215" s="108" t="s">
        <v>853</v>
      </c>
      <c r="D215" s="106" t="s">
        <v>228</v>
      </c>
      <c r="E215" s="106" t="s">
        <v>194</v>
      </c>
      <c r="F215" s="106" t="s">
        <v>233</v>
      </c>
      <c r="G215" s="104"/>
      <c r="H215" s="106" t="s">
        <v>857</v>
      </c>
      <c r="I215" s="107">
        <v>42.198999999999998</v>
      </c>
    </row>
    <row r="216" spans="1:9" ht="15.75" customHeight="1" x14ac:dyDescent="0.25">
      <c r="A216" s="104" t="s">
        <v>226</v>
      </c>
      <c r="B216" s="105">
        <v>45388.408364502313</v>
      </c>
      <c r="C216" s="108" t="s">
        <v>853</v>
      </c>
      <c r="D216" s="106" t="s">
        <v>228</v>
      </c>
      <c r="E216" s="106" t="s">
        <v>194</v>
      </c>
      <c r="F216" s="106" t="s">
        <v>233</v>
      </c>
      <c r="G216" s="104"/>
      <c r="H216" s="106" t="s">
        <v>857</v>
      </c>
      <c r="I216" s="107">
        <v>41.898000000000003</v>
      </c>
    </row>
    <row r="217" spans="1:9" ht="15.75" customHeight="1" x14ac:dyDescent="0.25">
      <c r="A217" s="104" t="s">
        <v>226</v>
      </c>
      <c r="B217" s="105">
        <v>45388.408846666665</v>
      </c>
      <c r="C217" s="108" t="s">
        <v>853</v>
      </c>
      <c r="D217" s="106" t="s">
        <v>228</v>
      </c>
      <c r="E217" s="106" t="s">
        <v>194</v>
      </c>
      <c r="F217" s="106" t="s">
        <v>233</v>
      </c>
      <c r="G217" s="104"/>
      <c r="H217" s="106" t="s">
        <v>857</v>
      </c>
      <c r="I217" s="107">
        <v>41.667999999999999</v>
      </c>
    </row>
    <row r="218" spans="1:9" ht="15.75" customHeight="1" x14ac:dyDescent="0.25">
      <c r="A218" s="104" t="s">
        <v>226</v>
      </c>
      <c r="B218" s="105">
        <v>45388.409330925926</v>
      </c>
      <c r="C218" s="108" t="s">
        <v>853</v>
      </c>
      <c r="D218" s="106" t="s">
        <v>228</v>
      </c>
      <c r="E218" s="106" t="s">
        <v>194</v>
      </c>
      <c r="F218" s="106" t="s">
        <v>233</v>
      </c>
      <c r="G218" s="104"/>
      <c r="H218" s="106" t="s">
        <v>857</v>
      </c>
      <c r="I218" s="107">
        <v>41.826999999999998</v>
      </c>
    </row>
    <row r="219" spans="1:9" ht="15.75" customHeight="1" x14ac:dyDescent="0.25">
      <c r="A219" s="104" t="s">
        <v>226</v>
      </c>
      <c r="B219" s="105">
        <v>45388.409813124999</v>
      </c>
      <c r="C219" s="108" t="s">
        <v>853</v>
      </c>
      <c r="D219" s="106" t="s">
        <v>228</v>
      </c>
      <c r="E219" s="106" t="s">
        <v>194</v>
      </c>
      <c r="F219" s="106" t="s">
        <v>233</v>
      </c>
      <c r="G219" s="104"/>
      <c r="H219" s="106" t="s">
        <v>857</v>
      </c>
      <c r="I219" s="107">
        <v>41.71</v>
      </c>
    </row>
    <row r="220" spans="1:9" ht="15.75" customHeight="1" x14ac:dyDescent="0.25">
      <c r="A220" s="104" t="s">
        <v>226</v>
      </c>
      <c r="B220" s="105">
        <v>45388.410295289352</v>
      </c>
      <c r="C220" s="108" t="s">
        <v>853</v>
      </c>
      <c r="D220" s="106" t="s">
        <v>228</v>
      </c>
      <c r="E220" s="106" t="s">
        <v>194</v>
      </c>
      <c r="F220" s="106" t="s">
        <v>233</v>
      </c>
      <c r="G220" s="104"/>
      <c r="H220" s="106" t="s">
        <v>857</v>
      </c>
      <c r="I220" s="107">
        <v>41.637</v>
      </c>
    </row>
    <row r="221" spans="1:9" ht="15.75" customHeight="1" x14ac:dyDescent="0.25">
      <c r="A221" s="104" t="s">
        <v>226</v>
      </c>
      <c r="B221" s="105">
        <v>45388.410777013887</v>
      </c>
      <c r="C221" s="108" t="s">
        <v>853</v>
      </c>
      <c r="D221" s="106" t="s">
        <v>228</v>
      </c>
      <c r="E221" s="106" t="s">
        <v>194</v>
      </c>
      <c r="F221" s="106" t="s">
        <v>233</v>
      </c>
      <c r="G221" s="104"/>
      <c r="H221" s="106" t="s">
        <v>857</v>
      </c>
      <c r="I221" s="107">
        <v>41.662999999999997</v>
      </c>
    </row>
    <row r="222" spans="1:9" ht="15.75" customHeight="1" x14ac:dyDescent="0.25">
      <c r="A222" s="104" t="s">
        <v>226</v>
      </c>
      <c r="B222" s="105">
        <v>45388.411263101851</v>
      </c>
      <c r="C222" s="108" t="s">
        <v>853</v>
      </c>
      <c r="D222" s="106" t="s">
        <v>228</v>
      </c>
      <c r="E222" s="106" t="s">
        <v>194</v>
      </c>
      <c r="F222" s="106" t="s">
        <v>233</v>
      </c>
      <c r="G222" s="104"/>
      <c r="H222" s="106" t="s">
        <v>857</v>
      </c>
      <c r="I222" s="107">
        <v>41.988999999999997</v>
      </c>
    </row>
    <row r="223" spans="1:9" ht="15.75" customHeight="1" x14ac:dyDescent="0.25">
      <c r="A223" s="104" t="s">
        <v>226</v>
      </c>
      <c r="B223" s="105">
        <v>45388.411746226848</v>
      </c>
      <c r="C223" s="108" t="s">
        <v>853</v>
      </c>
      <c r="D223" s="106" t="s">
        <v>228</v>
      </c>
      <c r="E223" s="106" t="s">
        <v>194</v>
      </c>
      <c r="F223" s="106" t="s">
        <v>233</v>
      </c>
      <c r="G223" s="104"/>
      <c r="H223" s="106" t="s">
        <v>857</v>
      </c>
      <c r="I223" s="107">
        <v>41.73</v>
      </c>
    </row>
    <row r="224" spans="1:9" ht="15.75" customHeight="1" x14ac:dyDescent="0.25">
      <c r="A224" s="104" t="s">
        <v>226</v>
      </c>
      <c r="B224" s="105">
        <v>45388.41223282407</v>
      </c>
      <c r="C224" s="108" t="s">
        <v>853</v>
      </c>
      <c r="D224" s="106" t="s">
        <v>228</v>
      </c>
      <c r="E224" s="106" t="s">
        <v>194</v>
      </c>
      <c r="F224" s="106" t="s">
        <v>233</v>
      </c>
      <c r="G224" s="104"/>
      <c r="H224" s="106" t="s">
        <v>857</v>
      </c>
      <c r="I224" s="107">
        <v>42.008000000000003</v>
      </c>
    </row>
    <row r="225" spans="1:9" ht="15.75" customHeight="1" x14ac:dyDescent="0.25">
      <c r="A225" s="104" t="s">
        <v>226</v>
      </c>
      <c r="B225" s="105">
        <v>45388.412717546293</v>
      </c>
      <c r="C225" s="108" t="s">
        <v>853</v>
      </c>
      <c r="D225" s="106" t="s">
        <v>228</v>
      </c>
      <c r="E225" s="106" t="s">
        <v>194</v>
      </c>
      <c r="F225" s="106" t="s">
        <v>233</v>
      </c>
      <c r="G225" s="104"/>
      <c r="H225" s="106" t="s">
        <v>857</v>
      </c>
      <c r="I225" s="107">
        <v>41.881999999999998</v>
      </c>
    </row>
    <row r="226" spans="1:9" ht="15.75" customHeight="1" x14ac:dyDescent="0.25">
      <c r="A226" s="104" t="s">
        <v>226</v>
      </c>
      <c r="B226" s="105">
        <v>45388.413202025462</v>
      </c>
      <c r="C226" s="108" t="s">
        <v>853</v>
      </c>
      <c r="D226" s="106" t="s">
        <v>228</v>
      </c>
      <c r="E226" s="106" t="s">
        <v>194</v>
      </c>
      <c r="F226" s="106" t="s">
        <v>233</v>
      </c>
      <c r="G226" s="104"/>
      <c r="H226" s="106" t="s">
        <v>857</v>
      </c>
      <c r="I226" s="107">
        <v>41.865000000000002</v>
      </c>
    </row>
    <row r="227" spans="1:9" ht="15.75" customHeight="1" x14ac:dyDescent="0.25">
      <c r="A227" s="104" t="s">
        <v>226</v>
      </c>
      <c r="B227" s="105">
        <v>45388.41368813657</v>
      </c>
      <c r="C227" s="108" t="s">
        <v>853</v>
      </c>
      <c r="D227" s="106" t="s">
        <v>228</v>
      </c>
      <c r="E227" s="106" t="s">
        <v>194</v>
      </c>
      <c r="F227" s="106" t="s">
        <v>233</v>
      </c>
      <c r="G227" s="104"/>
      <c r="H227" s="106" t="s">
        <v>857</v>
      </c>
      <c r="I227" s="107">
        <v>42.003</v>
      </c>
    </row>
    <row r="228" spans="1:9" ht="15.75" customHeight="1" x14ac:dyDescent="0.25">
      <c r="A228" s="104" t="s">
        <v>226</v>
      </c>
      <c r="B228" s="105">
        <v>45388.414171944445</v>
      </c>
      <c r="C228" s="108" t="s">
        <v>853</v>
      </c>
      <c r="D228" s="106" t="s">
        <v>228</v>
      </c>
      <c r="E228" s="106" t="s">
        <v>194</v>
      </c>
      <c r="F228" s="106" t="s">
        <v>233</v>
      </c>
      <c r="G228" s="104"/>
      <c r="H228" s="106" t="s">
        <v>857</v>
      </c>
      <c r="I228" s="107">
        <v>41.831000000000003</v>
      </c>
    </row>
    <row r="229" spans="1:9" ht="15.75" customHeight="1" x14ac:dyDescent="0.25">
      <c r="A229" s="104" t="s">
        <v>226</v>
      </c>
      <c r="B229" s="105">
        <v>45388.414657592592</v>
      </c>
      <c r="C229" s="108" t="s">
        <v>853</v>
      </c>
      <c r="D229" s="106" t="s">
        <v>228</v>
      </c>
      <c r="E229" s="106" t="s">
        <v>194</v>
      </c>
      <c r="F229" s="106" t="s">
        <v>233</v>
      </c>
      <c r="G229" s="104"/>
      <c r="H229" s="106" t="s">
        <v>857</v>
      </c>
      <c r="I229" s="107">
        <v>41.951999999999998</v>
      </c>
    </row>
    <row r="230" spans="1:9" ht="15.75" customHeight="1" x14ac:dyDescent="0.25">
      <c r="A230" s="104" t="s">
        <v>226</v>
      </c>
      <c r="B230" s="105">
        <v>45388.415141631944</v>
      </c>
      <c r="C230" s="108" t="s">
        <v>853</v>
      </c>
      <c r="D230" s="106" t="s">
        <v>228</v>
      </c>
      <c r="E230" s="106" t="s">
        <v>194</v>
      </c>
      <c r="F230" s="106" t="s">
        <v>233</v>
      </c>
      <c r="G230" s="104"/>
      <c r="H230" s="106" t="s">
        <v>857</v>
      </c>
      <c r="I230" s="107">
        <v>41.828000000000003</v>
      </c>
    </row>
    <row r="231" spans="1:9" ht="15.75" customHeight="1" x14ac:dyDescent="0.25">
      <c r="A231" s="104" t="s">
        <v>226</v>
      </c>
      <c r="B231" s="105">
        <v>45388.415627962961</v>
      </c>
      <c r="C231" s="108" t="s">
        <v>853</v>
      </c>
      <c r="D231" s="106" t="s">
        <v>228</v>
      </c>
      <c r="E231" s="106" t="s">
        <v>194</v>
      </c>
      <c r="F231" s="106" t="s">
        <v>233</v>
      </c>
      <c r="G231" s="104"/>
      <c r="H231" s="106" t="s">
        <v>857</v>
      </c>
      <c r="I231" s="107">
        <v>41.997999999999998</v>
      </c>
    </row>
    <row r="232" spans="1:9" ht="15.75" customHeight="1" x14ac:dyDescent="0.25">
      <c r="A232" s="104" t="s">
        <v>226</v>
      </c>
      <c r="B232" s="105">
        <v>45388.416110868056</v>
      </c>
      <c r="C232" s="108" t="s">
        <v>853</v>
      </c>
      <c r="D232" s="106" t="s">
        <v>228</v>
      </c>
      <c r="E232" s="106" t="s">
        <v>194</v>
      </c>
      <c r="F232" s="106" t="s">
        <v>233</v>
      </c>
      <c r="G232" s="104"/>
      <c r="H232" s="106" t="s">
        <v>857</v>
      </c>
      <c r="I232" s="107">
        <v>41.731000000000002</v>
      </c>
    </row>
    <row r="233" spans="1:9" ht="15.75" customHeight="1" x14ac:dyDescent="0.25">
      <c r="A233" s="104" t="s">
        <v>226</v>
      </c>
      <c r="B233" s="105">
        <v>45388.416593726848</v>
      </c>
      <c r="C233" s="108" t="s">
        <v>853</v>
      </c>
      <c r="D233" s="106" t="s">
        <v>228</v>
      </c>
      <c r="E233" s="106" t="s">
        <v>194</v>
      </c>
      <c r="F233" s="106" t="s">
        <v>233</v>
      </c>
      <c r="G233" s="104"/>
      <c r="H233" s="106" t="s">
        <v>857</v>
      </c>
      <c r="I233" s="107">
        <v>41.731999999999999</v>
      </c>
    </row>
    <row r="234" spans="1:9" ht="15.75" customHeight="1" x14ac:dyDescent="0.25">
      <c r="A234" s="104" t="s">
        <v>226</v>
      </c>
      <c r="B234" s="105">
        <v>45388.417076134254</v>
      </c>
      <c r="C234" s="108" t="s">
        <v>853</v>
      </c>
      <c r="D234" s="106" t="s">
        <v>228</v>
      </c>
      <c r="E234" s="106" t="s">
        <v>194</v>
      </c>
      <c r="F234" s="106" t="s">
        <v>233</v>
      </c>
      <c r="G234" s="104"/>
      <c r="H234" s="106" t="s">
        <v>857</v>
      </c>
      <c r="I234" s="107">
        <v>41.667999999999999</v>
      </c>
    </row>
    <row r="235" spans="1:9" ht="15.75" customHeight="1" x14ac:dyDescent="0.25">
      <c r="A235" s="104" t="s">
        <v>226</v>
      </c>
      <c r="B235" s="105">
        <v>45388.417563888885</v>
      </c>
      <c r="C235" s="108" t="s">
        <v>853</v>
      </c>
      <c r="D235" s="106" t="s">
        <v>228</v>
      </c>
      <c r="E235" s="106" t="s">
        <v>194</v>
      </c>
      <c r="F235" s="106" t="s">
        <v>233</v>
      </c>
      <c r="G235" s="104"/>
      <c r="H235" s="106" t="s">
        <v>857</v>
      </c>
      <c r="I235" s="107">
        <v>42.152999999999999</v>
      </c>
    </row>
    <row r="236" spans="1:9" ht="15.75" customHeight="1" x14ac:dyDescent="0.25">
      <c r="A236" s="104" t="s">
        <v>226</v>
      </c>
      <c r="B236" s="105">
        <v>45388.418050682871</v>
      </c>
      <c r="C236" s="108" t="s">
        <v>853</v>
      </c>
      <c r="D236" s="106" t="s">
        <v>228</v>
      </c>
      <c r="E236" s="106" t="s">
        <v>194</v>
      </c>
      <c r="F236" s="106" t="s">
        <v>233</v>
      </c>
      <c r="G236" s="104"/>
      <c r="H236" s="106" t="s">
        <v>857</v>
      </c>
      <c r="I236" s="107">
        <v>42.031999999999996</v>
      </c>
    </row>
    <row r="237" spans="1:9" ht="15.75" customHeight="1" x14ac:dyDescent="0.25">
      <c r="A237" s="104" t="s">
        <v>226</v>
      </c>
      <c r="B237" s="105">
        <v>45388.418535636571</v>
      </c>
      <c r="C237" s="108" t="s">
        <v>853</v>
      </c>
      <c r="D237" s="106" t="s">
        <v>228</v>
      </c>
      <c r="E237" s="106" t="s">
        <v>194</v>
      </c>
      <c r="F237" s="106" t="s">
        <v>233</v>
      </c>
      <c r="G237" s="104"/>
      <c r="H237" s="106" t="s">
        <v>857</v>
      </c>
      <c r="I237" s="107">
        <v>41.914000000000001</v>
      </c>
    </row>
    <row r="238" spans="1:9" ht="15.75" customHeight="1" x14ac:dyDescent="0.25">
      <c r="A238" s="104" t="s">
        <v>226</v>
      </c>
      <c r="B238" s="105">
        <v>45388.419031712961</v>
      </c>
      <c r="C238" s="108" t="s">
        <v>853</v>
      </c>
      <c r="D238" s="106" t="s">
        <v>228</v>
      </c>
      <c r="E238" s="106" t="s">
        <v>194</v>
      </c>
      <c r="F238" s="106" t="s">
        <v>233</v>
      </c>
      <c r="G238" s="104"/>
      <c r="H238" s="106" t="s">
        <v>857</v>
      </c>
      <c r="I238" s="107">
        <v>42.872999999999998</v>
      </c>
    </row>
    <row r="239" spans="1:9" ht="15.75" customHeight="1" x14ac:dyDescent="0.25">
      <c r="A239" s="104" t="s">
        <v>226</v>
      </c>
      <c r="B239" s="105">
        <v>45388.419524074074</v>
      </c>
      <c r="C239" s="108" t="s">
        <v>853</v>
      </c>
      <c r="D239" s="106" t="s">
        <v>228</v>
      </c>
      <c r="E239" s="106" t="s">
        <v>194</v>
      </c>
      <c r="F239" s="106" t="s">
        <v>233</v>
      </c>
      <c r="G239" s="104"/>
      <c r="H239" s="106" t="s">
        <v>857</v>
      </c>
      <c r="I239" s="107">
        <v>42.323</v>
      </c>
    </row>
    <row r="240" spans="1:9" ht="15.75" customHeight="1" x14ac:dyDescent="0.25">
      <c r="A240" s="104" t="s">
        <v>226</v>
      </c>
      <c r="B240" s="105">
        <v>45388.420006238426</v>
      </c>
      <c r="C240" s="108" t="s">
        <v>853</v>
      </c>
      <c r="D240" s="106" t="s">
        <v>228</v>
      </c>
      <c r="E240" s="106" t="s">
        <v>194</v>
      </c>
      <c r="F240" s="106" t="s">
        <v>233</v>
      </c>
      <c r="G240" s="104"/>
      <c r="H240" s="106" t="s">
        <v>857</v>
      </c>
      <c r="I240" s="107">
        <v>41.863999999999997</v>
      </c>
    </row>
    <row r="241" spans="1:9" ht="15.75" customHeight="1" x14ac:dyDescent="0.25">
      <c r="A241" s="104" t="s">
        <v>226</v>
      </c>
      <c r="B241" s="105">
        <v>45388.420489826385</v>
      </c>
      <c r="C241" s="108" t="s">
        <v>853</v>
      </c>
      <c r="D241" s="106" t="s">
        <v>228</v>
      </c>
      <c r="E241" s="106" t="s">
        <v>194</v>
      </c>
      <c r="F241" s="106" t="s">
        <v>233</v>
      </c>
      <c r="G241" s="104"/>
      <c r="H241" s="106" t="s">
        <v>857</v>
      </c>
      <c r="I241" s="107">
        <v>41.746000000000002</v>
      </c>
    </row>
    <row r="242" spans="1:9" ht="15.75" customHeight="1" x14ac:dyDescent="0.25">
      <c r="A242" s="104" t="s">
        <v>226</v>
      </c>
      <c r="B242" s="105">
        <v>45388.42097569444</v>
      </c>
      <c r="C242" s="108" t="s">
        <v>853</v>
      </c>
      <c r="D242" s="106" t="s">
        <v>228</v>
      </c>
      <c r="E242" s="106" t="s">
        <v>194</v>
      </c>
      <c r="F242" s="106" t="s">
        <v>233</v>
      </c>
      <c r="G242" s="104"/>
      <c r="H242" s="106" t="s">
        <v>857</v>
      </c>
      <c r="I242" s="107">
        <v>42.018000000000001</v>
      </c>
    </row>
    <row r="243" spans="1:9" ht="15.75" customHeight="1" x14ac:dyDescent="0.25">
      <c r="A243" s="104" t="s">
        <v>226</v>
      </c>
      <c r="B243" s="105">
        <v>45388.422204652779</v>
      </c>
      <c r="C243" s="108" t="s">
        <v>853</v>
      </c>
      <c r="D243" s="106" t="s">
        <v>228</v>
      </c>
      <c r="E243" s="106" t="s">
        <v>194</v>
      </c>
      <c r="F243" s="106" t="s">
        <v>233</v>
      </c>
      <c r="G243" s="104"/>
      <c r="H243" s="106" t="s">
        <v>857</v>
      </c>
      <c r="I243" s="107">
        <v>106.154</v>
      </c>
    </row>
    <row r="244" spans="1:9" ht="15.75" customHeight="1" x14ac:dyDescent="0.25">
      <c r="A244" s="104" t="s">
        <v>226</v>
      </c>
      <c r="B244" s="105">
        <v>45388.42270048611</v>
      </c>
      <c r="C244" s="108" t="s">
        <v>853</v>
      </c>
      <c r="D244" s="106" t="s">
        <v>228</v>
      </c>
      <c r="E244" s="106" t="s">
        <v>194</v>
      </c>
      <c r="F244" s="106" t="s">
        <v>233</v>
      </c>
      <c r="G244" s="104"/>
      <c r="H244" s="106" t="s">
        <v>857</v>
      </c>
      <c r="I244" s="107">
        <v>42.848999999999997</v>
      </c>
    </row>
    <row r="245" spans="1:9" ht="15.75" customHeight="1" x14ac:dyDescent="0.25">
      <c r="A245" s="104" t="s">
        <v>226</v>
      </c>
      <c r="B245" s="105">
        <v>45388.423191921298</v>
      </c>
      <c r="C245" s="108" t="s">
        <v>853</v>
      </c>
      <c r="D245" s="106" t="s">
        <v>228</v>
      </c>
      <c r="E245" s="106" t="s">
        <v>194</v>
      </c>
      <c r="F245" s="106" t="s">
        <v>233</v>
      </c>
      <c r="G245" s="104"/>
      <c r="H245" s="106" t="s">
        <v>857</v>
      </c>
      <c r="I245" s="107">
        <v>42.475000000000001</v>
      </c>
    </row>
    <row r="246" spans="1:9" ht="15.75" customHeight="1" x14ac:dyDescent="0.25">
      <c r="A246" s="104" t="s">
        <v>226</v>
      </c>
      <c r="B246" s="105">
        <v>45388.423682199071</v>
      </c>
      <c r="C246" s="108" t="s">
        <v>853</v>
      </c>
      <c r="D246" s="106" t="s">
        <v>228</v>
      </c>
      <c r="E246" s="106" t="s">
        <v>194</v>
      </c>
      <c r="F246" s="106" t="s">
        <v>233</v>
      </c>
      <c r="G246" s="104"/>
      <c r="H246" s="106" t="s">
        <v>857</v>
      </c>
      <c r="I246" s="107">
        <v>42.353999999999999</v>
      </c>
    </row>
    <row r="247" spans="1:9" ht="15.75" customHeight="1" x14ac:dyDescent="0.25">
      <c r="A247" s="104" t="s">
        <v>226</v>
      </c>
      <c r="B247" s="105">
        <v>45388.424171331018</v>
      </c>
      <c r="C247" s="108" t="s">
        <v>853</v>
      </c>
      <c r="D247" s="106" t="s">
        <v>228</v>
      </c>
      <c r="E247" s="106" t="s">
        <v>194</v>
      </c>
      <c r="F247" s="106" t="s">
        <v>233</v>
      </c>
      <c r="G247" s="104"/>
      <c r="H247" s="106" t="s">
        <v>857</v>
      </c>
      <c r="I247" s="107">
        <v>42.234999999999999</v>
      </c>
    </row>
    <row r="248" spans="1:9" ht="15.75" customHeight="1" x14ac:dyDescent="0.25">
      <c r="A248" s="104" t="s">
        <v>226</v>
      </c>
      <c r="B248" s="105">
        <v>45388.42466344907</v>
      </c>
      <c r="C248" s="108" t="s">
        <v>853</v>
      </c>
      <c r="D248" s="106" t="s">
        <v>228</v>
      </c>
      <c r="E248" s="106" t="s">
        <v>194</v>
      </c>
      <c r="F248" s="106" t="s">
        <v>233</v>
      </c>
      <c r="G248" s="104"/>
      <c r="H248" s="106" t="s">
        <v>857</v>
      </c>
      <c r="I248" s="107">
        <v>42.521999999999998</v>
      </c>
    </row>
    <row r="249" spans="1:9" ht="15.75" customHeight="1" x14ac:dyDescent="0.25">
      <c r="A249" s="104" t="s">
        <v>226</v>
      </c>
      <c r="B249" s="105">
        <v>45388.42515560185</v>
      </c>
      <c r="C249" s="108" t="s">
        <v>853</v>
      </c>
      <c r="D249" s="106" t="s">
        <v>228</v>
      </c>
      <c r="E249" s="106" t="s">
        <v>194</v>
      </c>
      <c r="F249" s="106" t="s">
        <v>233</v>
      </c>
      <c r="G249" s="104"/>
      <c r="H249" s="106" t="s">
        <v>857</v>
      </c>
      <c r="I249" s="107">
        <v>42.5</v>
      </c>
    </row>
    <row r="250" spans="1:9" ht="15.75" customHeight="1" x14ac:dyDescent="0.25">
      <c r="A250" s="104" t="s">
        <v>226</v>
      </c>
      <c r="B250" s="105">
        <v>45388.425664155089</v>
      </c>
      <c r="C250" s="108" t="s">
        <v>853</v>
      </c>
      <c r="D250" s="106" t="s">
        <v>228</v>
      </c>
      <c r="E250" s="106" t="s">
        <v>194</v>
      </c>
      <c r="F250" s="106" t="s">
        <v>233</v>
      </c>
      <c r="G250" s="104"/>
      <c r="H250" s="106" t="s">
        <v>857</v>
      </c>
      <c r="I250" s="107">
        <v>43.746000000000002</v>
      </c>
    </row>
    <row r="251" spans="1:9" ht="15.75" customHeight="1" x14ac:dyDescent="0.25">
      <c r="A251" s="104" t="s">
        <v>226</v>
      </c>
      <c r="B251" s="105">
        <v>45388.426146122685</v>
      </c>
      <c r="C251" s="108" t="s">
        <v>853</v>
      </c>
      <c r="D251" s="106" t="s">
        <v>228</v>
      </c>
      <c r="E251" s="106" t="s">
        <v>194</v>
      </c>
      <c r="F251" s="106" t="s">
        <v>233</v>
      </c>
      <c r="G251" s="104"/>
      <c r="H251" s="106" t="s">
        <v>857</v>
      </c>
      <c r="I251" s="107">
        <v>41.859000000000002</v>
      </c>
    </row>
    <row r="252" spans="1:9" ht="15.75" customHeight="1" x14ac:dyDescent="0.25">
      <c r="A252" s="104" t="s">
        <v>226</v>
      </c>
      <c r="B252" s="105">
        <v>45388.426627592591</v>
      </c>
      <c r="C252" s="108" t="s">
        <v>853</v>
      </c>
      <c r="D252" s="106" t="s">
        <v>228</v>
      </c>
      <c r="E252" s="106" t="s">
        <v>194</v>
      </c>
      <c r="F252" s="106" t="s">
        <v>233</v>
      </c>
      <c r="G252" s="104"/>
      <c r="H252" s="106" t="s">
        <v>857</v>
      </c>
      <c r="I252" s="107">
        <v>41.594000000000001</v>
      </c>
    </row>
    <row r="253" spans="1:9" ht="15.75" customHeight="1" x14ac:dyDescent="0.25">
      <c r="A253" s="104" t="s">
        <v>226</v>
      </c>
      <c r="B253" s="105">
        <v>45388.427113240738</v>
      </c>
      <c r="C253" s="108" t="s">
        <v>853</v>
      </c>
      <c r="D253" s="106" t="s">
        <v>228</v>
      </c>
      <c r="E253" s="106" t="s">
        <v>194</v>
      </c>
      <c r="F253" s="106" t="s">
        <v>233</v>
      </c>
      <c r="G253" s="104"/>
      <c r="H253" s="106" t="s">
        <v>857</v>
      </c>
      <c r="I253" s="107">
        <v>42.017000000000003</v>
      </c>
    </row>
    <row r="254" spans="1:9" ht="15.75" customHeight="1" x14ac:dyDescent="0.25">
      <c r="A254" s="104" t="s">
        <v>226</v>
      </c>
      <c r="B254" s="105">
        <v>45388.427593344903</v>
      </c>
      <c r="C254" s="108" t="s">
        <v>853</v>
      </c>
      <c r="D254" s="106" t="s">
        <v>228</v>
      </c>
      <c r="E254" s="106" t="s">
        <v>194</v>
      </c>
      <c r="F254" s="106" t="s">
        <v>233</v>
      </c>
      <c r="G254" s="104"/>
      <c r="H254" s="106" t="s">
        <v>857</v>
      </c>
      <c r="I254" s="107">
        <v>41.424999999999997</v>
      </c>
    </row>
    <row r="255" spans="1:9" ht="15.75" customHeight="1" x14ac:dyDescent="0.25">
      <c r="A255" s="104" t="s">
        <v>226</v>
      </c>
      <c r="B255" s="105">
        <v>45388.428074594907</v>
      </c>
      <c r="C255" s="108" t="s">
        <v>853</v>
      </c>
      <c r="D255" s="106" t="s">
        <v>228</v>
      </c>
      <c r="E255" s="106" t="s">
        <v>194</v>
      </c>
      <c r="F255" s="106" t="s">
        <v>233</v>
      </c>
      <c r="G255" s="104"/>
      <c r="H255" s="106" t="s">
        <v>857</v>
      </c>
      <c r="I255" s="107">
        <v>41.593000000000004</v>
      </c>
    </row>
    <row r="256" spans="1:9" ht="15.75" customHeight="1" x14ac:dyDescent="0.25">
      <c r="A256" s="104" t="s">
        <v>226</v>
      </c>
      <c r="B256" s="105">
        <v>45388.428559120366</v>
      </c>
      <c r="C256" s="108" t="s">
        <v>853</v>
      </c>
      <c r="D256" s="106" t="s">
        <v>228</v>
      </c>
      <c r="E256" s="106" t="s">
        <v>194</v>
      </c>
      <c r="F256" s="106" t="s">
        <v>233</v>
      </c>
      <c r="G256" s="104"/>
      <c r="H256" s="106" t="s">
        <v>857</v>
      </c>
      <c r="I256" s="107">
        <v>41.823999999999998</v>
      </c>
    </row>
    <row r="257" spans="1:9" ht="15.75" customHeight="1" x14ac:dyDescent="0.25">
      <c r="A257" s="104" t="s">
        <v>226</v>
      </c>
      <c r="B257" s="105">
        <v>45388.429044965276</v>
      </c>
      <c r="C257" s="108" t="s">
        <v>853</v>
      </c>
      <c r="D257" s="106" t="s">
        <v>228</v>
      </c>
      <c r="E257" s="106" t="s">
        <v>194</v>
      </c>
      <c r="F257" s="106" t="s">
        <v>233</v>
      </c>
      <c r="G257" s="104"/>
      <c r="H257" s="106" t="s">
        <v>857</v>
      </c>
      <c r="I257" s="107">
        <v>41.98</v>
      </c>
    </row>
    <row r="258" spans="1:9" ht="15.75" customHeight="1" x14ac:dyDescent="0.25">
      <c r="A258" s="104" t="s">
        <v>226</v>
      </c>
      <c r="B258" s="105">
        <v>45388.429525787033</v>
      </c>
      <c r="C258" s="108" t="s">
        <v>853</v>
      </c>
      <c r="D258" s="106" t="s">
        <v>228</v>
      </c>
      <c r="E258" s="106" t="s">
        <v>194</v>
      </c>
      <c r="F258" s="106" t="s">
        <v>233</v>
      </c>
      <c r="G258" s="104"/>
      <c r="H258" s="106" t="s">
        <v>857</v>
      </c>
      <c r="I258" s="107">
        <v>41.551000000000002</v>
      </c>
    </row>
    <row r="259" spans="1:9" ht="15.75" customHeight="1" x14ac:dyDescent="0.25">
      <c r="A259" s="104" t="s">
        <v>226</v>
      </c>
      <c r="B259" s="105">
        <v>45388.430012372686</v>
      </c>
      <c r="C259" s="108" t="s">
        <v>853</v>
      </c>
      <c r="D259" s="106" t="s">
        <v>228</v>
      </c>
      <c r="E259" s="106" t="s">
        <v>194</v>
      </c>
      <c r="F259" s="106" t="s">
        <v>233</v>
      </c>
      <c r="G259" s="104"/>
      <c r="H259" s="106" t="s">
        <v>857</v>
      </c>
      <c r="I259" s="107">
        <v>42.066000000000003</v>
      </c>
    </row>
    <row r="260" spans="1:9" ht="15.75" customHeight="1" x14ac:dyDescent="0.25">
      <c r="A260" s="104" t="s">
        <v>226</v>
      </c>
      <c r="B260" s="105">
        <v>45388.430497083333</v>
      </c>
      <c r="C260" s="108" t="s">
        <v>853</v>
      </c>
      <c r="D260" s="106" t="s">
        <v>228</v>
      </c>
      <c r="E260" s="106" t="s">
        <v>194</v>
      </c>
      <c r="F260" s="106" t="s">
        <v>233</v>
      </c>
      <c r="G260" s="104"/>
      <c r="H260" s="106" t="s">
        <v>857</v>
      </c>
      <c r="I260" s="107">
        <v>41.898000000000003</v>
      </c>
    </row>
    <row r="261" spans="1:9" ht="15.75" customHeight="1" x14ac:dyDescent="0.25">
      <c r="A261" s="104" t="s">
        <v>226</v>
      </c>
      <c r="B261" s="105">
        <v>45388.430982268517</v>
      </c>
      <c r="C261" s="108" t="s">
        <v>853</v>
      </c>
      <c r="D261" s="106" t="s">
        <v>228</v>
      </c>
      <c r="E261" s="106" t="s">
        <v>194</v>
      </c>
      <c r="F261" s="106" t="s">
        <v>233</v>
      </c>
      <c r="G261" s="104"/>
      <c r="H261" s="106" t="s">
        <v>857</v>
      </c>
      <c r="I261" s="107">
        <v>41.911999999999999</v>
      </c>
    </row>
    <row r="262" spans="1:9" ht="15.75" customHeight="1" x14ac:dyDescent="0.25">
      <c r="A262" s="104" t="s">
        <v>226</v>
      </c>
      <c r="B262" s="105">
        <v>45388.431473020828</v>
      </c>
      <c r="C262" s="108" t="s">
        <v>853</v>
      </c>
      <c r="D262" s="106" t="s">
        <v>228</v>
      </c>
      <c r="E262" s="106" t="s">
        <v>194</v>
      </c>
      <c r="F262" s="106" t="s">
        <v>233</v>
      </c>
      <c r="G262" s="104"/>
      <c r="H262" s="106" t="s">
        <v>857</v>
      </c>
      <c r="I262" s="107">
        <v>42.406999999999996</v>
      </c>
    </row>
    <row r="263" spans="1:9" ht="15.75" customHeight="1" x14ac:dyDescent="0.25">
      <c r="A263" s="104" t="s">
        <v>226</v>
      </c>
      <c r="B263" s="105">
        <v>45388.432694085648</v>
      </c>
      <c r="C263" s="108" t="s">
        <v>853</v>
      </c>
      <c r="D263" s="106" t="s">
        <v>228</v>
      </c>
      <c r="E263" s="106" t="s">
        <v>194</v>
      </c>
      <c r="F263" s="106" t="s">
        <v>233</v>
      </c>
      <c r="G263" s="104"/>
      <c r="H263" s="106" t="s">
        <v>857</v>
      </c>
      <c r="I263" s="107">
        <v>105.476</v>
      </c>
    </row>
    <row r="264" spans="1:9" ht="15.75" customHeight="1" x14ac:dyDescent="0.25">
      <c r="A264" s="104" t="s">
        <v>226</v>
      </c>
      <c r="B264" s="105">
        <v>45388.433179733795</v>
      </c>
      <c r="C264" s="108" t="s">
        <v>853</v>
      </c>
      <c r="D264" s="106" t="s">
        <v>228</v>
      </c>
      <c r="E264" s="106" t="s">
        <v>194</v>
      </c>
      <c r="F264" s="106" t="s">
        <v>233</v>
      </c>
      <c r="G264" s="104"/>
      <c r="H264" s="106" t="s">
        <v>857</v>
      </c>
      <c r="I264" s="107">
        <v>41.94</v>
      </c>
    </row>
    <row r="265" spans="1:9" ht="15.75" customHeight="1" x14ac:dyDescent="0.25">
      <c r="A265" s="104" t="s">
        <v>226</v>
      </c>
      <c r="B265" s="105">
        <v>45388.433663321761</v>
      </c>
      <c r="C265" s="108" t="s">
        <v>853</v>
      </c>
      <c r="D265" s="106" t="s">
        <v>228</v>
      </c>
      <c r="E265" s="106" t="s">
        <v>194</v>
      </c>
      <c r="F265" s="106" t="s">
        <v>233</v>
      </c>
      <c r="G265" s="104"/>
      <c r="H265" s="106" t="s">
        <v>857</v>
      </c>
      <c r="I265" s="107">
        <v>41.784999999999997</v>
      </c>
    </row>
    <row r="266" spans="1:9" ht="15.75" customHeight="1" x14ac:dyDescent="0.25">
      <c r="A266" s="104" t="s">
        <v>226</v>
      </c>
      <c r="B266" s="105">
        <v>45388.434148495369</v>
      </c>
      <c r="C266" s="108" t="s">
        <v>853</v>
      </c>
      <c r="D266" s="106" t="s">
        <v>228</v>
      </c>
      <c r="E266" s="106" t="s">
        <v>194</v>
      </c>
      <c r="F266" s="106" t="s">
        <v>233</v>
      </c>
      <c r="G266" s="104"/>
      <c r="H266" s="106" t="s">
        <v>857</v>
      </c>
      <c r="I266" s="107">
        <v>41.951000000000001</v>
      </c>
    </row>
    <row r="267" spans="1:9" ht="15.75" customHeight="1" x14ac:dyDescent="0.25">
      <c r="A267" s="104" t="s">
        <v>226</v>
      </c>
      <c r="B267" s="105">
        <v>45388.434631608798</v>
      </c>
      <c r="C267" s="108" t="s">
        <v>853</v>
      </c>
      <c r="D267" s="106" t="s">
        <v>228</v>
      </c>
      <c r="E267" s="106" t="s">
        <v>194</v>
      </c>
      <c r="F267" s="106" t="s">
        <v>233</v>
      </c>
      <c r="G267" s="104"/>
      <c r="H267" s="106" t="s">
        <v>857</v>
      </c>
      <c r="I267" s="107">
        <v>41.756</v>
      </c>
    </row>
    <row r="268" spans="1:9" ht="15.75" customHeight="1" x14ac:dyDescent="0.25">
      <c r="A268" s="104" t="s">
        <v>226</v>
      </c>
      <c r="B268" s="105">
        <v>45388.435111701387</v>
      </c>
      <c r="C268" s="108" t="s">
        <v>853</v>
      </c>
      <c r="D268" s="106" t="s">
        <v>228</v>
      </c>
      <c r="E268" s="106" t="s">
        <v>194</v>
      </c>
      <c r="F268" s="106" t="s">
        <v>233</v>
      </c>
      <c r="G268" s="104"/>
      <c r="H268" s="106" t="s">
        <v>857</v>
      </c>
      <c r="I268" s="107">
        <v>41.460999999999999</v>
      </c>
    </row>
    <row r="269" spans="1:9" ht="15.75" customHeight="1" x14ac:dyDescent="0.25">
      <c r="A269" s="104" t="s">
        <v>226</v>
      </c>
      <c r="B269" s="105">
        <v>45388.435595972223</v>
      </c>
      <c r="C269" s="108" t="s">
        <v>853</v>
      </c>
      <c r="D269" s="106" t="s">
        <v>228</v>
      </c>
      <c r="E269" s="106" t="s">
        <v>194</v>
      </c>
      <c r="F269" s="106" t="s">
        <v>233</v>
      </c>
      <c r="G269" s="104"/>
      <c r="H269" s="106" t="s">
        <v>857</v>
      </c>
      <c r="I269" s="107">
        <v>41.613</v>
      </c>
    </row>
    <row r="270" spans="1:9" ht="15.75" customHeight="1" x14ac:dyDescent="0.25">
      <c r="A270" s="104" t="s">
        <v>226</v>
      </c>
      <c r="B270" s="105">
        <v>45388.436074444442</v>
      </c>
      <c r="C270" s="108" t="s">
        <v>853</v>
      </c>
      <c r="D270" s="106" t="s">
        <v>228</v>
      </c>
      <c r="E270" s="106" t="s">
        <v>194</v>
      </c>
      <c r="F270" s="106" t="s">
        <v>233</v>
      </c>
      <c r="G270" s="104"/>
      <c r="H270" s="106" t="s">
        <v>857</v>
      </c>
      <c r="I270" s="107">
        <v>41.548999999999999</v>
      </c>
    </row>
    <row r="271" spans="1:9" ht="15.75" customHeight="1" x14ac:dyDescent="0.25">
      <c r="A271" s="104" t="s">
        <v>226</v>
      </c>
      <c r="B271" s="105">
        <v>45388.436553854168</v>
      </c>
      <c r="C271" s="108" t="s">
        <v>853</v>
      </c>
      <c r="D271" s="106" t="s">
        <v>228</v>
      </c>
      <c r="E271" s="106" t="s">
        <v>194</v>
      </c>
      <c r="F271" s="106" t="s">
        <v>233</v>
      </c>
      <c r="G271" s="104"/>
      <c r="H271" s="106" t="s">
        <v>857</v>
      </c>
      <c r="I271" s="107">
        <v>41.424999999999997</v>
      </c>
    </row>
    <row r="272" spans="1:9" ht="15.75" customHeight="1" x14ac:dyDescent="0.25">
      <c r="A272" s="104" t="s">
        <v>226</v>
      </c>
      <c r="B272" s="105">
        <v>45388.437032326387</v>
      </c>
      <c r="C272" s="108" t="s">
        <v>853</v>
      </c>
      <c r="D272" s="106" t="s">
        <v>228</v>
      </c>
      <c r="E272" s="106" t="s">
        <v>194</v>
      </c>
      <c r="F272" s="106" t="s">
        <v>233</v>
      </c>
      <c r="G272" s="104"/>
      <c r="H272" s="106" t="s">
        <v>857</v>
      </c>
      <c r="I272" s="107">
        <v>41.375999999999998</v>
      </c>
    </row>
    <row r="273" spans="1:9" ht="15.75" customHeight="1" x14ac:dyDescent="0.25">
      <c r="A273" s="104" t="s">
        <v>226</v>
      </c>
      <c r="B273" s="105">
        <v>45388.437511956014</v>
      </c>
      <c r="C273" s="108" t="s">
        <v>853</v>
      </c>
      <c r="D273" s="106" t="s">
        <v>228</v>
      </c>
      <c r="E273" s="106" t="s">
        <v>194</v>
      </c>
      <c r="F273" s="106" t="s">
        <v>233</v>
      </c>
      <c r="G273" s="104"/>
      <c r="H273" s="106" t="s">
        <v>857</v>
      </c>
      <c r="I273" s="107">
        <v>41.418999999999997</v>
      </c>
    </row>
    <row r="274" spans="1:9" ht="15.75" customHeight="1" x14ac:dyDescent="0.25">
      <c r="A274" s="104" t="s">
        <v>226</v>
      </c>
      <c r="B274" s="105">
        <v>45388.437995289351</v>
      </c>
      <c r="C274" s="108" t="s">
        <v>853</v>
      </c>
      <c r="D274" s="106" t="s">
        <v>228</v>
      </c>
      <c r="E274" s="106" t="s">
        <v>194</v>
      </c>
      <c r="F274" s="106" t="s">
        <v>233</v>
      </c>
      <c r="G274" s="104"/>
      <c r="H274" s="106" t="s">
        <v>857</v>
      </c>
      <c r="I274" s="107">
        <v>41.709000000000003</v>
      </c>
    </row>
    <row r="275" spans="1:9" ht="15.75" customHeight="1" x14ac:dyDescent="0.25">
      <c r="A275" s="104" t="s">
        <v>226</v>
      </c>
      <c r="B275" s="105">
        <v>45388.438472395828</v>
      </c>
      <c r="C275" s="108" t="s">
        <v>853</v>
      </c>
      <c r="D275" s="106" t="s">
        <v>228</v>
      </c>
      <c r="E275" s="106" t="s">
        <v>194</v>
      </c>
      <c r="F275" s="106" t="s">
        <v>233</v>
      </c>
      <c r="G275" s="104"/>
      <c r="H275" s="106" t="s">
        <v>857</v>
      </c>
      <c r="I275" s="107">
        <v>41.276000000000003</v>
      </c>
    </row>
    <row r="276" spans="1:9" ht="15.75" customHeight="1" x14ac:dyDescent="0.25">
      <c r="A276" s="104" t="s">
        <v>226</v>
      </c>
      <c r="B276" s="105">
        <v>45388.438955011574</v>
      </c>
      <c r="C276" s="108" t="s">
        <v>853</v>
      </c>
      <c r="D276" s="106" t="s">
        <v>228</v>
      </c>
      <c r="E276" s="106" t="s">
        <v>194</v>
      </c>
      <c r="F276" s="106" t="s">
        <v>233</v>
      </c>
      <c r="G276" s="104"/>
      <c r="H276" s="106" t="s">
        <v>857</v>
      </c>
      <c r="I276" s="107">
        <v>41.683</v>
      </c>
    </row>
    <row r="277" spans="1:9" ht="15.75" customHeight="1" x14ac:dyDescent="0.25">
      <c r="A277" s="104" t="s">
        <v>226</v>
      </c>
      <c r="B277" s="105">
        <v>45388.439448310186</v>
      </c>
      <c r="C277" s="108" t="s">
        <v>853</v>
      </c>
      <c r="D277" s="106" t="s">
        <v>228</v>
      </c>
      <c r="E277" s="106" t="s">
        <v>194</v>
      </c>
      <c r="F277" s="106" t="s">
        <v>233</v>
      </c>
      <c r="G277" s="104"/>
      <c r="H277" s="106" t="s">
        <v>857</v>
      </c>
      <c r="I277" s="107">
        <v>42.62</v>
      </c>
    </row>
    <row r="278" spans="1:9" ht="15.75" customHeight="1" x14ac:dyDescent="0.25">
      <c r="A278" s="104" t="s">
        <v>226</v>
      </c>
      <c r="B278" s="105">
        <v>45388.439927939813</v>
      </c>
      <c r="C278" s="108" t="s">
        <v>853</v>
      </c>
      <c r="D278" s="106" t="s">
        <v>228</v>
      </c>
      <c r="E278" s="106" t="s">
        <v>194</v>
      </c>
      <c r="F278" s="106" t="s">
        <v>233</v>
      </c>
      <c r="G278" s="104"/>
      <c r="H278" s="106" t="s">
        <v>857</v>
      </c>
      <c r="I278" s="107">
        <v>41.456000000000003</v>
      </c>
    </row>
    <row r="279" spans="1:9" ht="15.75" customHeight="1" x14ac:dyDescent="0.25">
      <c r="A279" s="104" t="s">
        <v>226</v>
      </c>
      <c r="B279" s="105">
        <v>45388.440407349532</v>
      </c>
      <c r="C279" s="108" t="s">
        <v>853</v>
      </c>
      <c r="D279" s="106" t="s">
        <v>228</v>
      </c>
      <c r="E279" s="106" t="s">
        <v>194</v>
      </c>
      <c r="F279" s="106" t="s">
        <v>233</v>
      </c>
      <c r="G279" s="104"/>
      <c r="H279" s="106" t="s">
        <v>857</v>
      </c>
      <c r="I279" s="107">
        <v>41.42</v>
      </c>
    </row>
    <row r="280" spans="1:9" ht="15.75" customHeight="1" x14ac:dyDescent="0.25">
      <c r="A280" s="104" t="s">
        <v>226</v>
      </c>
      <c r="B280" s="105">
        <v>45388.440889976853</v>
      </c>
      <c r="C280" s="108" t="s">
        <v>853</v>
      </c>
      <c r="D280" s="106" t="s">
        <v>228</v>
      </c>
      <c r="E280" s="106" t="s">
        <v>194</v>
      </c>
      <c r="F280" s="106" t="s">
        <v>233</v>
      </c>
      <c r="G280" s="104"/>
      <c r="H280" s="106" t="s">
        <v>857</v>
      </c>
      <c r="I280" s="107">
        <v>41.689</v>
      </c>
    </row>
    <row r="281" spans="1:9" ht="15.75" customHeight="1" x14ac:dyDescent="0.25">
      <c r="A281" s="104" t="s">
        <v>226</v>
      </c>
      <c r="B281" s="105">
        <v>45388.441368240739</v>
      </c>
      <c r="C281" s="108" t="s">
        <v>853</v>
      </c>
      <c r="D281" s="106" t="s">
        <v>228</v>
      </c>
      <c r="E281" s="106" t="s">
        <v>194</v>
      </c>
      <c r="F281" s="106" t="s">
        <v>233</v>
      </c>
      <c r="G281" s="104"/>
      <c r="H281" s="106" t="s">
        <v>857</v>
      </c>
      <c r="I281" s="107">
        <v>41.347000000000001</v>
      </c>
    </row>
    <row r="282" spans="1:9" ht="15.75" customHeight="1" x14ac:dyDescent="0.25">
      <c r="A282" s="104" t="s">
        <v>226</v>
      </c>
      <c r="B282" s="105">
        <v>45388.441849722221</v>
      </c>
      <c r="C282" s="108" t="s">
        <v>853</v>
      </c>
      <c r="D282" s="106" t="s">
        <v>228</v>
      </c>
      <c r="E282" s="106" t="s">
        <v>194</v>
      </c>
      <c r="F282" s="106" t="s">
        <v>233</v>
      </c>
      <c r="G282" s="104"/>
      <c r="H282" s="106" t="s">
        <v>857</v>
      </c>
      <c r="I282" s="107">
        <v>41.564999999999998</v>
      </c>
    </row>
    <row r="283" spans="1:9" ht="15.75" customHeight="1" x14ac:dyDescent="0.25">
      <c r="A283" s="104" t="s">
        <v>226</v>
      </c>
      <c r="B283" s="105">
        <v>45388.442327268516</v>
      </c>
      <c r="C283" s="108" t="s">
        <v>853</v>
      </c>
      <c r="D283" s="106" t="s">
        <v>228</v>
      </c>
      <c r="E283" s="106" t="s">
        <v>194</v>
      </c>
      <c r="F283" s="106" t="s">
        <v>233</v>
      </c>
      <c r="G283" s="104"/>
      <c r="H283" s="106" t="s">
        <v>857</v>
      </c>
      <c r="I283" s="107">
        <v>41.265000000000001</v>
      </c>
    </row>
    <row r="284" spans="1:9" ht="15.75" customHeight="1" x14ac:dyDescent="0.25">
      <c r="A284" s="104" t="s">
        <v>226</v>
      </c>
      <c r="B284" s="105">
        <v>45388.442808518514</v>
      </c>
      <c r="C284" s="108" t="s">
        <v>853</v>
      </c>
      <c r="D284" s="106" t="s">
        <v>228</v>
      </c>
      <c r="E284" s="106" t="s">
        <v>194</v>
      </c>
      <c r="F284" s="106" t="s">
        <v>233</v>
      </c>
      <c r="G284" s="104"/>
      <c r="H284" s="106" t="s">
        <v>857</v>
      </c>
      <c r="I284" s="107">
        <v>41.585999999999999</v>
      </c>
    </row>
    <row r="285" spans="1:9" ht="15.75" customHeight="1" x14ac:dyDescent="0.25">
      <c r="A285" s="104" t="s">
        <v>226</v>
      </c>
      <c r="B285" s="105">
        <v>45388.443296516205</v>
      </c>
      <c r="C285" s="108" t="s">
        <v>853</v>
      </c>
      <c r="D285" s="106" t="s">
        <v>228</v>
      </c>
      <c r="E285" s="106" t="s">
        <v>194</v>
      </c>
      <c r="F285" s="106" t="s">
        <v>233</v>
      </c>
      <c r="G285" s="104"/>
      <c r="H285" s="106" t="s">
        <v>857</v>
      </c>
      <c r="I285" s="107">
        <v>42.155999999999999</v>
      </c>
    </row>
    <row r="286" spans="1:9" ht="15.75" customHeight="1" x14ac:dyDescent="0.25">
      <c r="A286" s="104" t="s">
        <v>226</v>
      </c>
      <c r="B286" s="105">
        <v>45388.443776817126</v>
      </c>
      <c r="C286" s="108" t="s">
        <v>853</v>
      </c>
      <c r="D286" s="106" t="s">
        <v>228</v>
      </c>
      <c r="E286" s="106" t="s">
        <v>194</v>
      </c>
      <c r="F286" s="106" t="s">
        <v>233</v>
      </c>
      <c r="G286" s="104"/>
      <c r="H286" s="106" t="s">
        <v>857</v>
      </c>
      <c r="I286" s="107">
        <v>41.512999999999998</v>
      </c>
    </row>
    <row r="287" spans="1:9" ht="15.75" customHeight="1" x14ac:dyDescent="0.25">
      <c r="A287" s="104" t="s">
        <v>226</v>
      </c>
      <c r="B287" s="105">
        <v>45388.444261793979</v>
      </c>
      <c r="C287" s="108" t="s">
        <v>853</v>
      </c>
      <c r="D287" s="106" t="s">
        <v>228</v>
      </c>
      <c r="E287" s="106" t="s">
        <v>194</v>
      </c>
      <c r="F287" s="106" t="s">
        <v>233</v>
      </c>
      <c r="G287" s="104"/>
      <c r="H287" s="106" t="s">
        <v>857</v>
      </c>
      <c r="I287" s="107">
        <v>41.716999999999999</v>
      </c>
    </row>
    <row r="288" spans="1:9" ht="15.75" customHeight="1" x14ac:dyDescent="0.25">
      <c r="A288" s="104" t="s">
        <v>226</v>
      </c>
      <c r="B288" s="105">
        <v>45388.444740243052</v>
      </c>
      <c r="C288" s="108" t="s">
        <v>853</v>
      </c>
      <c r="D288" s="106" t="s">
        <v>228</v>
      </c>
      <c r="E288" s="106" t="s">
        <v>194</v>
      </c>
      <c r="F288" s="106" t="s">
        <v>233</v>
      </c>
      <c r="G288" s="104"/>
      <c r="H288" s="106" t="s">
        <v>857</v>
      </c>
      <c r="I288" s="107">
        <v>41.52</v>
      </c>
    </row>
    <row r="289" spans="1:9" ht="15.75" customHeight="1" x14ac:dyDescent="0.25">
      <c r="A289" s="104" t="s">
        <v>226</v>
      </c>
      <c r="B289" s="105">
        <v>45388.44522011574</v>
      </c>
      <c r="C289" s="108" t="s">
        <v>853</v>
      </c>
      <c r="D289" s="106" t="s">
        <v>228</v>
      </c>
      <c r="E289" s="106" t="s">
        <v>194</v>
      </c>
      <c r="F289" s="106" t="s">
        <v>233</v>
      </c>
      <c r="G289" s="104"/>
      <c r="H289" s="106" t="s">
        <v>857</v>
      </c>
      <c r="I289" s="107">
        <v>41.436999999999998</v>
      </c>
    </row>
    <row r="290" spans="1:9" ht="15.75" customHeight="1" x14ac:dyDescent="0.25">
      <c r="A290" s="104" t="s">
        <v>226</v>
      </c>
      <c r="B290" s="105">
        <v>45388.445698611111</v>
      </c>
      <c r="C290" s="108" t="s">
        <v>853</v>
      </c>
      <c r="D290" s="106" t="s">
        <v>228</v>
      </c>
      <c r="E290" s="106" t="s">
        <v>194</v>
      </c>
      <c r="F290" s="106" t="s">
        <v>233</v>
      </c>
      <c r="G290" s="104"/>
      <c r="H290" s="106" t="s">
        <v>857</v>
      </c>
      <c r="I290" s="107">
        <v>41.368000000000002</v>
      </c>
    </row>
    <row r="291" spans="1:9" ht="15.75" customHeight="1" x14ac:dyDescent="0.25">
      <c r="A291" s="104" t="s">
        <v>226</v>
      </c>
      <c r="B291" s="105">
        <v>45388.446177280093</v>
      </c>
      <c r="C291" s="108" t="s">
        <v>853</v>
      </c>
      <c r="D291" s="106" t="s">
        <v>228</v>
      </c>
      <c r="E291" s="106" t="s">
        <v>194</v>
      </c>
      <c r="F291" s="106" t="s">
        <v>233</v>
      </c>
      <c r="G291" s="104"/>
      <c r="H291" s="106" t="s">
        <v>857</v>
      </c>
      <c r="I291" s="107">
        <v>41.354999999999997</v>
      </c>
    </row>
    <row r="292" spans="1:9" ht="15.75" customHeight="1" x14ac:dyDescent="0.25">
      <c r="A292" s="104" t="s">
        <v>226</v>
      </c>
      <c r="B292" s="105">
        <v>45388.446656006941</v>
      </c>
      <c r="C292" s="108" t="s">
        <v>853</v>
      </c>
      <c r="D292" s="106" t="s">
        <v>228</v>
      </c>
      <c r="E292" s="106" t="s">
        <v>194</v>
      </c>
      <c r="F292" s="106" t="s">
        <v>233</v>
      </c>
      <c r="G292" s="104"/>
      <c r="H292" s="106" t="s">
        <v>857</v>
      </c>
      <c r="I292" s="107">
        <v>41.334000000000003</v>
      </c>
    </row>
    <row r="293" spans="1:9" ht="15.75" customHeight="1" x14ac:dyDescent="0.25">
      <c r="A293" s="104" t="s">
        <v>226</v>
      </c>
      <c r="B293" s="105">
        <v>45388.447136111106</v>
      </c>
      <c r="C293" s="108" t="s">
        <v>853</v>
      </c>
      <c r="D293" s="106" t="s">
        <v>228</v>
      </c>
      <c r="E293" s="106" t="s">
        <v>194</v>
      </c>
      <c r="F293" s="106" t="s">
        <v>233</v>
      </c>
      <c r="G293" s="104"/>
      <c r="H293" s="106" t="s">
        <v>857</v>
      </c>
      <c r="I293" s="107">
        <v>41.502000000000002</v>
      </c>
    </row>
    <row r="294" spans="1:9" ht="15.75" customHeight="1" x14ac:dyDescent="0.25">
      <c r="A294" s="104" t="s">
        <v>226</v>
      </c>
      <c r="B294" s="105">
        <v>45388.447614340279</v>
      </c>
      <c r="C294" s="108" t="s">
        <v>853</v>
      </c>
      <c r="D294" s="106" t="s">
        <v>228</v>
      </c>
      <c r="E294" s="106" t="s">
        <v>194</v>
      </c>
      <c r="F294" s="106" t="s">
        <v>233</v>
      </c>
      <c r="G294" s="104"/>
      <c r="H294" s="106" t="s">
        <v>857</v>
      </c>
      <c r="I294" s="107">
        <v>41.308</v>
      </c>
    </row>
    <row r="295" spans="1:9" ht="15.75" customHeight="1" x14ac:dyDescent="0.25">
      <c r="A295" s="104" t="s">
        <v>226</v>
      </c>
      <c r="B295" s="105">
        <v>45388.448092592589</v>
      </c>
      <c r="C295" s="108" t="s">
        <v>853</v>
      </c>
      <c r="D295" s="106" t="s">
        <v>228</v>
      </c>
      <c r="E295" s="106" t="s">
        <v>194</v>
      </c>
      <c r="F295" s="106" t="s">
        <v>233</v>
      </c>
      <c r="G295" s="104"/>
      <c r="H295" s="106" t="s">
        <v>857</v>
      </c>
      <c r="I295" s="107">
        <v>41.381999999999998</v>
      </c>
    </row>
    <row r="296" spans="1:9" ht="15.75" customHeight="1" x14ac:dyDescent="0.25">
      <c r="A296" s="104" t="s">
        <v>226</v>
      </c>
      <c r="B296" s="105">
        <v>45388.448571759254</v>
      </c>
      <c r="C296" s="108" t="s">
        <v>853</v>
      </c>
      <c r="D296" s="106" t="s">
        <v>228</v>
      </c>
      <c r="E296" s="106" t="s">
        <v>194</v>
      </c>
      <c r="F296" s="106" t="s">
        <v>233</v>
      </c>
      <c r="G296" s="104"/>
      <c r="H296" s="106" t="s">
        <v>857</v>
      </c>
      <c r="I296" s="107">
        <v>41.344999999999999</v>
      </c>
    </row>
    <row r="297" spans="1:9" ht="15.75" customHeight="1" x14ac:dyDescent="0.25">
      <c r="A297" s="104" t="s">
        <v>226</v>
      </c>
      <c r="B297" s="105">
        <v>45388.449050011572</v>
      </c>
      <c r="C297" s="108" t="s">
        <v>853</v>
      </c>
      <c r="D297" s="106" t="s">
        <v>228</v>
      </c>
      <c r="E297" s="106" t="s">
        <v>194</v>
      </c>
      <c r="F297" s="106" t="s">
        <v>233</v>
      </c>
      <c r="G297" s="104"/>
      <c r="H297" s="106" t="s">
        <v>857</v>
      </c>
      <c r="I297" s="107">
        <v>41.313000000000002</v>
      </c>
    </row>
    <row r="298" spans="1:9" ht="15.75" customHeight="1" x14ac:dyDescent="0.25">
      <c r="A298" s="104" t="s">
        <v>226</v>
      </c>
      <c r="B298" s="105">
        <v>45388.449529641199</v>
      </c>
      <c r="C298" s="108" t="s">
        <v>853</v>
      </c>
      <c r="D298" s="106" t="s">
        <v>228</v>
      </c>
      <c r="E298" s="106" t="s">
        <v>194</v>
      </c>
      <c r="F298" s="106" t="s">
        <v>233</v>
      </c>
      <c r="G298" s="104"/>
      <c r="H298" s="106" t="s">
        <v>857</v>
      </c>
      <c r="I298" s="107">
        <v>41.472000000000001</v>
      </c>
    </row>
    <row r="299" spans="1:9" ht="15.75" customHeight="1" x14ac:dyDescent="0.25">
      <c r="A299" s="104" t="s">
        <v>226</v>
      </c>
      <c r="B299" s="105">
        <v>45388.45000694444</v>
      </c>
      <c r="C299" s="108" t="s">
        <v>853</v>
      </c>
      <c r="D299" s="106" t="s">
        <v>228</v>
      </c>
      <c r="E299" s="106" t="s">
        <v>194</v>
      </c>
      <c r="F299" s="106" t="s">
        <v>233</v>
      </c>
      <c r="G299" s="104"/>
      <c r="H299" s="106" t="s">
        <v>857</v>
      </c>
      <c r="I299" s="107">
        <v>41.218000000000004</v>
      </c>
    </row>
    <row r="300" spans="1:9" ht="15.75" customHeight="1" x14ac:dyDescent="0.25">
      <c r="A300" s="104" t="s">
        <v>226</v>
      </c>
      <c r="B300" s="105">
        <v>45388.450487511574</v>
      </c>
      <c r="C300" s="108" t="s">
        <v>853</v>
      </c>
      <c r="D300" s="106" t="s">
        <v>228</v>
      </c>
      <c r="E300" s="106" t="s">
        <v>194</v>
      </c>
      <c r="F300" s="106" t="s">
        <v>233</v>
      </c>
      <c r="G300" s="104"/>
      <c r="H300" s="106" t="s">
        <v>857</v>
      </c>
      <c r="I300" s="107">
        <v>41.534999999999997</v>
      </c>
    </row>
    <row r="301" spans="1:9" ht="15.75" customHeight="1" x14ac:dyDescent="0.25">
      <c r="A301" s="104" t="s">
        <v>226</v>
      </c>
      <c r="B301" s="105">
        <v>45388.450966701384</v>
      </c>
      <c r="C301" s="108" t="s">
        <v>853</v>
      </c>
      <c r="D301" s="106" t="s">
        <v>228</v>
      </c>
      <c r="E301" s="106" t="s">
        <v>194</v>
      </c>
      <c r="F301" s="106" t="s">
        <v>233</v>
      </c>
      <c r="G301" s="104"/>
      <c r="H301" s="106" t="s">
        <v>857</v>
      </c>
      <c r="I301" s="107">
        <v>41.36</v>
      </c>
    </row>
    <row r="302" spans="1:9" ht="15.75" customHeight="1" x14ac:dyDescent="0.25">
      <c r="A302" s="104" t="s">
        <v>226</v>
      </c>
      <c r="B302" s="105">
        <v>45388.451451643516</v>
      </c>
      <c r="C302" s="108" t="s">
        <v>853</v>
      </c>
      <c r="D302" s="106" t="s">
        <v>228</v>
      </c>
      <c r="E302" s="106" t="s">
        <v>194</v>
      </c>
      <c r="F302" s="106" t="s">
        <v>233</v>
      </c>
      <c r="G302" s="104"/>
      <c r="H302" s="106" t="s">
        <v>857</v>
      </c>
      <c r="I302" s="107">
        <v>41.957000000000001</v>
      </c>
    </row>
    <row r="303" spans="1:9" ht="15.75" customHeight="1" x14ac:dyDescent="0.25">
      <c r="A303" s="104" t="s">
        <v>226</v>
      </c>
      <c r="B303" s="105">
        <v>45388.452667164347</v>
      </c>
      <c r="C303" s="108" t="s">
        <v>853</v>
      </c>
      <c r="D303" s="106" t="s">
        <v>228</v>
      </c>
      <c r="E303" s="106" t="s">
        <v>194</v>
      </c>
      <c r="F303" s="106" t="s">
        <v>233</v>
      </c>
      <c r="G303" s="104"/>
      <c r="H303" s="106" t="s">
        <v>857</v>
      </c>
      <c r="I303" s="107">
        <v>104.96899999999999</v>
      </c>
    </row>
    <row r="304" spans="1:9" ht="15.75" customHeight="1" x14ac:dyDescent="0.25">
      <c r="A304" s="104" t="s">
        <v>226</v>
      </c>
      <c r="B304" s="105">
        <v>45388.45314957176</v>
      </c>
      <c r="C304" s="108" t="s">
        <v>853</v>
      </c>
      <c r="D304" s="106" t="s">
        <v>228</v>
      </c>
      <c r="E304" s="106" t="s">
        <v>194</v>
      </c>
      <c r="F304" s="106" t="s">
        <v>233</v>
      </c>
      <c r="G304" s="104"/>
      <c r="H304" s="106" t="s">
        <v>857</v>
      </c>
      <c r="I304" s="107">
        <v>41.735999999999997</v>
      </c>
    </row>
    <row r="305" spans="1:9" ht="15.75" customHeight="1" x14ac:dyDescent="0.25">
      <c r="A305" s="104" t="s">
        <v>226</v>
      </c>
      <c r="B305" s="105">
        <v>45388.453636157406</v>
      </c>
      <c r="C305" s="108" t="s">
        <v>853</v>
      </c>
      <c r="D305" s="106" t="s">
        <v>228</v>
      </c>
      <c r="E305" s="106" t="s">
        <v>194</v>
      </c>
      <c r="F305" s="106" t="s">
        <v>233</v>
      </c>
      <c r="G305" s="104"/>
      <c r="H305" s="106" t="s">
        <v>857</v>
      </c>
      <c r="I305" s="107">
        <v>41.994</v>
      </c>
    </row>
    <row r="306" spans="1:9" ht="15.75" customHeight="1" x14ac:dyDescent="0.25">
      <c r="A306" s="104" t="s">
        <v>226</v>
      </c>
      <c r="B306" s="105">
        <v>45388.454122268515</v>
      </c>
      <c r="C306" s="108" t="s">
        <v>853</v>
      </c>
      <c r="D306" s="106" t="s">
        <v>228</v>
      </c>
      <c r="E306" s="106" t="s">
        <v>194</v>
      </c>
      <c r="F306" s="106" t="s">
        <v>233</v>
      </c>
      <c r="G306" s="104"/>
      <c r="H306" s="106" t="s">
        <v>857</v>
      </c>
      <c r="I306" s="107">
        <v>42.009</v>
      </c>
    </row>
    <row r="307" spans="1:9" ht="15.75" customHeight="1" x14ac:dyDescent="0.25">
      <c r="A307" s="104" t="s">
        <v>226</v>
      </c>
      <c r="B307" s="105">
        <v>45388.454607222222</v>
      </c>
      <c r="C307" s="108" t="s">
        <v>853</v>
      </c>
      <c r="D307" s="106" t="s">
        <v>228</v>
      </c>
      <c r="E307" s="106" t="s">
        <v>194</v>
      </c>
      <c r="F307" s="106" t="s">
        <v>233</v>
      </c>
      <c r="G307" s="104"/>
      <c r="H307" s="106" t="s">
        <v>857</v>
      </c>
      <c r="I307" s="107">
        <v>41.902000000000001</v>
      </c>
    </row>
    <row r="308" spans="1:9" ht="15.75" customHeight="1" x14ac:dyDescent="0.25">
      <c r="A308" s="104" t="s">
        <v>226</v>
      </c>
      <c r="B308" s="105">
        <v>45388.455096574071</v>
      </c>
      <c r="C308" s="108" t="s">
        <v>853</v>
      </c>
      <c r="D308" s="106" t="s">
        <v>228</v>
      </c>
      <c r="E308" s="106" t="s">
        <v>194</v>
      </c>
      <c r="F308" s="106" t="s">
        <v>233</v>
      </c>
      <c r="G308" s="104"/>
      <c r="H308" s="106" t="s">
        <v>857</v>
      </c>
      <c r="I308" s="107">
        <v>42.064</v>
      </c>
    </row>
    <row r="309" spans="1:9" ht="15.75" customHeight="1" x14ac:dyDescent="0.25">
      <c r="A309" s="104" t="s">
        <v>226</v>
      </c>
      <c r="B309" s="105">
        <v>45388.455583148148</v>
      </c>
      <c r="C309" s="108" t="s">
        <v>853</v>
      </c>
      <c r="D309" s="106" t="s">
        <v>228</v>
      </c>
      <c r="E309" s="106" t="s">
        <v>194</v>
      </c>
      <c r="F309" s="106" t="s">
        <v>233</v>
      </c>
      <c r="G309" s="104"/>
      <c r="H309" s="106" t="s">
        <v>857</v>
      </c>
      <c r="I309" s="107">
        <v>42.216000000000001</v>
      </c>
    </row>
    <row r="310" spans="1:9" ht="15.75" customHeight="1" x14ac:dyDescent="0.25">
      <c r="A310" s="104" t="s">
        <v>226</v>
      </c>
      <c r="B310" s="105">
        <v>45388.456065347222</v>
      </c>
      <c r="C310" s="108" t="s">
        <v>853</v>
      </c>
      <c r="D310" s="106" t="s">
        <v>228</v>
      </c>
      <c r="E310" s="106" t="s">
        <v>194</v>
      </c>
      <c r="F310" s="106" t="s">
        <v>233</v>
      </c>
      <c r="G310" s="104"/>
      <c r="H310" s="106" t="s">
        <v>857</v>
      </c>
      <c r="I310" s="107">
        <v>41.682000000000002</v>
      </c>
    </row>
    <row r="311" spans="1:9" ht="15.75" customHeight="1" x14ac:dyDescent="0.25">
      <c r="A311" s="104" t="s">
        <v>226</v>
      </c>
      <c r="B311" s="105">
        <v>45388.456548912036</v>
      </c>
      <c r="C311" s="108" t="s">
        <v>853</v>
      </c>
      <c r="D311" s="106" t="s">
        <v>228</v>
      </c>
      <c r="E311" s="106" t="s">
        <v>194</v>
      </c>
      <c r="F311" s="106" t="s">
        <v>233</v>
      </c>
      <c r="G311" s="104"/>
      <c r="H311" s="106" t="s">
        <v>857</v>
      </c>
      <c r="I311" s="107">
        <v>41.798999999999999</v>
      </c>
    </row>
    <row r="312" spans="1:9" ht="15.75" customHeight="1" x14ac:dyDescent="0.25">
      <c r="A312" s="104" t="s">
        <v>226</v>
      </c>
      <c r="B312" s="105">
        <v>45388.457032245366</v>
      </c>
      <c r="C312" s="108" t="s">
        <v>853</v>
      </c>
      <c r="D312" s="106" t="s">
        <v>228</v>
      </c>
      <c r="E312" s="106" t="s">
        <v>194</v>
      </c>
      <c r="F312" s="106" t="s">
        <v>233</v>
      </c>
      <c r="G312" s="104"/>
      <c r="H312" s="106" t="s">
        <v>857</v>
      </c>
      <c r="I312" s="107">
        <v>41.758000000000003</v>
      </c>
    </row>
    <row r="313" spans="1:9" ht="15.75" customHeight="1" x14ac:dyDescent="0.25">
      <c r="A313" s="104" t="s">
        <v>226</v>
      </c>
      <c r="B313" s="105">
        <v>45388.457516724535</v>
      </c>
      <c r="C313" s="108" t="s">
        <v>853</v>
      </c>
      <c r="D313" s="106" t="s">
        <v>228</v>
      </c>
      <c r="E313" s="106" t="s">
        <v>194</v>
      </c>
      <c r="F313" s="106" t="s">
        <v>233</v>
      </c>
      <c r="G313" s="104"/>
      <c r="H313" s="106" t="s">
        <v>857</v>
      </c>
      <c r="I313" s="107">
        <v>41.878999999999998</v>
      </c>
    </row>
    <row r="314" spans="1:9" ht="15.75" customHeight="1" x14ac:dyDescent="0.25">
      <c r="A314" s="104" t="s">
        <v>226</v>
      </c>
      <c r="B314" s="105">
        <v>45388.458004699074</v>
      </c>
      <c r="C314" s="108" t="s">
        <v>853</v>
      </c>
      <c r="D314" s="106" t="s">
        <v>228</v>
      </c>
      <c r="E314" s="106" t="s">
        <v>194</v>
      </c>
      <c r="F314" s="106" t="s">
        <v>233</v>
      </c>
      <c r="G314" s="104"/>
      <c r="H314" s="106" t="s">
        <v>857</v>
      </c>
      <c r="I314" s="107">
        <v>42.121000000000002</v>
      </c>
    </row>
    <row r="315" spans="1:9" ht="15.75" customHeight="1" x14ac:dyDescent="0.25">
      <c r="A315" s="104" t="s">
        <v>226</v>
      </c>
      <c r="B315" s="105">
        <v>45388.458492199075</v>
      </c>
      <c r="C315" s="108" t="s">
        <v>853</v>
      </c>
      <c r="D315" s="106" t="s">
        <v>228</v>
      </c>
      <c r="E315" s="106" t="s">
        <v>194</v>
      </c>
      <c r="F315" s="106" t="s">
        <v>233</v>
      </c>
      <c r="G315" s="104"/>
      <c r="H315" s="106" t="s">
        <v>857</v>
      </c>
      <c r="I315" s="107">
        <v>42.14</v>
      </c>
    </row>
    <row r="316" spans="1:9" ht="15.75" customHeight="1" x14ac:dyDescent="0.25">
      <c r="A316" s="104" t="s">
        <v>226</v>
      </c>
      <c r="B316" s="105">
        <v>45388.458974398149</v>
      </c>
      <c r="C316" s="108" t="s">
        <v>853</v>
      </c>
      <c r="D316" s="106" t="s">
        <v>228</v>
      </c>
      <c r="E316" s="106" t="s">
        <v>194</v>
      </c>
      <c r="F316" s="106" t="s">
        <v>233</v>
      </c>
      <c r="G316" s="104"/>
      <c r="H316" s="106" t="s">
        <v>857</v>
      </c>
      <c r="I316" s="107">
        <v>41.634999999999998</v>
      </c>
    </row>
    <row r="317" spans="1:9" ht="15.75" customHeight="1" x14ac:dyDescent="0.25">
      <c r="A317" s="104" t="s">
        <v>226</v>
      </c>
      <c r="B317" s="105">
        <v>45388.459458634257</v>
      </c>
      <c r="C317" s="108" t="s">
        <v>853</v>
      </c>
      <c r="D317" s="106" t="s">
        <v>228</v>
      </c>
      <c r="E317" s="106" t="s">
        <v>194</v>
      </c>
      <c r="F317" s="106" t="s">
        <v>233</v>
      </c>
      <c r="G317" s="104"/>
      <c r="H317" s="106" t="s">
        <v>857</v>
      </c>
      <c r="I317" s="107">
        <v>41.834000000000003</v>
      </c>
    </row>
    <row r="318" spans="1:9" ht="15.75" customHeight="1" x14ac:dyDescent="0.25">
      <c r="A318" s="104" t="s">
        <v>226</v>
      </c>
      <c r="B318" s="105">
        <v>45388.459941064815</v>
      </c>
      <c r="C318" s="108" t="s">
        <v>853</v>
      </c>
      <c r="D318" s="106" t="s">
        <v>228</v>
      </c>
      <c r="E318" s="106" t="s">
        <v>194</v>
      </c>
      <c r="F318" s="106" t="s">
        <v>233</v>
      </c>
      <c r="G318" s="104"/>
      <c r="H318" s="106" t="s">
        <v>857</v>
      </c>
      <c r="I318" s="107">
        <v>41.686999999999998</v>
      </c>
    </row>
    <row r="319" spans="1:9" ht="15.75" customHeight="1" x14ac:dyDescent="0.25">
      <c r="A319" s="104" t="s">
        <v>226</v>
      </c>
      <c r="B319" s="105">
        <v>45388.460426712962</v>
      </c>
      <c r="C319" s="108" t="s">
        <v>853</v>
      </c>
      <c r="D319" s="106" t="s">
        <v>228</v>
      </c>
      <c r="E319" s="106" t="s">
        <v>194</v>
      </c>
      <c r="F319" s="106" t="s">
        <v>233</v>
      </c>
      <c r="G319" s="104"/>
      <c r="H319" s="106" t="s">
        <v>857</v>
      </c>
      <c r="I319" s="107">
        <v>41.951999999999998</v>
      </c>
    </row>
    <row r="320" spans="1:9" ht="15.75" customHeight="1" x14ac:dyDescent="0.25">
      <c r="A320" s="104" t="s">
        <v>226</v>
      </c>
      <c r="B320" s="105">
        <v>45388.460909351852</v>
      </c>
      <c r="C320" s="108" t="s">
        <v>853</v>
      </c>
      <c r="D320" s="106" t="s">
        <v>228</v>
      </c>
      <c r="E320" s="106" t="s">
        <v>194</v>
      </c>
      <c r="F320" s="106" t="s">
        <v>233</v>
      </c>
      <c r="G320" s="104"/>
      <c r="H320" s="106" t="s">
        <v>857</v>
      </c>
      <c r="I320" s="107">
        <v>41.715000000000003</v>
      </c>
    </row>
    <row r="321" spans="1:9" ht="15.75" customHeight="1" x14ac:dyDescent="0.25">
      <c r="A321" s="104" t="s">
        <v>226</v>
      </c>
      <c r="B321" s="105">
        <v>45388.46139546296</v>
      </c>
      <c r="C321" s="108" t="s">
        <v>853</v>
      </c>
      <c r="D321" s="106" t="s">
        <v>228</v>
      </c>
      <c r="E321" s="106" t="s">
        <v>194</v>
      </c>
      <c r="F321" s="106" t="s">
        <v>233</v>
      </c>
      <c r="G321" s="104"/>
      <c r="H321" s="106" t="s">
        <v>857</v>
      </c>
      <c r="I321" s="107">
        <v>42.003</v>
      </c>
    </row>
    <row r="322" spans="1:9" ht="15.75" customHeight="1" x14ac:dyDescent="0.25">
      <c r="A322" s="104" t="s">
        <v>226</v>
      </c>
      <c r="B322" s="105">
        <v>45388.461879502313</v>
      </c>
      <c r="C322" s="108" t="s">
        <v>853</v>
      </c>
      <c r="D322" s="106" t="s">
        <v>228</v>
      </c>
      <c r="E322" s="106" t="s">
        <v>194</v>
      </c>
      <c r="F322" s="106" t="s">
        <v>233</v>
      </c>
      <c r="G322" s="104"/>
      <c r="H322" s="106" t="s">
        <v>857</v>
      </c>
      <c r="I322" s="107">
        <v>41.862000000000002</v>
      </c>
    </row>
    <row r="323" spans="1:9" ht="15.75" customHeight="1" x14ac:dyDescent="0.25">
      <c r="A323" s="104" t="s">
        <v>226</v>
      </c>
      <c r="B323" s="105">
        <v>45388.462364467588</v>
      </c>
      <c r="C323" s="108" t="s">
        <v>853</v>
      </c>
      <c r="D323" s="106" t="s">
        <v>228</v>
      </c>
      <c r="E323" s="106" t="s">
        <v>194</v>
      </c>
      <c r="F323" s="106" t="s">
        <v>233</v>
      </c>
      <c r="G323" s="104"/>
      <c r="H323" s="106" t="s">
        <v>857</v>
      </c>
      <c r="I323" s="107">
        <v>41.857999999999997</v>
      </c>
    </row>
    <row r="324" spans="1:9" ht="15.75" customHeight="1" x14ac:dyDescent="0.25">
      <c r="A324" s="104" t="s">
        <v>226</v>
      </c>
      <c r="B324" s="105">
        <v>45388.462854502315</v>
      </c>
      <c r="C324" s="108" t="s">
        <v>853</v>
      </c>
      <c r="D324" s="106" t="s">
        <v>228</v>
      </c>
      <c r="E324" s="106" t="s">
        <v>194</v>
      </c>
      <c r="F324" s="106" t="s">
        <v>233</v>
      </c>
      <c r="G324" s="104"/>
      <c r="H324" s="106" t="s">
        <v>857</v>
      </c>
      <c r="I324" s="107">
        <v>42.365000000000002</v>
      </c>
    </row>
    <row r="325" spans="1:9" ht="15.75" customHeight="1" x14ac:dyDescent="0.25">
      <c r="A325" s="104" t="s">
        <v>226</v>
      </c>
      <c r="B325" s="105">
        <v>45388.37975847222</v>
      </c>
      <c r="C325" s="108" t="s">
        <v>853</v>
      </c>
      <c r="D325" s="106" t="s">
        <v>229</v>
      </c>
      <c r="E325" s="106" t="s">
        <v>206</v>
      </c>
      <c r="F325" s="106" t="s">
        <v>233</v>
      </c>
      <c r="G325" s="104"/>
      <c r="H325" s="106" t="s">
        <v>859</v>
      </c>
      <c r="I325" s="107">
        <v>43.398000000000003</v>
      </c>
    </row>
    <row r="326" spans="1:9" ht="15.75" customHeight="1" x14ac:dyDescent="0.25">
      <c r="A326" s="104" t="s">
        <v>226</v>
      </c>
      <c r="B326" s="105">
        <v>45388.380247118053</v>
      </c>
      <c r="C326" s="108" t="s">
        <v>853</v>
      </c>
      <c r="D326" s="106" t="s">
        <v>229</v>
      </c>
      <c r="E326" s="106" t="s">
        <v>206</v>
      </c>
      <c r="F326" s="106" t="s">
        <v>233</v>
      </c>
      <c r="G326" s="104"/>
      <c r="H326" s="106" t="s">
        <v>859</v>
      </c>
      <c r="I326" s="107">
        <v>42.252000000000002</v>
      </c>
    </row>
    <row r="327" spans="1:9" ht="15.75" customHeight="1" x14ac:dyDescent="0.25">
      <c r="A327" s="104" t="s">
        <v>226</v>
      </c>
      <c r="B327" s="105">
        <v>45388.38073138889</v>
      </c>
      <c r="C327" s="108" t="s">
        <v>853</v>
      </c>
      <c r="D327" s="106" t="s">
        <v>229</v>
      </c>
      <c r="E327" s="106" t="s">
        <v>206</v>
      </c>
      <c r="F327" s="106" t="s">
        <v>233</v>
      </c>
      <c r="G327" s="104"/>
      <c r="H327" s="106" t="s">
        <v>859</v>
      </c>
      <c r="I327" s="107">
        <v>41.817</v>
      </c>
    </row>
    <row r="328" spans="1:9" ht="15.75" customHeight="1" x14ac:dyDescent="0.25">
      <c r="A328" s="104" t="s">
        <v>226</v>
      </c>
      <c r="B328" s="105">
        <v>45388.381215428242</v>
      </c>
      <c r="C328" s="108" t="s">
        <v>853</v>
      </c>
      <c r="D328" s="106" t="s">
        <v>229</v>
      </c>
      <c r="E328" s="106" t="s">
        <v>206</v>
      </c>
      <c r="F328" s="106" t="s">
        <v>233</v>
      </c>
      <c r="G328" s="104"/>
      <c r="H328" s="106" t="s">
        <v>859</v>
      </c>
      <c r="I328" s="107">
        <v>41.819000000000003</v>
      </c>
    </row>
    <row r="329" spans="1:9" ht="15.75" customHeight="1" x14ac:dyDescent="0.25">
      <c r="A329" s="104" t="s">
        <v>226</v>
      </c>
      <c r="B329" s="105">
        <v>45388.381699907404</v>
      </c>
      <c r="C329" s="108" t="s">
        <v>853</v>
      </c>
      <c r="D329" s="106" t="s">
        <v>229</v>
      </c>
      <c r="E329" s="106" t="s">
        <v>206</v>
      </c>
      <c r="F329" s="106" t="s">
        <v>233</v>
      </c>
      <c r="G329" s="104"/>
      <c r="H329" s="106" t="s">
        <v>859</v>
      </c>
      <c r="I329" s="107">
        <v>41.866999999999997</v>
      </c>
    </row>
    <row r="330" spans="1:9" ht="15.75" customHeight="1" x14ac:dyDescent="0.25">
      <c r="A330" s="104" t="s">
        <v>226</v>
      </c>
      <c r="B330" s="105">
        <v>45388.382185578703</v>
      </c>
      <c r="C330" s="108" t="s">
        <v>853</v>
      </c>
      <c r="D330" s="106" t="s">
        <v>229</v>
      </c>
      <c r="E330" s="106" t="s">
        <v>206</v>
      </c>
      <c r="F330" s="106" t="s">
        <v>233</v>
      </c>
      <c r="G330" s="104"/>
      <c r="H330" s="106" t="s">
        <v>859</v>
      </c>
      <c r="I330" s="107">
        <v>41.942999999999998</v>
      </c>
    </row>
    <row r="331" spans="1:9" ht="15.75" customHeight="1" x14ac:dyDescent="0.25">
      <c r="A331" s="104" t="s">
        <v>226</v>
      </c>
      <c r="B331" s="105">
        <v>45388.382667511571</v>
      </c>
      <c r="C331" s="108" t="s">
        <v>853</v>
      </c>
      <c r="D331" s="106" t="s">
        <v>229</v>
      </c>
      <c r="E331" s="106" t="s">
        <v>206</v>
      </c>
      <c r="F331" s="106" t="s">
        <v>233</v>
      </c>
      <c r="G331" s="104"/>
      <c r="H331" s="106" t="s">
        <v>859</v>
      </c>
      <c r="I331" s="107">
        <v>41.676000000000002</v>
      </c>
    </row>
    <row r="332" spans="1:9" ht="15.75" customHeight="1" x14ac:dyDescent="0.25">
      <c r="A332" s="104" t="s">
        <v>226</v>
      </c>
      <c r="B332" s="105">
        <v>45388.383150613423</v>
      </c>
      <c r="C332" s="108" t="s">
        <v>853</v>
      </c>
      <c r="D332" s="106" t="s">
        <v>229</v>
      </c>
      <c r="E332" s="106" t="s">
        <v>206</v>
      </c>
      <c r="F332" s="106" t="s">
        <v>233</v>
      </c>
      <c r="G332" s="104"/>
      <c r="H332" s="106" t="s">
        <v>859</v>
      </c>
      <c r="I332" s="107">
        <v>41.747</v>
      </c>
    </row>
    <row r="333" spans="1:9" ht="15.75" customHeight="1" x14ac:dyDescent="0.25">
      <c r="A333" s="104" t="s">
        <v>226</v>
      </c>
      <c r="B333" s="105">
        <v>45388.383633263889</v>
      </c>
      <c r="C333" s="108" t="s">
        <v>853</v>
      </c>
      <c r="D333" s="106" t="s">
        <v>229</v>
      </c>
      <c r="E333" s="106" t="s">
        <v>206</v>
      </c>
      <c r="F333" s="106" t="s">
        <v>233</v>
      </c>
      <c r="G333" s="104"/>
      <c r="H333" s="106" t="s">
        <v>859</v>
      </c>
      <c r="I333" s="107">
        <v>41.648000000000003</v>
      </c>
    </row>
    <row r="334" spans="1:9" ht="15.75" customHeight="1" x14ac:dyDescent="0.25">
      <c r="A334" s="104" t="s">
        <v>226</v>
      </c>
      <c r="B334" s="105">
        <v>45388.384116134257</v>
      </c>
      <c r="C334" s="108" t="s">
        <v>853</v>
      </c>
      <c r="D334" s="106" t="s">
        <v>229</v>
      </c>
      <c r="E334" s="106" t="s">
        <v>206</v>
      </c>
      <c r="F334" s="106" t="s">
        <v>233</v>
      </c>
      <c r="G334" s="104"/>
      <c r="H334" s="106" t="s">
        <v>859</v>
      </c>
      <c r="I334" s="107">
        <v>41.75</v>
      </c>
    </row>
    <row r="335" spans="1:9" ht="15.75" customHeight="1" x14ac:dyDescent="0.25">
      <c r="A335" s="104" t="s">
        <v>226</v>
      </c>
      <c r="B335" s="105">
        <v>45388.384600162033</v>
      </c>
      <c r="C335" s="108" t="s">
        <v>853</v>
      </c>
      <c r="D335" s="106" t="s">
        <v>229</v>
      </c>
      <c r="E335" s="106" t="s">
        <v>206</v>
      </c>
      <c r="F335" s="106" t="s">
        <v>233</v>
      </c>
      <c r="G335" s="104"/>
      <c r="H335" s="106" t="s">
        <v>859</v>
      </c>
      <c r="I335" s="107">
        <v>41.832999999999998</v>
      </c>
    </row>
    <row r="336" spans="1:9" ht="15.75" customHeight="1" x14ac:dyDescent="0.25">
      <c r="A336" s="104" t="s">
        <v>226</v>
      </c>
      <c r="B336" s="105">
        <v>45388.3850828125</v>
      </c>
      <c r="C336" s="108" t="s">
        <v>853</v>
      </c>
      <c r="D336" s="106" t="s">
        <v>229</v>
      </c>
      <c r="E336" s="106" t="s">
        <v>206</v>
      </c>
      <c r="F336" s="106" t="s">
        <v>233</v>
      </c>
      <c r="G336" s="104"/>
      <c r="H336" s="106" t="s">
        <v>859</v>
      </c>
      <c r="I336" s="107">
        <v>41.688000000000002</v>
      </c>
    </row>
    <row r="337" spans="1:9" ht="15.75" customHeight="1" x14ac:dyDescent="0.25">
      <c r="A337" s="104" t="s">
        <v>226</v>
      </c>
      <c r="B337" s="105">
        <v>45388.385565914352</v>
      </c>
      <c r="C337" s="108" t="s">
        <v>853</v>
      </c>
      <c r="D337" s="106" t="s">
        <v>229</v>
      </c>
      <c r="E337" s="106" t="s">
        <v>206</v>
      </c>
      <c r="F337" s="106" t="s">
        <v>233</v>
      </c>
      <c r="G337" s="104"/>
      <c r="H337" s="106" t="s">
        <v>859</v>
      </c>
      <c r="I337" s="107">
        <v>41.731999999999999</v>
      </c>
    </row>
    <row r="338" spans="1:9" ht="15.75" customHeight="1" x14ac:dyDescent="0.25">
      <c r="A338" s="104" t="s">
        <v>226</v>
      </c>
      <c r="B338" s="105">
        <v>45388.386053194445</v>
      </c>
      <c r="C338" s="108" t="s">
        <v>853</v>
      </c>
      <c r="D338" s="106" t="s">
        <v>229</v>
      </c>
      <c r="E338" s="106" t="s">
        <v>206</v>
      </c>
      <c r="F338" s="106" t="s">
        <v>233</v>
      </c>
      <c r="G338" s="104"/>
      <c r="H338" s="106" t="s">
        <v>859</v>
      </c>
      <c r="I338" s="107">
        <v>42.116</v>
      </c>
    </row>
    <row r="339" spans="1:9" ht="15.75" customHeight="1" x14ac:dyDescent="0.25">
      <c r="A339" s="104" t="s">
        <v>226</v>
      </c>
      <c r="B339" s="105">
        <v>45388.386536516198</v>
      </c>
      <c r="C339" s="108" t="s">
        <v>853</v>
      </c>
      <c r="D339" s="106" t="s">
        <v>229</v>
      </c>
      <c r="E339" s="106" t="s">
        <v>206</v>
      </c>
      <c r="F339" s="106" t="s">
        <v>233</v>
      </c>
      <c r="G339" s="104"/>
      <c r="H339" s="106" t="s">
        <v>859</v>
      </c>
      <c r="I339" s="107">
        <v>41.752000000000002</v>
      </c>
    </row>
    <row r="340" spans="1:9" ht="15.75" customHeight="1" x14ac:dyDescent="0.25">
      <c r="A340" s="104" t="s">
        <v>226</v>
      </c>
      <c r="B340" s="105">
        <v>45388.387020787035</v>
      </c>
      <c r="C340" s="108" t="s">
        <v>853</v>
      </c>
      <c r="D340" s="106" t="s">
        <v>229</v>
      </c>
      <c r="E340" s="106" t="s">
        <v>206</v>
      </c>
      <c r="F340" s="106" t="s">
        <v>233</v>
      </c>
      <c r="G340" s="104"/>
      <c r="H340" s="106" t="s">
        <v>859</v>
      </c>
      <c r="I340" s="107">
        <v>41.838000000000001</v>
      </c>
    </row>
    <row r="341" spans="1:9" ht="15.75" customHeight="1" x14ac:dyDescent="0.25">
      <c r="A341" s="104" t="s">
        <v>226</v>
      </c>
      <c r="B341" s="105">
        <v>45388.387503888887</v>
      </c>
      <c r="C341" s="108" t="s">
        <v>853</v>
      </c>
      <c r="D341" s="106" t="s">
        <v>229</v>
      </c>
      <c r="E341" s="106" t="s">
        <v>206</v>
      </c>
      <c r="F341" s="106" t="s">
        <v>233</v>
      </c>
      <c r="G341" s="104"/>
      <c r="H341" s="106" t="s">
        <v>859</v>
      </c>
      <c r="I341" s="107">
        <v>41.726999999999997</v>
      </c>
    </row>
    <row r="342" spans="1:9" ht="15.75" customHeight="1" x14ac:dyDescent="0.25">
      <c r="A342" s="104" t="s">
        <v>226</v>
      </c>
      <c r="B342" s="105">
        <v>45388.387986539346</v>
      </c>
      <c r="C342" s="108" t="s">
        <v>853</v>
      </c>
      <c r="D342" s="106" t="s">
        <v>229</v>
      </c>
      <c r="E342" s="106" t="s">
        <v>206</v>
      </c>
      <c r="F342" s="106" t="s">
        <v>233</v>
      </c>
      <c r="G342" s="104"/>
      <c r="H342" s="106" t="s">
        <v>859</v>
      </c>
      <c r="I342" s="107">
        <v>41.715000000000003</v>
      </c>
    </row>
    <row r="343" spans="1:9" ht="15.75" customHeight="1" x14ac:dyDescent="0.25">
      <c r="A343" s="104" t="s">
        <v>226</v>
      </c>
      <c r="B343" s="105">
        <v>45388.388470347221</v>
      </c>
      <c r="C343" s="108" t="s">
        <v>853</v>
      </c>
      <c r="D343" s="106" t="s">
        <v>229</v>
      </c>
      <c r="E343" s="106" t="s">
        <v>206</v>
      </c>
      <c r="F343" s="106" t="s">
        <v>233</v>
      </c>
      <c r="G343" s="104"/>
      <c r="H343" s="106" t="s">
        <v>859</v>
      </c>
      <c r="I343" s="107">
        <v>41.798000000000002</v>
      </c>
    </row>
    <row r="344" spans="1:9" ht="15.75" customHeight="1" x14ac:dyDescent="0.25">
      <c r="A344" s="104" t="s">
        <v>226</v>
      </c>
      <c r="B344" s="105">
        <v>45388.3889571412</v>
      </c>
      <c r="C344" s="108" t="s">
        <v>853</v>
      </c>
      <c r="D344" s="106" t="s">
        <v>229</v>
      </c>
      <c r="E344" s="106" t="s">
        <v>206</v>
      </c>
      <c r="F344" s="106" t="s">
        <v>233</v>
      </c>
      <c r="G344" s="104"/>
      <c r="H344" s="106" t="s">
        <v>859</v>
      </c>
      <c r="I344" s="107">
        <v>42.052</v>
      </c>
    </row>
    <row r="345" spans="1:9" ht="15.75" customHeight="1" x14ac:dyDescent="0.25">
      <c r="A345" s="104" t="s">
        <v>226</v>
      </c>
      <c r="B345" s="105">
        <v>45388.389441412037</v>
      </c>
      <c r="C345" s="108" t="s">
        <v>853</v>
      </c>
      <c r="D345" s="106" t="s">
        <v>229</v>
      </c>
      <c r="E345" s="106" t="s">
        <v>206</v>
      </c>
      <c r="F345" s="106" t="s">
        <v>233</v>
      </c>
      <c r="G345" s="104"/>
      <c r="H345" s="106" t="s">
        <v>859</v>
      </c>
      <c r="I345" s="107">
        <v>41.854999999999997</v>
      </c>
    </row>
    <row r="346" spans="1:9" ht="15.75" customHeight="1" x14ac:dyDescent="0.25">
      <c r="A346" s="104" t="s">
        <v>226</v>
      </c>
      <c r="B346" s="105">
        <v>45388.389929837962</v>
      </c>
      <c r="C346" s="108" t="s">
        <v>853</v>
      </c>
      <c r="D346" s="106" t="s">
        <v>229</v>
      </c>
      <c r="E346" s="106" t="s">
        <v>206</v>
      </c>
      <c r="F346" s="106" t="s">
        <v>233</v>
      </c>
      <c r="G346" s="104"/>
      <c r="H346" s="106" t="s">
        <v>859</v>
      </c>
      <c r="I346" s="107">
        <v>42.220999999999997</v>
      </c>
    </row>
    <row r="347" spans="1:9" ht="15.75" customHeight="1" x14ac:dyDescent="0.25">
      <c r="A347" s="104" t="s">
        <v>226</v>
      </c>
      <c r="B347" s="105">
        <v>45388.390415729162</v>
      </c>
      <c r="C347" s="108" t="s">
        <v>853</v>
      </c>
      <c r="D347" s="106" t="s">
        <v>229</v>
      </c>
      <c r="E347" s="106" t="s">
        <v>206</v>
      </c>
      <c r="F347" s="106" t="s">
        <v>233</v>
      </c>
      <c r="G347" s="104"/>
      <c r="H347" s="106" t="s">
        <v>859</v>
      </c>
      <c r="I347" s="107">
        <v>41.951999999999998</v>
      </c>
    </row>
    <row r="348" spans="1:9" ht="15.75" customHeight="1" x14ac:dyDescent="0.25">
      <c r="A348" s="104" t="s">
        <v>226</v>
      </c>
      <c r="B348" s="105">
        <v>45388.390902071755</v>
      </c>
      <c r="C348" s="108" t="s">
        <v>853</v>
      </c>
      <c r="D348" s="106" t="s">
        <v>229</v>
      </c>
      <c r="E348" s="106" t="s">
        <v>206</v>
      </c>
      <c r="F348" s="106" t="s">
        <v>233</v>
      </c>
      <c r="G348" s="104"/>
      <c r="H348" s="106" t="s">
        <v>859</v>
      </c>
      <c r="I348" s="107">
        <v>42.003</v>
      </c>
    </row>
    <row r="349" spans="1:9" ht="15.75" customHeight="1" x14ac:dyDescent="0.25">
      <c r="A349" s="104" t="s">
        <v>226</v>
      </c>
      <c r="B349" s="105">
        <v>45388.391389108794</v>
      </c>
      <c r="C349" s="108" t="s">
        <v>853</v>
      </c>
      <c r="D349" s="106" t="s">
        <v>229</v>
      </c>
      <c r="E349" s="106" t="s">
        <v>206</v>
      </c>
      <c r="F349" s="106" t="s">
        <v>233</v>
      </c>
      <c r="G349" s="104"/>
      <c r="H349" s="106" t="s">
        <v>859</v>
      </c>
      <c r="I349" s="107">
        <v>42.091000000000001</v>
      </c>
    </row>
    <row r="350" spans="1:9" ht="15.75" customHeight="1" x14ac:dyDescent="0.25">
      <c r="A350" s="104" t="s">
        <v>226</v>
      </c>
      <c r="B350" s="105">
        <v>45388.391887488426</v>
      </c>
      <c r="C350" s="108" t="s">
        <v>853</v>
      </c>
      <c r="D350" s="106" t="s">
        <v>229</v>
      </c>
      <c r="E350" s="106" t="s">
        <v>206</v>
      </c>
      <c r="F350" s="106" t="s">
        <v>233</v>
      </c>
      <c r="G350" s="104"/>
      <c r="H350" s="106" t="s">
        <v>859</v>
      </c>
      <c r="I350" s="107">
        <v>43.066000000000003</v>
      </c>
    </row>
    <row r="351" spans="1:9" ht="15.75" customHeight="1" x14ac:dyDescent="0.25">
      <c r="A351" s="104" t="s">
        <v>226</v>
      </c>
      <c r="B351" s="105">
        <v>45388.392378703698</v>
      </c>
      <c r="C351" s="108" t="s">
        <v>853</v>
      </c>
      <c r="D351" s="106" t="s">
        <v>229</v>
      </c>
      <c r="E351" s="106" t="s">
        <v>206</v>
      </c>
      <c r="F351" s="106" t="s">
        <v>233</v>
      </c>
      <c r="G351" s="104"/>
      <c r="H351" s="106" t="s">
        <v>859</v>
      </c>
      <c r="I351" s="107">
        <v>42.441000000000003</v>
      </c>
    </row>
    <row r="352" spans="1:9" ht="15.75" customHeight="1" x14ac:dyDescent="0.25">
      <c r="A352" s="104" t="s">
        <v>226</v>
      </c>
      <c r="B352" s="105">
        <v>45388.392864594905</v>
      </c>
      <c r="C352" s="108" t="s">
        <v>853</v>
      </c>
      <c r="D352" s="106" t="s">
        <v>229</v>
      </c>
      <c r="E352" s="106" t="s">
        <v>206</v>
      </c>
      <c r="F352" s="106" t="s">
        <v>233</v>
      </c>
      <c r="G352" s="104"/>
      <c r="H352" s="106" t="s">
        <v>859</v>
      </c>
      <c r="I352" s="107">
        <v>41.965000000000003</v>
      </c>
    </row>
    <row r="353" spans="1:9" ht="15.75" customHeight="1" x14ac:dyDescent="0.25">
      <c r="A353" s="104" t="s">
        <v>226</v>
      </c>
      <c r="B353" s="105">
        <v>45388.393350011575</v>
      </c>
      <c r="C353" s="108" t="s">
        <v>853</v>
      </c>
      <c r="D353" s="106" t="s">
        <v>229</v>
      </c>
      <c r="E353" s="106" t="s">
        <v>206</v>
      </c>
      <c r="F353" s="106" t="s">
        <v>233</v>
      </c>
      <c r="G353" s="104"/>
      <c r="H353" s="106" t="s">
        <v>859</v>
      </c>
      <c r="I353" s="107">
        <v>41.944000000000003</v>
      </c>
    </row>
    <row r="354" spans="1:9" ht="15.75" customHeight="1" x14ac:dyDescent="0.25">
      <c r="A354" s="104" t="s">
        <v>226</v>
      </c>
      <c r="B354" s="105">
        <v>45388.3938509375</v>
      </c>
      <c r="C354" s="108" t="s">
        <v>853</v>
      </c>
      <c r="D354" s="106" t="s">
        <v>229</v>
      </c>
      <c r="E354" s="106" t="s">
        <v>206</v>
      </c>
      <c r="F354" s="106" t="s">
        <v>233</v>
      </c>
      <c r="G354" s="104"/>
      <c r="H354" s="106" t="s">
        <v>859</v>
      </c>
      <c r="I354" s="107">
        <v>43.277000000000001</v>
      </c>
    </row>
    <row r="355" spans="1:9" ht="15.75" customHeight="1" x14ac:dyDescent="0.25">
      <c r="A355" s="104" t="s">
        <v>226</v>
      </c>
      <c r="B355" s="105">
        <v>45388.394355567129</v>
      </c>
      <c r="C355" s="108" t="s">
        <v>853</v>
      </c>
      <c r="D355" s="106" t="s">
        <v>229</v>
      </c>
      <c r="E355" s="106" t="s">
        <v>206</v>
      </c>
      <c r="F355" s="106" t="s">
        <v>233</v>
      </c>
      <c r="G355" s="104"/>
      <c r="H355" s="106" t="s">
        <v>859</v>
      </c>
      <c r="I355" s="107">
        <v>43.384</v>
      </c>
    </row>
    <row r="356" spans="1:9" ht="15.75" customHeight="1" x14ac:dyDescent="0.25">
      <c r="A356" s="104" t="s">
        <v>226</v>
      </c>
      <c r="B356" s="105">
        <v>45388.39485118055</v>
      </c>
      <c r="C356" s="108" t="s">
        <v>853</v>
      </c>
      <c r="D356" s="106" t="s">
        <v>229</v>
      </c>
      <c r="E356" s="106" t="s">
        <v>206</v>
      </c>
      <c r="F356" s="106" t="s">
        <v>233</v>
      </c>
      <c r="G356" s="104"/>
      <c r="H356" s="106" t="s">
        <v>859</v>
      </c>
      <c r="I356" s="107">
        <v>43.058999999999997</v>
      </c>
    </row>
    <row r="357" spans="1:9" ht="15.75" customHeight="1" x14ac:dyDescent="0.25">
      <c r="A357" s="104" t="s">
        <v>226</v>
      </c>
      <c r="B357" s="105">
        <v>45388.395336145833</v>
      </c>
      <c r="C357" s="108" t="s">
        <v>853</v>
      </c>
      <c r="D357" s="106" t="s">
        <v>229</v>
      </c>
      <c r="E357" s="106" t="s">
        <v>206</v>
      </c>
      <c r="F357" s="106" t="s">
        <v>233</v>
      </c>
      <c r="G357" s="104"/>
      <c r="H357" s="106" t="s">
        <v>859</v>
      </c>
      <c r="I357" s="107">
        <v>41.905999999999999</v>
      </c>
    </row>
    <row r="358" spans="1:9" ht="15.75" customHeight="1" x14ac:dyDescent="0.25">
      <c r="A358" s="104" t="s">
        <v>226</v>
      </c>
      <c r="B358" s="105">
        <v>45388.39582503472</v>
      </c>
      <c r="C358" s="108" t="s">
        <v>853</v>
      </c>
      <c r="D358" s="106" t="s">
        <v>229</v>
      </c>
      <c r="E358" s="106" t="s">
        <v>206</v>
      </c>
      <c r="F358" s="106" t="s">
        <v>233</v>
      </c>
      <c r="G358" s="104"/>
      <c r="H358" s="106" t="s">
        <v>859</v>
      </c>
      <c r="I358" s="107">
        <v>42.244</v>
      </c>
    </row>
    <row r="359" spans="1:9" ht="15.75" customHeight="1" x14ac:dyDescent="0.25">
      <c r="A359" s="104" t="s">
        <v>226</v>
      </c>
      <c r="B359" s="105">
        <v>45388.39631275463</v>
      </c>
      <c r="C359" s="108" t="s">
        <v>853</v>
      </c>
      <c r="D359" s="106" t="s">
        <v>229</v>
      </c>
      <c r="E359" s="106" t="s">
        <v>206</v>
      </c>
      <c r="F359" s="106" t="s">
        <v>233</v>
      </c>
      <c r="G359" s="104"/>
      <c r="H359" s="106" t="s">
        <v>859</v>
      </c>
      <c r="I359" s="107">
        <v>42.097999999999999</v>
      </c>
    </row>
    <row r="360" spans="1:9" ht="15.75" customHeight="1" x14ac:dyDescent="0.25">
      <c r="A360" s="104" t="s">
        <v>226</v>
      </c>
      <c r="B360" s="105">
        <v>45388.397541701386</v>
      </c>
      <c r="C360" s="108" t="s">
        <v>853</v>
      </c>
      <c r="D360" s="106" t="s">
        <v>229</v>
      </c>
      <c r="E360" s="106" t="s">
        <v>206</v>
      </c>
      <c r="F360" s="106" t="s">
        <v>233</v>
      </c>
      <c r="G360" s="104"/>
      <c r="H360" s="106" t="s">
        <v>859</v>
      </c>
      <c r="I360" s="107">
        <v>106.18600000000001</v>
      </c>
    </row>
    <row r="361" spans="1:9" ht="15.75" customHeight="1" x14ac:dyDescent="0.25">
      <c r="A361" s="104" t="s">
        <v>226</v>
      </c>
      <c r="B361" s="105">
        <v>45388.398026678238</v>
      </c>
      <c r="C361" s="108" t="s">
        <v>853</v>
      </c>
      <c r="D361" s="106" t="s">
        <v>229</v>
      </c>
      <c r="E361" s="106" t="s">
        <v>206</v>
      </c>
      <c r="F361" s="106" t="s">
        <v>233</v>
      </c>
      <c r="G361" s="104"/>
      <c r="H361" s="106" t="s">
        <v>859</v>
      </c>
      <c r="I361" s="107">
        <v>41.898000000000003</v>
      </c>
    </row>
    <row r="362" spans="1:9" ht="15.75" customHeight="1" x14ac:dyDescent="0.25">
      <c r="A362" s="104" t="s">
        <v>226</v>
      </c>
      <c r="B362" s="105">
        <v>45388.398507928236</v>
      </c>
      <c r="C362" s="108" t="s">
        <v>853</v>
      </c>
      <c r="D362" s="106" t="s">
        <v>229</v>
      </c>
      <c r="E362" s="106" t="s">
        <v>206</v>
      </c>
      <c r="F362" s="106" t="s">
        <v>233</v>
      </c>
      <c r="G362" s="104"/>
      <c r="H362" s="106" t="s">
        <v>859</v>
      </c>
      <c r="I362" s="107">
        <v>41.588000000000001</v>
      </c>
    </row>
    <row r="363" spans="1:9" ht="15.75" customHeight="1" x14ac:dyDescent="0.25">
      <c r="A363" s="104" t="s">
        <v>226</v>
      </c>
      <c r="B363" s="105">
        <v>45388.398989884256</v>
      </c>
      <c r="C363" s="108" t="s">
        <v>853</v>
      </c>
      <c r="D363" s="106" t="s">
        <v>229</v>
      </c>
      <c r="E363" s="106" t="s">
        <v>206</v>
      </c>
      <c r="F363" s="106" t="s">
        <v>233</v>
      </c>
      <c r="G363" s="104"/>
      <c r="H363" s="106" t="s">
        <v>859</v>
      </c>
      <c r="I363" s="107">
        <v>41.613</v>
      </c>
    </row>
    <row r="364" spans="1:9" ht="15.75" customHeight="1" x14ac:dyDescent="0.25">
      <c r="A364" s="104" t="s">
        <v>226</v>
      </c>
      <c r="B364" s="105">
        <v>45388.399470428238</v>
      </c>
      <c r="C364" s="108" t="s">
        <v>853</v>
      </c>
      <c r="D364" s="106" t="s">
        <v>229</v>
      </c>
      <c r="E364" s="106" t="s">
        <v>206</v>
      </c>
      <c r="F364" s="106" t="s">
        <v>233</v>
      </c>
      <c r="G364" s="104"/>
      <c r="H364" s="106" t="s">
        <v>859</v>
      </c>
      <c r="I364" s="107">
        <v>41.546999999999997</v>
      </c>
    </row>
    <row r="365" spans="1:9" ht="15.75" customHeight="1" x14ac:dyDescent="0.25">
      <c r="A365" s="104" t="s">
        <v>226</v>
      </c>
      <c r="B365" s="105">
        <v>45388.399952372682</v>
      </c>
      <c r="C365" s="108" t="s">
        <v>853</v>
      </c>
      <c r="D365" s="106" t="s">
        <v>229</v>
      </c>
      <c r="E365" s="106" t="s">
        <v>206</v>
      </c>
      <c r="F365" s="106" t="s">
        <v>233</v>
      </c>
      <c r="G365" s="104"/>
      <c r="H365" s="106" t="s">
        <v>859</v>
      </c>
      <c r="I365" s="107">
        <v>41.646999999999998</v>
      </c>
    </row>
    <row r="366" spans="1:9" ht="15.75" customHeight="1" x14ac:dyDescent="0.25">
      <c r="A366" s="104" t="s">
        <v>226</v>
      </c>
      <c r="B366" s="105">
        <v>45388.400436180556</v>
      </c>
      <c r="C366" s="108" t="s">
        <v>853</v>
      </c>
      <c r="D366" s="106" t="s">
        <v>229</v>
      </c>
      <c r="E366" s="106" t="s">
        <v>206</v>
      </c>
      <c r="F366" s="106" t="s">
        <v>233</v>
      </c>
      <c r="G366" s="104"/>
      <c r="H366" s="106" t="s">
        <v>859</v>
      </c>
      <c r="I366" s="107">
        <v>41.805</v>
      </c>
    </row>
    <row r="367" spans="1:9" ht="15.75" customHeight="1" x14ac:dyDescent="0.25">
      <c r="A367" s="104" t="s">
        <v>226</v>
      </c>
      <c r="B367" s="105">
        <v>45388.400922754627</v>
      </c>
      <c r="C367" s="108" t="s">
        <v>853</v>
      </c>
      <c r="D367" s="106" t="s">
        <v>229</v>
      </c>
      <c r="E367" s="106" t="s">
        <v>206</v>
      </c>
      <c r="F367" s="106" t="s">
        <v>233</v>
      </c>
      <c r="G367" s="104"/>
      <c r="H367" s="106" t="s">
        <v>859</v>
      </c>
      <c r="I367" s="107">
        <v>42.023000000000003</v>
      </c>
    </row>
    <row r="368" spans="1:9" ht="15.75" customHeight="1" x14ac:dyDescent="0.25">
      <c r="A368" s="104" t="s">
        <v>226</v>
      </c>
      <c r="B368" s="105">
        <v>45388.401413738422</v>
      </c>
      <c r="C368" s="108" t="s">
        <v>853</v>
      </c>
      <c r="D368" s="106" t="s">
        <v>229</v>
      </c>
      <c r="E368" s="106" t="s">
        <v>206</v>
      </c>
      <c r="F368" s="106" t="s">
        <v>233</v>
      </c>
      <c r="G368" s="104"/>
      <c r="H368" s="106" t="s">
        <v>859</v>
      </c>
      <c r="I368" s="107">
        <v>42.401000000000003</v>
      </c>
    </row>
    <row r="369" spans="1:9" ht="15.75" customHeight="1" x14ac:dyDescent="0.25">
      <c r="A369" s="104" t="s">
        <v>226</v>
      </c>
      <c r="B369" s="105">
        <v>45388.40189591435</v>
      </c>
      <c r="C369" s="108" t="s">
        <v>853</v>
      </c>
      <c r="D369" s="106" t="s">
        <v>229</v>
      </c>
      <c r="E369" s="106" t="s">
        <v>206</v>
      </c>
      <c r="F369" s="106" t="s">
        <v>233</v>
      </c>
      <c r="G369" s="104"/>
      <c r="H369" s="106" t="s">
        <v>859</v>
      </c>
      <c r="I369" s="107">
        <v>41.673000000000002</v>
      </c>
    </row>
    <row r="370" spans="1:9" ht="15.75" customHeight="1" x14ac:dyDescent="0.25">
      <c r="A370" s="104" t="s">
        <v>226</v>
      </c>
      <c r="B370" s="105">
        <v>45388.402375995371</v>
      </c>
      <c r="C370" s="108" t="s">
        <v>853</v>
      </c>
      <c r="D370" s="106" t="s">
        <v>229</v>
      </c>
      <c r="E370" s="106" t="s">
        <v>206</v>
      </c>
      <c r="F370" s="106" t="s">
        <v>233</v>
      </c>
      <c r="G370" s="104"/>
      <c r="H370" s="106" t="s">
        <v>859</v>
      </c>
      <c r="I370" s="107">
        <v>41.512</v>
      </c>
    </row>
    <row r="371" spans="1:9" ht="15.75" customHeight="1" x14ac:dyDescent="0.25">
      <c r="A371" s="104" t="s">
        <v>226</v>
      </c>
      <c r="B371" s="105">
        <v>45388.402857499997</v>
      </c>
      <c r="C371" s="108" t="s">
        <v>853</v>
      </c>
      <c r="D371" s="106" t="s">
        <v>229</v>
      </c>
      <c r="E371" s="106" t="s">
        <v>206</v>
      </c>
      <c r="F371" s="106" t="s">
        <v>233</v>
      </c>
      <c r="G371" s="104"/>
      <c r="H371" s="106" t="s">
        <v>859</v>
      </c>
      <c r="I371" s="107">
        <v>41.567999999999998</v>
      </c>
    </row>
    <row r="372" spans="1:9" ht="15.75" customHeight="1" x14ac:dyDescent="0.25">
      <c r="A372" s="104" t="s">
        <v>226</v>
      </c>
      <c r="B372" s="105">
        <v>45388.403345474537</v>
      </c>
      <c r="C372" s="108" t="s">
        <v>853</v>
      </c>
      <c r="D372" s="106" t="s">
        <v>229</v>
      </c>
      <c r="E372" s="106" t="s">
        <v>206</v>
      </c>
      <c r="F372" s="106" t="s">
        <v>233</v>
      </c>
      <c r="G372" s="104"/>
      <c r="H372" s="106" t="s">
        <v>859</v>
      </c>
      <c r="I372" s="107">
        <v>42.158000000000001</v>
      </c>
    </row>
    <row r="373" spans="1:9" ht="15.75" customHeight="1" x14ac:dyDescent="0.25">
      <c r="A373" s="104" t="s">
        <v>226</v>
      </c>
      <c r="B373" s="105">
        <v>45388.40382994213</v>
      </c>
      <c r="C373" s="108" t="s">
        <v>853</v>
      </c>
      <c r="D373" s="106" t="s">
        <v>229</v>
      </c>
      <c r="E373" s="106" t="s">
        <v>206</v>
      </c>
      <c r="F373" s="106" t="s">
        <v>233</v>
      </c>
      <c r="G373" s="104"/>
      <c r="H373" s="106" t="s">
        <v>859</v>
      </c>
      <c r="I373" s="107">
        <v>41.856999999999999</v>
      </c>
    </row>
    <row r="374" spans="1:9" ht="15.75" customHeight="1" x14ac:dyDescent="0.25">
      <c r="A374" s="104" t="s">
        <v>226</v>
      </c>
      <c r="B374" s="105">
        <v>45388.404315358792</v>
      </c>
      <c r="C374" s="108" t="s">
        <v>853</v>
      </c>
      <c r="D374" s="106" t="s">
        <v>229</v>
      </c>
      <c r="E374" s="106" t="s">
        <v>206</v>
      </c>
      <c r="F374" s="106" t="s">
        <v>233</v>
      </c>
      <c r="G374" s="104"/>
      <c r="H374" s="106" t="s">
        <v>859</v>
      </c>
      <c r="I374" s="107">
        <v>41.93</v>
      </c>
    </row>
    <row r="375" spans="1:9" ht="15.75" customHeight="1" x14ac:dyDescent="0.25">
      <c r="A375" s="104" t="s">
        <v>226</v>
      </c>
      <c r="B375" s="105">
        <v>45388.404798715274</v>
      </c>
      <c r="C375" s="108" t="s">
        <v>853</v>
      </c>
      <c r="D375" s="106" t="s">
        <v>229</v>
      </c>
      <c r="E375" s="106" t="s">
        <v>206</v>
      </c>
      <c r="F375" s="106" t="s">
        <v>233</v>
      </c>
      <c r="G375" s="104"/>
      <c r="H375" s="106" t="s">
        <v>859</v>
      </c>
      <c r="I375" s="107">
        <v>41.798000000000002</v>
      </c>
    </row>
    <row r="376" spans="1:9" ht="15.75" customHeight="1" x14ac:dyDescent="0.25">
      <c r="A376" s="104" t="s">
        <v>226</v>
      </c>
      <c r="B376" s="105">
        <v>45388.405295011573</v>
      </c>
      <c r="C376" s="108" t="s">
        <v>853</v>
      </c>
      <c r="D376" s="106" t="s">
        <v>229</v>
      </c>
      <c r="E376" s="106" t="s">
        <v>206</v>
      </c>
      <c r="F376" s="106" t="s">
        <v>233</v>
      </c>
      <c r="G376" s="104"/>
      <c r="H376" s="106" t="s">
        <v>859</v>
      </c>
      <c r="I376" s="107">
        <v>42.851999999999997</v>
      </c>
    </row>
    <row r="377" spans="1:9" ht="15.75" customHeight="1" x14ac:dyDescent="0.25">
      <c r="A377" s="104" t="s">
        <v>226</v>
      </c>
      <c r="B377" s="105">
        <v>45388.405783460643</v>
      </c>
      <c r="C377" s="108" t="s">
        <v>853</v>
      </c>
      <c r="D377" s="106" t="s">
        <v>229</v>
      </c>
      <c r="E377" s="106" t="s">
        <v>206</v>
      </c>
      <c r="F377" s="106" t="s">
        <v>233</v>
      </c>
      <c r="G377" s="104"/>
      <c r="H377" s="106" t="s">
        <v>859</v>
      </c>
      <c r="I377" s="107">
        <v>42.215000000000003</v>
      </c>
    </row>
    <row r="378" spans="1:9" ht="15.75" customHeight="1" x14ac:dyDescent="0.25">
      <c r="A378" s="104" t="s">
        <v>226</v>
      </c>
      <c r="B378" s="105">
        <v>45388.40627003472</v>
      </c>
      <c r="C378" s="108" t="s">
        <v>853</v>
      </c>
      <c r="D378" s="106" t="s">
        <v>229</v>
      </c>
      <c r="E378" s="106" t="s">
        <v>206</v>
      </c>
      <c r="F378" s="106" t="s">
        <v>233</v>
      </c>
      <c r="G378" s="104"/>
      <c r="H378" s="106" t="s">
        <v>859</v>
      </c>
      <c r="I378" s="107">
        <v>42.042000000000002</v>
      </c>
    </row>
    <row r="379" spans="1:9" ht="15.75" customHeight="1" x14ac:dyDescent="0.25">
      <c r="A379" s="104" t="s">
        <v>226</v>
      </c>
      <c r="B379" s="105">
        <v>45388.406756365737</v>
      </c>
      <c r="C379" s="108" t="s">
        <v>853</v>
      </c>
      <c r="D379" s="106" t="s">
        <v>229</v>
      </c>
      <c r="E379" s="106" t="s">
        <v>206</v>
      </c>
      <c r="F379" s="106" t="s">
        <v>233</v>
      </c>
      <c r="G379" s="104"/>
      <c r="H379" s="106" t="s">
        <v>859</v>
      </c>
      <c r="I379" s="107">
        <v>42.026000000000003</v>
      </c>
    </row>
    <row r="380" spans="1:9" ht="15.75" customHeight="1" x14ac:dyDescent="0.25">
      <c r="A380" s="104" t="s">
        <v>226</v>
      </c>
      <c r="B380" s="105">
        <v>45388.407244097223</v>
      </c>
      <c r="C380" s="108" t="s">
        <v>853</v>
      </c>
      <c r="D380" s="106" t="s">
        <v>229</v>
      </c>
      <c r="E380" s="106" t="s">
        <v>206</v>
      </c>
      <c r="F380" s="106" t="s">
        <v>233</v>
      </c>
      <c r="G380" s="104"/>
      <c r="H380" s="106" t="s">
        <v>859</v>
      </c>
      <c r="I380" s="107">
        <v>42.128</v>
      </c>
    </row>
    <row r="381" spans="1:9" ht="15.75" customHeight="1" x14ac:dyDescent="0.25">
      <c r="A381" s="104" t="s">
        <v>226</v>
      </c>
      <c r="B381" s="105">
        <v>45388.407730914347</v>
      </c>
      <c r="C381" s="108" t="s">
        <v>853</v>
      </c>
      <c r="D381" s="106" t="s">
        <v>229</v>
      </c>
      <c r="E381" s="106" t="s">
        <v>206</v>
      </c>
      <c r="F381" s="106" t="s">
        <v>233</v>
      </c>
      <c r="G381" s="104"/>
      <c r="H381" s="106" t="s">
        <v>859</v>
      </c>
      <c r="I381" s="107">
        <v>42.064999999999998</v>
      </c>
    </row>
    <row r="382" spans="1:9" ht="15.75" customHeight="1" x14ac:dyDescent="0.25">
      <c r="A382" s="104" t="s">
        <v>226</v>
      </c>
      <c r="B382" s="105">
        <v>45388.408217951386</v>
      </c>
      <c r="C382" s="108" t="s">
        <v>853</v>
      </c>
      <c r="D382" s="106" t="s">
        <v>229</v>
      </c>
      <c r="E382" s="106" t="s">
        <v>206</v>
      </c>
      <c r="F382" s="106" t="s">
        <v>233</v>
      </c>
      <c r="G382" s="104"/>
      <c r="H382" s="106" t="s">
        <v>859</v>
      </c>
      <c r="I382" s="107">
        <v>42.076999999999998</v>
      </c>
    </row>
    <row r="383" spans="1:9" ht="15.75" customHeight="1" x14ac:dyDescent="0.25">
      <c r="A383" s="104" t="s">
        <v>226</v>
      </c>
      <c r="B383" s="105">
        <v>45388.408710555552</v>
      </c>
      <c r="C383" s="108" t="s">
        <v>853</v>
      </c>
      <c r="D383" s="106" t="s">
        <v>229</v>
      </c>
      <c r="E383" s="106" t="s">
        <v>206</v>
      </c>
      <c r="F383" s="106" t="s">
        <v>233</v>
      </c>
      <c r="G383" s="104"/>
      <c r="H383" s="106" t="s">
        <v>859</v>
      </c>
      <c r="I383" s="107">
        <v>42.572000000000003</v>
      </c>
    </row>
    <row r="384" spans="1:9" ht="15.75" customHeight="1" x14ac:dyDescent="0.25">
      <c r="A384" s="104" t="s">
        <v>226</v>
      </c>
      <c r="B384" s="105">
        <v>45388.409194814813</v>
      </c>
      <c r="C384" s="108" t="s">
        <v>853</v>
      </c>
      <c r="D384" s="106" t="s">
        <v>229</v>
      </c>
      <c r="E384" s="106" t="s">
        <v>206</v>
      </c>
      <c r="F384" s="106" t="s">
        <v>233</v>
      </c>
      <c r="G384" s="104"/>
      <c r="H384" s="106" t="s">
        <v>859</v>
      </c>
      <c r="I384" s="107">
        <v>41.832000000000001</v>
      </c>
    </row>
    <row r="385" spans="1:9" ht="15.75" customHeight="1" x14ac:dyDescent="0.25">
      <c r="A385" s="104" t="s">
        <v>226</v>
      </c>
      <c r="B385" s="105">
        <v>45388.409682546291</v>
      </c>
      <c r="C385" s="108" t="s">
        <v>853</v>
      </c>
      <c r="D385" s="106" t="s">
        <v>229</v>
      </c>
      <c r="E385" s="106" t="s">
        <v>206</v>
      </c>
      <c r="F385" s="106" t="s">
        <v>233</v>
      </c>
      <c r="G385" s="104"/>
      <c r="H385" s="106" t="s">
        <v>859</v>
      </c>
      <c r="I385" s="107">
        <v>42.128999999999998</v>
      </c>
    </row>
    <row r="386" spans="1:9" ht="15.75" customHeight="1" x14ac:dyDescent="0.25">
      <c r="A386" s="104" t="s">
        <v>226</v>
      </c>
      <c r="B386" s="105">
        <v>45388.410929097219</v>
      </c>
      <c r="C386" s="108" t="s">
        <v>853</v>
      </c>
      <c r="D386" s="106" t="s">
        <v>229</v>
      </c>
      <c r="E386" s="106" t="s">
        <v>206</v>
      </c>
      <c r="F386" s="106" t="s">
        <v>233</v>
      </c>
      <c r="G386" s="104"/>
      <c r="H386" s="106" t="s">
        <v>859</v>
      </c>
      <c r="I386" s="107">
        <v>107.71299999999999</v>
      </c>
    </row>
    <row r="387" spans="1:9" ht="15.75" customHeight="1" x14ac:dyDescent="0.25">
      <c r="A387" s="104" t="s">
        <v>226</v>
      </c>
      <c r="B387" s="105">
        <v>45388.411430706015</v>
      </c>
      <c r="C387" s="108" t="s">
        <v>853</v>
      </c>
      <c r="D387" s="106" t="s">
        <v>229</v>
      </c>
      <c r="E387" s="106" t="s">
        <v>206</v>
      </c>
      <c r="F387" s="106" t="s">
        <v>233</v>
      </c>
      <c r="G387" s="104"/>
      <c r="H387" s="106" t="s">
        <v>859</v>
      </c>
      <c r="I387" s="107">
        <v>43.338000000000001</v>
      </c>
    </row>
    <row r="388" spans="1:9" ht="15.75" customHeight="1" x14ac:dyDescent="0.25">
      <c r="A388" s="104" t="s">
        <v>226</v>
      </c>
      <c r="B388" s="105">
        <v>45388.411925868051</v>
      </c>
      <c r="C388" s="108" t="s">
        <v>853</v>
      </c>
      <c r="D388" s="106" t="s">
        <v>229</v>
      </c>
      <c r="E388" s="106" t="s">
        <v>206</v>
      </c>
      <c r="F388" s="106" t="s">
        <v>233</v>
      </c>
      <c r="G388" s="104"/>
      <c r="H388" s="106" t="s">
        <v>859</v>
      </c>
      <c r="I388" s="107">
        <v>42.768999999999998</v>
      </c>
    </row>
    <row r="389" spans="1:9" ht="15.75" customHeight="1" x14ac:dyDescent="0.25">
      <c r="A389" s="104" t="s">
        <v>226</v>
      </c>
      <c r="B389" s="105">
        <v>45388.412414293976</v>
      </c>
      <c r="C389" s="108" t="s">
        <v>853</v>
      </c>
      <c r="D389" s="106" t="s">
        <v>229</v>
      </c>
      <c r="E389" s="106" t="s">
        <v>206</v>
      </c>
      <c r="F389" s="106" t="s">
        <v>233</v>
      </c>
      <c r="G389" s="104"/>
      <c r="H389" s="106" t="s">
        <v>859</v>
      </c>
      <c r="I389" s="107">
        <v>42.189</v>
      </c>
    </row>
    <row r="390" spans="1:9" ht="15.75" customHeight="1" x14ac:dyDescent="0.25">
      <c r="A390" s="104" t="s">
        <v>226</v>
      </c>
      <c r="B390" s="105">
        <v>45388.412899479168</v>
      </c>
      <c r="C390" s="108" t="s">
        <v>853</v>
      </c>
      <c r="D390" s="106" t="s">
        <v>229</v>
      </c>
      <c r="E390" s="106" t="s">
        <v>206</v>
      </c>
      <c r="F390" s="106" t="s">
        <v>233</v>
      </c>
      <c r="G390" s="104"/>
      <c r="H390" s="106" t="s">
        <v>859</v>
      </c>
      <c r="I390" s="107">
        <v>41.914999999999999</v>
      </c>
    </row>
    <row r="391" spans="1:9" ht="15.75" customHeight="1" x14ac:dyDescent="0.25">
      <c r="A391" s="104" t="s">
        <v>226</v>
      </c>
      <c r="B391" s="105">
        <v>45388.413402268518</v>
      </c>
      <c r="C391" s="108" t="s">
        <v>853</v>
      </c>
      <c r="D391" s="106" t="s">
        <v>229</v>
      </c>
      <c r="E391" s="106" t="s">
        <v>206</v>
      </c>
      <c r="F391" s="106" t="s">
        <v>233</v>
      </c>
      <c r="G391" s="104"/>
      <c r="H391" s="106" t="s">
        <v>859</v>
      </c>
      <c r="I391" s="107">
        <v>43.457999999999998</v>
      </c>
    </row>
    <row r="392" spans="1:9" ht="15.75" customHeight="1" x14ac:dyDescent="0.25">
      <c r="A392" s="104" t="s">
        <v>226</v>
      </c>
      <c r="B392" s="105">
        <v>45388.413893009259</v>
      </c>
      <c r="C392" s="108" t="s">
        <v>853</v>
      </c>
      <c r="D392" s="106" t="s">
        <v>229</v>
      </c>
      <c r="E392" s="106" t="s">
        <v>206</v>
      </c>
      <c r="F392" s="106" t="s">
        <v>233</v>
      </c>
      <c r="G392" s="104"/>
      <c r="H392" s="106" t="s">
        <v>859</v>
      </c>
      <c r="I392" s="107">
        <v>42.402000000000001</v>
      </c>
    </row>
    <row r="393" spans="1:9" ht="15.75" customHeight="1" x14ac:dyDescent="0.25">
      <c r="A393" s="104" t="s">
        <v>226</v>
      </c>
      <c r="B393" s="105">
        <v>45388.414382835646</v>
      </c>
      <c r="C393" s="108" t="s">
        <v>853</v>
      </c>
      <c r="D393" s="106" t="s">
        <v>229</v>
      </c>
      <c r="E393" s="106" t="s">
        <v>206</v>
      </c>
      <c r="F393" s="106" t="s">
        <v>233</v>
      </c>
      <c r="G393" s="104"/>
      <c r="H393" s="106" t="s">
        <v>859</v>
      </c>
      <c r="I393" s="107">
        <v>42.320999999999998</v>
      </c>
    </row>
    <row r="394" spans="1:9" ht="15.75" customHeight="1" x14ac:dyDescent="0.25">
      <c r="A394" s="104" t="s">
        <v>226</v>
      </c>
      <c r="B394" s="105">
        <v>45388.41487310185</v>
      </c>
      <c r="C394" s="108" t="s">
        <v>853</v>
      </c>
      <c r="D394" s="106" t="s">
        <v>229</v>
      </c>
      <c r="E394" s="106" t="s">
        <v>206</v>
      </c>
      <c r="F394" s="106" t="s">
        <v>233</v>
      </c>
      <c r="G394" s="104"/>
      <c r="H394" s="106" t="s">
        <v>859</v>
      </c>
      <c r="I394" s="107">
        <v>42.393000000000001</v>
      </c>
    </row>
    <row r="395" spans="1:9" ht="15.75" customHeight="1" x14ac:dyDescent="0.25">
      <c r="A395" s="104" t="s">
        <v>226</v>
      </c>
      <c r="B395" s="105">
        <v>45388.415359930557</v>
      </c>
      <c r="C395" s="108" t="s">
        <v>853</v>
      </c>
      <c r="D395" s="106" t="s">
        <v>229</v>
      </c>
      <c r="E395" s="106" t="s">
        <v>206</v>
      </c>
      <c r="F395" s="106" t="s">
        <v>233</v>
      </c>
      <c r="G395" s="104"/>
      <c r="H395" s="106" t="s">
        <v>859</v>
      </c>
      <c r="I395" s="107">
        <v>42.033000000000001</v>
      </c>
    </row>
    <row r="396" spans="1:9" ht="15.75" customHeight="1" x14ac:dyDescent="0.25">
      <c r="A396" s="104" t="s">
        <v>226</v>
      </c>
      <c r="B396" s="105">
        <v>45388.415849039353</v>
      </c>
      <c r="C396" s="108" t="s">
        <v>853</v>
      </c>
      <c r="D396" s="106" t="s">
        <v>229</v>
      </c>
      <c r="E396" s="106" t="s">
        <v>206</v>
      </c>
      <c r="F396" s="106" t="s">
        <v>233</v>
      </c>
      <c r="G396" s="104"/>
      <c r="H396" s="106" t="s">
        <v>859</v>
      </c>
      <c r="I396" s="107">
        <v>42.246000000000002</v>
      </c>
    </row>
    <row r="397" spans="1:9" ht="15.75" customHeight="1" x14ac:dyDescent="0.25">
      <c r="A397" s="104" t="s">
        <v>226</v>
      </c>
      <c r="B397" s="105">
        <v>45388.416347650462</v>
      </c>
      <c r="C397" s="108" t="s">
        <v>853</v>
      </c>
      <c r="D397" s="106" t="s">
        <v>229</v>
      </c>
      <c r="E397" s="106" t="s">
        <v>206</v>
      </c>
      <c r="F397" s="106" t="s">
        <v>233</v>
      </c>
      <c r="G397" s="104"/>
      <c r="H397" s="106" t="s">
        <v>859</v>
      </c>
      <c r="I397" s="107">
        <v>43.098999999999997</v>
      </c>
    </row>
    <row r="398" spans="1:9" ht="15.75" customHeight="1" x14ac:dyDescent="0.25">
      <c r="A398" s="104" t="s">
        <v>226</v>
      </c>
      <c r="B398" s="105">
        <v>45388.416836087963</v>
      </c>
      <c r="C398" s="108" t="s">
        <v>853</v>
      </c>
      <c r="D398" s="106" t="s">
        <v>229</v>
      </c>
      <c r="E398" s="106" t="s">
        <v>206</v>
      </c>
      <c r="F398" s="106" t="s">
        <v>233</v>
      </c>
      <c r="G398" s="104"/>
      <c r="H398" s="106" t="s">
        <v>859</v>
      </c>
      <c r="I398" s="107">
        <v>42.194000000000003</v>
      </c>
    </row>
    <row r="399" spans="1:9" ht="15.75" customHeight="1" x14ac:dyDescent="0.25">
      <c r="A399" s="104" t="s">
        <v>226</v>
      </c>
      <c r="B399" s="105">
        <v>45388.417335613427</v>
      </c>
      <c r="C399" s="108" t="s">
        <v>853</v>
      </c>
      <c r="D399" s="106" t="s">
        <v>229</v>
      </c>
      <c r="E399" s="106" t="s">
        <v>206</v>
      </c>
      <c r="F399" s="106" t="s">
        <v>233</v>
      </c>
      <c r="G399" s="104"/>
      <c r="H399" s="106" t="s">
        <v>859</v>
      </c>
      <c r="I399" s="107">
        <v>43.173999999999999</v>
      </c>
    </row>
    <row r="400" spans="1:9" ht="15.75" customHeight="1" x14ac:dyDescent="0.25">
      <c r="A400" s="104" t="s">
        <v>226</v>
      </c>
      <c r="B400" s="105">
        <v>45388.41859188657</v>
      </c>
      <c r="C400" s="108" t="s">
        <v>853</v>
      </c>
      <c r="D400" s="106" t="s">
        <v>229</v>
      </c>
      <c r="E400" s="106" t="s">
        <v>206</v>
      </c>
      <c r="F400" s="106" t="s">
        <v>233</v>
      </c>
      <c r="G400" s="104"/>
      <c r="H400" s="106" t="s">
        <v>859</v>
      </c>
      <c r="I400" s="107">
        <v>108.497</v>
      </c>
    </row>
    <row r="401" spans="1:9" ht="15.75" customHeight="1" x14ac:dyDescent="0.25">
      <c r="A401" s="104" t="s">
        <v>226</v>
      </c>
      <c r="B401" s="105">
        <v>45388.419082627312</v>
      </c>
      <c r="C401" s="108" t="s">
        <v>853</v>
      </c>
      <c r="D401" s="106" t="s">
        <v>229</v>
      </c>
      <c r="E401" s="106" t="s">
        <v>206</v>
      </c>
      <c r="F401" s="106" t="s">
        <v>233</v>
      </c>
      <c r="G401" s="104"/>
      <c r="H401" s="106" t="s">
        <v>859</v>
      </c>
      <c r="I401" s="107">
        <v>42.411999999999999</v>
      </c>
    </row>
    <row r="402" spans="1:9" ht="15.75" customHeight="1" x14ac:dyDescent="0.25">
      <c r="A402" s="104" t="s">
        <v>226</v>
      </c>
      <c r="B402" s="105">
        <v>45388.419581689814</v>
      </c>
      <c r="C402" s="108" t="s">
        <v>853</v>
      </c>
      <c r="D402" s="106" t="s">
        <v>229</v>
      </c>
      <c r="E402" s="106" t="s">
        <v>206</v>
      </c>
      <c r="F402" s="106" t="s">
        <v>233</v>
      </c>
      <c r="G402" s="104"/>
      <c r="H402" s="106" t="s">
        <v>859</v>
      </c>
      <c r="I402" s="107">
        <v>43.116999999999997</v>
      </c>
    </row>
    <row r="403" spans="1:9" ht="15.75" customHeight="1" x14ac:dyDescent="0.25">
      <c r="A403" s="104" t="s">
        <v>226</v>
      </c>
      <c r="B403" s="105">
        <v>45388.420063888887</v>
      </c>
      <c r="C403" s="108" t="s">
        <v>853</v>
      </c>
      <c r="D403" s="106" t="s">
        <v>229</v>
      </c>
      <c r="E403" s="106" t="s">
        <v>206</v>
      </c>
      <c r="F403" s="106" t="s">
        <v>233</v>
      </c>
      <c r="G403" s="104"/>
      <c r="H403" s="106" t="s">
        <v>859</v>
      </c>
      <c r="I403" s="107">
        <v>41.680999999999997</v>
      </c>
    </row>
    <row r="404" spans="1:9" ht="15.75" customHeight="1" x14ac:dyDescent="0.25">
      <c r="A404" s="104" t="s">
        <v>226</v>
      </c>
      <c r="B404" s="105">
        <v>45388.420548148148</v>
      </c>
      <c r="C404" s="108" t="s">
        <v>853</v>
      </c>
      <c r="D404" s="106" t="s">
        <v>229</v>
      </c>
      <c r="E404" s="106" t="s">
        <v>206</v>
      </c>
      <c r="F404" s="106" t="s">
        <v>233</v>
      </c>
      <c r="G404" s="104"/>
      <c r="H404" s="106" t="s">
        <v>859</v>
      </c>
      <c r="I404" s="107">
        <v>41.823</v>
      </c>
    </row>
    <row r="405" spans="1:9" ht="15.75" customHeight="1" x14ac:dyDescent="0.25">
      <c r="A405" s="104" t="s">
        <v>226</v>
      </c>
      <c r="B405" s="105">
        <v>45388.421028113422</v>
      </c>
      <c r="C405" s="108" t="s">
        <v>853</v>
      </c>
      <c r="D405" s="106" t="s">
        <v>229</v>
      </c>
      <c r="E405" s="106" t="s">
        <v>206</v>
      </c>
      <c r="F405" s="106" t="s">
        <v>233</v>
      </c>
      <c r="G405" s="104"/>
      <c r="H405" s="106" t="s">
        <v>859</v>
      </c>
      <c r="I405" s="107">
        <v>41.435000000000002</v>
      </c>
    </row>
    <row r="406" spans="1:9" ht="15.75" customHeight="1" x14ac:dyDescent="0.25">
      <c r="A406" s="104" t="s">
        <v>226</v>
      </c>
      <c r="B406" s="105">
        <v>45388.421507418978</v>
      </c>
      <c r="C406" s="108" t="s">
        <v>853</v>
      </c>
      <c r="D406" s="106" t="s">
        <v>229</v>
      </c>
      <c r="E406" s="106" t="s">
        <v>206</v>
      </c>
      <c r="F406" s="106" t="s">
        <v>233</v>
      </c>
      <c r="G406" s="104"/>
      <c r="H406" s="106" t="s">
        <v>859</v>
      </c>
      <c r="I406" s="107">
        <v>41.469000000000001</v>
      </c>
    </row>
    <row r="407" spans="1:9" ht="15.75" customHeight="1" x14ac:dyDescent="0.25">
      <c r="A407" s="104" t="s">
        <v>226</v>
      </c>
      <c r="B407" s="105">
        <v>45388.421993530093</v>
      </c>
      <c r="C407" s="108" t="s">
        <v>853</v>
      </c>
      <c r="D407" s="106" t="s">
        <v>229</v>
      </c>
      <c r="E407" s="106" t="s">
        <v>206</v>
      </c>
      <c r="F407" s="106" t="s">
        <v>233</v>
      </c>
      <c r="G407" s="104"/>
      <c r="H407" s="106" t="s">
        <v>859</v>
      </c>
      <c r="I407" s="107">
        <v>42.006</v>
      </c>
    </row>
    <row r="408" spans="1:9" ht="15.75" customHeight="1" x14ac:dyDescent="0.25">
      <c r="A408" s="104" t="s">
        <v>226</v>
      </c>
      <c r="B408" s="105">
        <v>45388.422483819442</v>
      </c>
      <c r="C408" s="108" t="s">
        <v>853</v>
      </c>
      <c r="D408" s="106" t="s">
        <v>229</v>
      </c>
      <c r="E408" s="106" t="s">
        <v>206</v>
      </c>
      <c r="F408" s="106" t="s">
        <v>233</v>
      </c>
      <c r="G408" s="104"/>
      <c r="H408" s="106" t="s">
        <v>859</v>
      </c>
      <c r="I408" s="107">
        <v>42.331000000000003</v>
      </c>
    </row>
    <row r="409" spans="1:9" ht="15.75" customHeight="1" x14ac:dyDescent="0.25">
      <c r="A409" s="104" t="s">
        <v>226</v>
      </c>
      <c r="B409" s="105">
        <v>45388.422964375</v>
      </c>
      <c r="C409" s="108" t="s">
        <v>853</v>
      </c>
      <c r="D409" s="106" t="s">
        <v>229</v>
      </c>
      <c r="E409" s="106" t="s">
        <v>206</v>
      </c>
      <c r="F409" s="106" t="s">
        <v>233</v>
      </c>
      <c r="G409" s="104"/>
      <c r="H409" s="106" t="s">
        <v>859</v>
      </c>
      <c r="I409" s="107">
        <v>41.537999999999997</v>
      </c>
    </row>
    <row r="410" spans="1:9" ht="15.75" customHeight="1" x14ac:dyDescent="0.25">
      <c r="A410" s="104" t="s">
        <v>226</v>
      </c>
      <c r="B410" s="105">
        <v>45388.42344608796</v>
      </c>
      <c r="C410" s="108" t="s">
        <v>853</v>
      </c>
      <c r="D410" s="106" t="s">
        <v>229</v>
      </c>
      <c r="E410" s="106" t="s">
        <v>206</v>
      </c>
      <c r="F410" s="106" t="s">
        <v>233</v>
      </c>
      <c r="G410" s="104"/>
      <c r="H410" s="106" t="s">
        <v>859</v>
      </c>
      <c r="I410" s="107">
        <v>41.595999999999997</v>
      </c>
    </row>
    <row r="411" spans="1:9" ht="15.75" customHeight="1" x14ac:dyDescent="0.25">
      <c r="A411" s="104" t="s">
        <v>226</v>
      </c>
      <c r="B411" s="105">
        <v>45388.423926203701</v>
      </c>
      <c r="C411" s="108" t="s">
        <v>853</v>
      </c>
      <c r="D411" s="106" t="s">
        <v>229</v>
      </c>
      <c r="E411" s="106" t="s">
        <v>206</v>
      </c>
      <c r="F411" s="106" t="s">
        <v>233</v>
      </c>
      <c r="G411" s="104"/>
      <c r="H411" s="106" t="s">
        <v>859</v>
      </c>
      <c r="I411" s="107">
        <v>41.518000000000001</v>
      </c>
    </row>
    <row r="412" spans="1:9" ht="15.75" customHeight="1" x14ac:dyDescent="0.25">
      <c r="A412" s="104" t="s">
        <v>226</v>
      </c>
      <c r="B412" s="105">
        <v>45388.424404212958</v>
      </c>
      <c r="C412" s="108" t="s">
        <v>853</v>
      </c>
      <c r="D412" s="106" t="s">
        <v>229</v>
      </c>
      <c r="E412" s="106" t="s">
        <v>206</v>
      </c>
      <c r="F412" s="106" t="s">
        <v>233</v>
      </c>
      <c r="G412" s="104"/>
      <c r="H412" s="106" t="s">
        <v>859</v>
      </c>
      <c r="I412" s="107">
        <v>41.304000000000002</v>
      </c>
    </row>
    <row r="413" spans="1:9" ht="15.75" customHeight="1" x14ac:dyDescent="0.25">
      <c r="A413" s="104" t="s">
        <v>226</v>
      </c>
      <c r="B413" s="105">
        <v>45388.424884074069</v>
      </c>
      <c r="C413" s="108" t="s">
        <v>853</v>
      </c>
      <c r="D413" s="106" t="s">
        <v>229</v>
      </c>
      <c r="E413" s="106" t="s">
        <v>206</v>
      </c>
      <c r="F413" s="106" t="s">
        <v>233</v>
      </c>
      <c r="G413" s="104"/>
      <c r="H413" s="106" t="s">
        <v>859</v>
      </c>
      <c r="I413" s="107">
        <v>41.43</v>
      </c>
    </row>
    <row r="414" spans="1:9" ht="15.75" customHeight="1" x14ac:dyDescent="0.25">
      <c r="A414" s="104" t="s">
        <v>226</v>
      </c>
      <c r="B414" s="105">
        <v>45388.425365787036</v>
      </c>
      <c r="C414" s="108" t="s">
        <v>853</v>
      </c>
      <c r="D414" s="106" t="s">
        <v>229</v>
      </c>
      <c r="E414" s="106" t="s">
        <v>206</v>
      </c>
      <c r="F414" s="106" t="s">
        <v>233</v>
      </c>
      <c r="G414" s="104"/>
      <c r="H414" s="106" t="s">
        <v>859</v>
      </c>
      <c r="I414" s="107">
        <v>41.658000000000001</v>
      </c>
    </row>
    <row r="415" spans="1:9" ht="15.75" customHeight="1" x14ac:dyDescent="0.25">
      <c r="A415" s="104" t="s">
        <v>226</v>
      </c>
      <c r="B415" s="105">
        <v>45388.425850046297</v>
      </c>
      <c r="C415" s="108" t="s">
        <v>853</v>
      </c>
      <c r="D415" s="106" t="s">
        <v>229</v>
      </c>
      <c r="E415" s="106" t="s">
        <v>206</v>
      </c>
      <c r="F415" s="106" t="s">
        <v>233</v>
      </c>
      <c r="G415" s="104"/>
      <c r="H415" s="106" t="s">
        <v>859</v>
      </c>
      <c r="I415" s="107">
        <v>41.813000000000002</v>
      </c>
    </row>
    <row r="416" spans="1:9" ht="15.75" customHeight="1" x14ac:dyDescent="0.25">
      <c r="A416" s="104" t="s">
        <v>226</v>
      </c>
      <c r="B416" s="105">
        <v>45388.426330833332</v>
      </c>
      <c r="C416" s="108" t="s">
        <v>853</v>
      </c>
      <c r="D416" s="106" t="s">
        <v>229</v>
      </c>
      <c r="E416" s="106" t="s">
        <v>206</v>
      </c>
      <c r="F416" s="106" t="s">
        <v>233</v>
      </c>
      <c r="G416" s="104"/>
      <c r="H416" s="106" t="s">
        <v>859</v>
      </c>
      <c r="I416" s="107">
        <v>41.511000000000003</v>
      </c>
    </row>
    <row r="417" spans="1:9" ht="15.75" customHeight="1" x14ac:dyDescent="0.25">
      <c r="A417" s="104" t="s">
        <v>226</v>
      </c>
      <c r="B417" s="105">
        <v>45388.426811157406</v>
      </c>
      <c r="C417" s="108" t="s">
        <v>853</v>
      </c>
      <c r="D417" s="106" t="s">
        <v>229</v>
      </c>
      <c r="E417" s="106" t="s">
        <v>206</v>
      </c>
      <c r="F417" s="106" t="s">
        <v>233</v>
      </c>
      <c r="G417" s="104"/>
      <c r="H417" s="106" t="s">
        <v>859</v>
      </c>
      <c r="I417" s="107">
        <v>41.55</v>
      </c>
    </row>
    <row r="418" spans="1:9" ht="15.75" customHeight="1" x14ac:dyDescent="0.25">
      <c r="A418" s="104" t="s">
        <v>226</v>
      </c>
      <c r="B418" s="105">
        <v>45388.427292418979</v>
      </c>
      <c r="C418" s="108" t="s">
        <v>853</v>
      </c>
      <c r="D418" s="106" t="s">
        <v>229</v>
      </c>
      <c r="E418" s="106" t="s">
        <v>206</v>
      </c>
      <c r="F418" s="106" t="s">
        <v>233</v>
      </c>
      <c r="G418" s="104"/>
      <c r="H418" s="106" t="s">
        <v>859</v>
      </c>
      <c r="I418" s="107">
        <v>41.573</v>
      </c>
    </row>
    <row r="419" spans="1:9" ht="15.75" customHeight="1" x14ac:dyDescent="0.25">
      <c r="A419" s="104" t="s">
        <v>226</v>
      </c>
      <c r="B419" s="105">
        <v>45388.427769733797</v>
      </c>
      <c r="C419" s="108" t="s">
        <v>853</v>
      </c>
      <c r="D419" s="106" t="s">
        <v>229</v>
      </c>
      <c r="E419" s="106" t="s">
        <v>206</v>
      </c>
      <c r="F419" s="106" t="s">
        <v>233</v>
      </c>
      <c r="G419" s="104"/>
      <c r="H419" s="106" t="s">
        <v>859</v>
      </c>
      <c r="I419" s="107">
        <v>41.213000000000001</v>
      </c>
    </row>
    <row r="420" spans="1:9" ht="15.75" customHeight="1" x14ac:dyDescent="0.25">
      <c r="A420" s="104" t="s">
        <v>226</v>
      </c>
      <c r="B420" s="105">
        <v>45388.428248912038</v>
      </c>
      <c r="C420" s="108" t="s">
        <v>853</v>
      </c>
      <c r="D420" s="106" t="s">
        <v>229</v>
      </c>
      <c r="E420" s="106" t="s">
        <v>206</v>
      </c>
      <c r="F420" s="106" t="s">
        <v>233</v>
      </c>
      <c r="G420" s="104"/>
      <c r="H420" s="106" t="s">
        <v>859</v>
      </c>
      <c r="I420" s="107">
        <v>41.405000000000001</v>
      </c>
    </row>
    <row r="421" spans="1:9" ht="15.75" customHeight="1" x14ac:dyDescent="0.25">
      <c r="A421" s="104" t="s">
        <v>226</v>
      </c>
      <c r="B421" s="105">
        <v>45388.428725995371</v>
      </c>
      <c r="C421" s="108" t="s">
        <v>853</v>
      </c>
      <c r="D421" s="106" t="s">
        <v>229</v>
      </c>
      <c r="E421" s="106" t="s">
        <v>206</v>
      </c>
      <c r="F421" s="106" t="s">
        <v>233</v>
      </c>
      <c r="G421" s="104"/>
      <c r="H421" s="106" t="s">
        <v>859</v>
      </c>
      <c r="I421" s="107">
        <v>41.22</v>
      </c>
    </row>
    <row r="422" spans="1:9" ht="15.75" customHeight="1" x14ac:dyDescent="0.25">
      <c r="A422" s="104" t="s">
        <v>226</v>
      </c>
      <c r="B422" s="105">
        <v>45388.429206331013</v>
      </c>
      <c r="C422" s="108" t="s">
        <v>853</v>
      </c>
      <c r="D422" s="106" t="s">
        <v>229</v>
      </c>
      <c r="E422" s="106" t="s">
        <v>206</v>
      </c>
      <c r="F422" s="106" t="s">
        <v>233</v>
      </c>
      <c r="G422" s="104"/>
      <c r="H422" s="106" t="s">
        <v>859</v>
      </c>
      <c r="I422" s="107">
        <v>41.484999999999999</v>
      </c>
    </row>
    <row r="423" spans="1:9" ht="15.75" customHeight="1" x14ac:dyDescent="0.25">
      <c r="A423" s="104" t="s">
        <v>226</v>
      </c>
      <c r="B423" s="105">
        <v>45388.429684791663</v>
      </c>
      <c r="C423" s="108" t="s">
        <v>853</v>
      </c>
      <c r="D423" s="106" t="s">
        <v>229</v>
      </c>
      <c r="E423" s="106" t="s">
        <v>206</v>
      </c>
      <c r="F423" s="106" t="s">
        <v>233</v>
      </c>
      <c r="G423" s="104"/>
      <c r="H423" s="106" t="s">
        <v>859</v>
      </c>
      <c r="I423" s="107">
        <v>41.354999999999997</v>
      </c>
    </row>
    <row r="424" spans="1:9" ht="15.75" customHeight="1" x14ac:dyDescent="0.25">
      <c r="A424" s="104" t="s">
        <v>226</v>
      </c>
      <c r="B424" s="105">
        <v>45388.430163969904</v>
      </c>
      <c r="C424" s="108" t="s">
        <v>853</v>
      </c>
      <c r="D424" s="106" t="s">
        <v>229</v>
      </c>
      <c r="E424" s="106" t="s">
        <v>206</v>
      </c>
      <c r="F424" s="106" t="s">
        <v>233</v>
      </c>
      <c r="G424" s="104"/>
      <c r="H424" s="106" t="s">
        <v>859</v>
      </c>
      <c r="I424" s="107">
        <v>41.402999999999999</v>
      </c>
    </row>
    <row r="425" spans="1:9" ht="15.75" customHeight="1" x14ac:dyDescent="0.25">
      <c r="A425" s="104" t="s">
        <v>226</v>
      </c>
      <c r="B425" s="105">
        <v>45388.43064244213</v>
      </c>
      <c r="C425" s="108" t="s">
        <v>853</v>
      </c>
      <c r="D425" s="106" t="s">
        <v>229</v>
      </c>
      <c r="E425" s="106" t="s">
        <v>206</v>
      </c>
      <c r="F425" s="106" t="s">
        <v>233</v>
      </c>
      <c r="G425" s="104"/>
      <c r="H425" s="106" t="s">
        <v>859</v>
      </c>
      <c r="I425" s="107">
        <v>41.356999999999999</v>
      </c>
    </row>
    <row r="426" spans="1:9" ht="15.75" customHeight="1" x14ac:dyDescent="0.25">
      <c r="A426" s="104" t="s">
        <v>226</v>
      </c>
      <c r="B426" s="105">
        <v>45388.431123935181</v>
      </c>
      <c r="C426" s="108" t="s">
        <v>853</v>
      </c>
      <c r="D426" s="106" t="s">
        <v>229</v>
      </c>
      <c r="E426" s="106" t="s">
        <v>206</v>
      </c>
      <c r="F426" s="106" t="s">
        <v>233</v>
      </c>
      <c r="G426" s="104"/>
      <c r="H426" s="106" t="s">
        <v>859</v>
      </c>
      <c r="I426" s="107">
        <v>41.59</v>
      </c>
    </row>
    <row r="427" spans="1:9" ht="15.75" customHeight="1" x14ac:dyDescent="0.25">
      <c r="A427" s="104" t="s">
        <v>226</v>
      </c>
      <c r="B427" s="105">
        <v>45388.431604710648</v>
      </c>
      <c r="C427" s="108" t="s">
        <v>853</v>
      </c>
      <c r="D427" s="106" t="s">
        <v>229</v>
      </c>
      <c r="E427" s="106" t="s">
        <v>206</v>
      </c>
      <c r="F427" s="106" t="s">
        <v>233</v>
      </c>
      <c r="G427" s="104"/>
      <c r="H427" s="106" t="s">
        <v>859</v>
      </c>
      <c r="I427" s="107">
        <v>41.54</v>
      </c>
    </row>
    <row r="428" spans="1:9" ht="15.75" customHeight="1" x14ac:dyDescent="0.25">
      <c r="A428" s="104" t="s">
        <v>226</v>
      </c>
      <c r="B428" s="105">
        <v>45388.432837141205</v>
      </c>
      <c r="C428" s="108" t="s">
        <v>853</v>
      </c>
      <c r="D428" s="106" t="s">
        <v>229</v>
      </c>
      <c r="E428" s="106" t="s">
        <v>206</v>
      </c>
      <c r="F428" s="106" t="s">
        <v>233</v>
      </c>
      <c r="G428" s="104"/>
      <c r="H428" s="106" t="s">
        <v>859</v>
      </c>
      <c r="I428" s="107">
        <v>106.468</v>
      </c>
    </row>
    <row r="429" spans="1:9" ht="15.75" customHeight="1" x14ac:dyDescent="0.25">
      <c r="A429" s="104" t="s">
        <v>226</v>
      </c>
      <c r="B429" s="105">
        <v>45388.433325324069</v>
      </c>
      <c r="C429" s="108" t="s">
        <v>853</v>
      </c>
      <c r="D429" s="106" t="s">
        <v>229</v>
      </c>
      <c r="E429" s="106" t="s">
        <v>206</v>
      </c>
      <c r="F429" s="106" t="s">
        <v>233</v>
      </c>
      <c r="G429" s="104"/>
      <c r="H429" s="106" t="s">
        <v>859</v>
      </c>
      <c r="I429" s="107">
        <v>42.203000000000003</v>
      </c>
    </row>
    <row r="430" spans="1:9" ht="15.75" customHeight="1" x14ac:dyDescent="0.25">
      <c r="A430" s="104" t="s">
        <v>226</v>
      </c>
      <c r="B430" s="105">
        <v>45388.433809594906</v>
      </c>
      <c r="C430" s="108" t="s">
        <v>853</v>
      </c>
      <c r="D430" s="106" t="s">
        <v>229</v>
      </c>
      <c r="E430" s="106" t="s">
        <v>206</v>
      </c>
      <c r="F430" s="106" t="s">
        <v>233</v>
      </c>
      <c r="G430" s="104"/>
      <c r="H430" s="106" t="s">
        <v>859</v>
      </c>
      <c r="I430" s="107">
        <v>41.822000000000003</v>
      </c>
    </row>
    <row r="431" spans="1:9" ht="15.75" customHeight="1" x14ac:dyDescent="0.25">
      <c r="A431" s="104" t="s">
        <v>226</v>
      </c>
      <c r="B431" s="105">
        <v>45388.434286932868</v>
      </c>
      <c r="C431" s="108" t="s">
        <v>853</v>
      </c>
      <c r="D431" s="106" t="s">
        <v>229</v>
      </c>
      <c r="E431" s="106" t="s">
        <v>206</v>
      </c>
      <c r="F431" s="106" t="s">
        <v>233</v>
      </c>
      <c r="G431" s="104"/>
      <c r="H431" s="106" t="s">
        <v>859</v>
      </c>
      <c r="I431" s="107">
        <v>41.258000000000003</v>
      </c>
    </row>
    <row r="432" spans="1:9" ht="15.75" customHeight="1" x14ac:dyDescent="0.25">
      <c r="A432" s="104" t="s">
        <v>226</v>
      </c>
      <c r="B432" s="105">
        <v>45388.434768645835</v>
      </c>
      <c r="C432" s="108" t="s">
        <v>853</v>
      </c>
      <c r="D432" s="106" t="s">
        <v>229</v>
      </c>
      <c r="E432" s="106" t="s">
        <v>206</v>
      </c>
      <c r="F432" s="106" t="s">
        <v>233</v>
      </c>
      <c r="G432" s="104"/>
      <c r="H432" s="106" t="s">
        <v>859</v>
      </c>
      <c r="I432" s="107">
        <v>41.609000000000002</v>
      </c>
    </row>
    <row r="433" spans="1:9" ht="15.75" customHeight="1" x14ac:dyDescent="0.25">
      <c r="A433" s="104" t="s">
        <v>226</v>
      </c>
      <c r="B433" s="105">
        <v>45388.43524756944</v>
      </c>
      <c r="C433" s="108" t="s">
        <v>853</v>
      </c>
      <c r="D433" s="106" t="s">
        <v>229</v>
      </c>
      <c r="E433" s="106" t="s">
        <v>206</v>
      </c>
      <c r="F433" s="106" t="s">
        <v>233</v>
      </c>
      <c r="G433" s="104"/>
      <c r="H433" s="106" t="s">
        <v>859</v>
      </c>
      <c r="I433" s="107">
        <v>41.366999999999997</v>
      </c>
    </row>
    <row r="434" spans="1:9" ht="15.75" customHeight="1" x14ac:dyDescent="0.25">
      <c r="A434" s="104" t="s">
        <v>226</v>
      </c>
      <c r="B434" s="105">
        <v>45388.43572512731</v>
      </c>
      <c r="C434" s="108" t="s">
        <v>853</v>
      </c>
      <c r="D434" s="106" t="s">
        <v>229</v>
      </c>
      <c r="E434" s="106" t="s">
        <v>206</v>
      </c>
      <c r="F434" s="106" t="s">
        <v>233</v>
      </c>
      <c r="G434" s="104"/>
      <c r="H434" s="106" t="s">
        <v>859</v>
      </c>
      <c r="I434" s="107">
        <v>41.276000000000003</v>
      </c>
    </row>
    <row r="435" spans="1:9" ht="15.75" customHeight="1" x14ac:dyDescent="0.25">
      <c r="A435" s="104" t="s">
        <v>226</v>
      </c>
      <c r="B435" s="105">
        <v>45388.436201747681</v>
      </c>
      <c r="C435" s="108" t="s">
        <v>853</v>
      </c>
      <c r="D435" s="106" t="s">
        <v>229</v>
      </c>
      <c r="E435" s="106" t="s">
        <v>206</v>
      </c>
      <c r="F435" s="106" t="s">
        <v>233</v>
      </c>
      <c r="G435" s="104"/>
      <c r="H435" s="106" t="s">
        <v>859</v>
      </c>
      <c r="I435" s="107">
        <v>41.176000000000002</v>
      </c>
    </row>
    <row r="436" spans="1:9" ht="15.75" customHeight="1" x14ac:dyDescent="0.25">
      <c r="A436" s="104" t="s">
        <v>226</v>
      </c>
      <c r="B436" s="105">
        <v>45388.436682314816</v>
      </c>
      <c r="C436" s="108" t="s">
        <v>853</v>
      </c>
      <c r="D436" s="106" t="s">
        <v>229</v>
      </c>
      <c r="E436" s="106" t="s">
        <v>206</v>
      </c>
      <c r="F436" s="106" t="s">
        <v>233</v>
      </c>
      <c r="G436" s="104"/>
      <c r="H436" s="106" t="s">
        <v>859</v>
      </c>
      <c r="I436" s="107">
        <v>41.53</v>
      </c>
    </row>
    <row r="437" spans="1:9" ht="15.75" customHeight="1" x14ac:dyDescent="0.25">
      <c r="A437" s="104" t="s">
        <v>226</v>
      </c>
      <c r="B437" s="105">
        <v>45388.437164490737</v>
      </c>
      <c r="C437" s="108" t="s">
        <v>853</v>
      </c>
      <c r="D437" s="106" t="s">
        <v>229</v>
      </c>
      <c r="E437" s="106" t="s">
        <v>206</v>
      </c>
      <c r="F437" s="106" t="s">
        <v>233</v>
      </c>
      <c r="G437" s="104"/>
      <c r="H437" s="106" t="s">
        <v>859</v>
      </c>
      <c r="I437" s="107">
        <v>41.664000000000001</v>
      </c>
    </row>
    <row r="438" spans="1:9" ht="15.75" customHeight="1" x14ac:dyDescent="0.25">
      <c r="A438" s="104" t="s">
        <v>226</v>
      </c>
      <c r="B438" s="105">
        <v>45388.43764319444</v>
      </c>
      <c r="C438" s="108" t="s">
        <v>853</v>
      </c>
      <c r="D438" s="106" t="s">
        <v>229</v>
      </c>
      <c r="E438" s="106" t="s">
        <v>206</v>
      </c>
      <c r="F438" s="106" t="s">
        <v>233</v>
      </c>
      <c r="G438" s="104"/>
      <c r="H438" s="106" t="s">
        <v>859</v>
      </c>
      <c r="I438" s="107">
        <v>41.362000000000002</v>
      </c>
    </row>
    <row r="439" spans="1:9" ht="15.75" customHeight="1" x14ac:dyDescent="0.25">
      <c r="A439" s="104" t="s">
        <v>226</v>
      </c>
      <c r="B439" s="105">
        <v>45388.438122824075</v>
      </c>
      <c r="C439" s="108" t="s">
        <v>853</v>
      </c>
      <c r="D439" s="106" t="s">
        <v>229</v>
      </c>
      <c r="E439" s="106" t="s">
        <v>206</v>
      </c>
      <c r="F439" s="106" t="s">
        <v>233</v>
      </c>
      <c r="G439" s="104"/>
      <c r="H439" s="106" t="s">
        <v>859</v>
      </c>
      <c r="I439" s="107">
        <v>41.435000000000002</v>
      </c>
    </row>
    <row r="440" spans="1:9" ht="15.75" customHeight="1" x14ac:dyDescent="0.25">
      <c r="A440" s="104" t="s">
        <v>226</v>
      </c>
      <c r="B440" s="105">
        <v>45388.43859946759</v>
      </c>
      <c r="C440" s="108" t="s">
        <v>853</v>
      </c>
      <c r="D440" s="106" t="s">
        <v>229</v>
      </c>
      <c r="E440" s="106" t="s">
        <v>206</v>
      </c>
      <c r="F440" s="106" t="s">
        <v>233</v>
      </c>
      <c r="G440" s="104"/>
      <c r="H440" s="106" t="s">
        <v>859</v>
      </c>
      <c r="I440" s="107">
        <v>41.182000000000002</v>
      </c>
    </row>
    <row r="441" spans="1:9" ht="15.75" customHeight="1" x14ac:dyDescent="0.25">
      <c r="A441" s="104" t="s">
        <v>226</v>
      </c>
      <c r="B441" s="105">
        <v>45388.439076643517</v>
      </c>
      <c r="C441" s="108" t="s">
        <v>853</v>
      </c>
      <c r="D441" s="106" t="s">
        <v>229</v>
      </c>
      <c r="E441" s="106" t="s">
        <v>206</v>
      </c>
      <c r="F441" s="106" t="s">
        <v>233</v>
      </c>
      <c r="G441" s="104"/>
      <c r="H441" s="106" t="s">
        <v>859</v>
      </c>
      <c r="I441" s="107">
        <v>41.16</v>
      </c>
    </row>
    <row r="442" spans="1:9" ht="15.75" customHeight="1" x14ac:dyDescent="0.25">
      <c r="A442" s="104" t="s">
        <v>226</v>
      </c>
      <c r="B442" s="105">
        <v>45388.439556874997</v>
      </c>
      <c r="C442" s="108" t="s">
        <v>853</v>
      </c>
      <c r="D442" s="106" t="s">
        <v>229</v>
      </c>
      <c r="E442" s="106" t="s">
        <v>206</v>
      </c>
      <c r="F442" s="106" t="s">
        <v>233</v>
      </c>
      <c r="G442" s="104"/>
      <c r="H442" s="106" t="s">
        <v>859</v>
      </c>
      <c r="I442" s="107">
        <v>41.545999999999999</v>
      </c>
    </row>
    <row r="443" spans="1:9" ht="15.75" customHeight="1" x14ac:dyDescent="0.25">
      <c r="A443" s="104" t="s">
        <v>226</v>
      </c>
      <c r="B443" s="105">
        <v>45388.440032569444</v>
      </c>
      <c r="C443" s="108" t="s">
        <v>853</v>
      </c>
      <c r="D443" s="106" t="s">
        <v>229</v>
      </c>
      <c r="E443" s="106" t="s">
        <v>206</v>
      </c>
      <c r="F443" s="106" t="s">
        <v>233</v>
      </c>
      <c r="G443" s="104"/>
      <c r="H443" s="106" t="s">
        <v>859</v>
      </c>
      <c r="I443" s="107">
        <v>41.115000000000002</v>
      </c>
    </row>
    <row r="444" spans="1:9" ht="15.75" customHeight="1" x14ac:dyDescent="0.25">
      <c r="A444" s="104" t="s">
        <v>226</v>
      </c>
      <c r="B444" s="105">
        <v>45388.440510127315</v>
      </c>
      <c r="C444" s="108" t="s">
        <v>853</v>
      </c>
      <c r="D444" s="106" t="s">
        <v>229</v>
      </c>
      <c r="E444" s="106" t="s">
        <v>206</v>
      </c>
      <c r="F444" s="106" t="s">
        <v>233</v>
      </c>
      <c r="G444" s="104"/>
      <c r="H444" s="106" t="s">
        <v>859</v>
      </c>
      <c r="I444" s="107">
        <v>41.235999999999997</v>
      </c>
    </row>
    <row r="445" spans="1:9" ht="15.75" customHeight="1" x14ac:dyDescent="0.25">
      <c r="A445" s="104" t="s">
        <v>226</v>
      </c>
      <c r="B445" s="105">
        <v>45388.440987662034</v>
      </c>
      <c r="C445" s="108" t="s">
        <v>853</v>
      </c>
      <c r="D445" s="106" t="s">
        <v>229</v>
      </c>
      <c r="E445" s="106" t="s">
        <v>206</v>
      </c>
      <c r="F445" s="106" t="s">
        <v>233</v>
      </c>
      <c r="G445" s="104"/>
      <c r="H445" s="106" t="s">
        <v>859</v>
      </c>
      <c r="I445" s="107">
        <v>41.264000000000003</v>
      </c>
    </row>
    <row r="446" spans="1:9" ht="15.75" customHeight="1" x14ac:dyDescent="0.25">
      <c r="A446" s="104" t="s">
        <v>226</v>
      </c>
      <c r="B446" s="105">
        <v>45388.441465914351</v>
      </c>
      <c r="C446" s="108" t="s">
        <v>853</v>
      </c>
      <c r="D446" s="106" t="s">
        <v>229</v>
      </c>
      <c r="E446" s="106" t="s">
        <v>206</v>
      </c>
      <c r="F446" s="106" t="s">
        <v>233</v>
      </c>
      <c r="G446" s="104"/>
      <c r="H446" s="106" t="s">
        <v>859</v>
      </c>
      <c r="I446" s="107">
        <v>41.335000000000001</v>
      </c>
    </row>
    <row r="447" spans="1:9" ht="15.75" customHeight="1" x14ac:dyDescent="0.25">
      <c r="A447" s="104" t="s">
        <v>226</v>
      </c>
      <c r="B447" s="105">
        <v>45388.44219671296</v>
      </c>
      <c r="C447" s="108" t="s">
        <v>853</v>
      </c>
      <c r="D447" s="106" t="s">
        <v>229</v>
      </c>
      <c r="E447" s="106" t="s">
        <v>206</v>
      </c>
      <c r="F447" s="106" t="s">
        <v>233</v>
      </c>
      <c r="G447" s="104"/>
      <c r="H447" s="106" t="s">
        <v>859</v>
      </c>
      <c r="I447" s="107">
        <v>63.14</v>
      </c>
    </row>
    <row r="448" spans="1:9" ht="15.75" customHeight="1" x14ac:dyDescent="0.25">
      <c r="A448" s="104" t="s">
        <v>226</v>
      </c>
      <c r="B448" s="105">
        <v>45388.442687696755</v>
      </c>
      <c r="C448" s="108" t="s">
        <v>853</v>
      </c>
      <c r="D448" s="106" t="s">
        <v>229</v>
      </c>
      <c r="E448" s="106" t="s">
        <v>206</v>
      </c>
      <c r="F448" s="106" t="s">
        <v>233</v>
      </c>
      <c r="G448" s="104"/>
      <c r="H448" s="106" t="s">
        <v>859</v>
      </c>
      <c r="I448" s="107">
        <v>42.399000000000001</v>
      </c>
    </row>
    <row r="449" spans="1:9" ht="15.75" customHeight="1" x14ac:dyDescent="0.25">
      <c r="A449" s="104" t="s">
        <v>226</v>
      </c>
      <c r="B449" s="105">
        <v>45388.443168472222</v>
      </c>
      <c r="C449" s="108" t="s">
        <v>853</v>
      </c>
      <c r="D449" s="106" t="s">
        <v>229</v>
      </c>
      <c r="E449" s="106" t="s">
        <v>206</v>
      </c>
      <c r="F449" s="106" t="s">
        <v>233</v>
      </c>
      <c r="G449" s="104"/>
      <c r="H449" s="106" t="s">
        <v>859</v>
      </c>
      <c r="I449" s="107">
        <v>41.58</v>
      </c>
    </row>
    <row r="450" spans="1:9" ht="15.75" customHeight="1" x14ac:dyDescent="0.25">
      <c r="A450" s="104" t="s">
        <v>226</v>
      </c>
      <c r="B450" s="105">
        <v>45388.443647187501</v>
      </c>
      <c r="C450" s="108" t="s">
        <v>853</v>
      </c>
      <c r="D450" s="106" t="s">
        <v>229</v>
      </c>
      <c r="E450" s="106" t="s">
        <v>206</v>
      </c>
      <c r="F450" s="106" t="s">
        <v>233</v>
      </c>
      <c r="G450" s="104"/>
      <c r="H450" s="106" t="s">
        <v>859</v>
      </c>
      <c r="I450" s="107">
        <v>41.335999999999999</v>
      </c>
    </row>
    <row r="451" spans="1:9" ht="15.75" customHeight="1" x14ac:dyDescent="0.25">
      <c r="A451" s="104" t="s">
        <v>226</v>
      </c>
      <c r="B451" s="105">
        <v>45388.444125671296</v>
      </c>
      <c r="C451" s="108" t="s">
        <v>853</v>
      </c>
      <c r="D451" s="106" t="s">
        <v>229</v>
      </c>
      <c r="E451" s="106" t="s">
        <v>206</v>
      </c>
      <c r="F451" s="106" t="s">
        <v>233</v>
      </c>
      <c r="G451" s="104"/>
      <c r="H451" s="106" t="s">
        <v>859</v>
      </c>
      <c r="I451" s="107">
        <v>41.363</v>
      </c>
    </row>
    <row r="452" spans="1:9" ht="15.75" customHeight="1" x14ac:dyDescent="0.25">
      <c r="A452" s="104" t="s">
        <v>226</v>
      </c>
      <c r="B452" s="105">
        <v>45388.444605289347</v>
      </c>
      <c r="C452" s="108" t="s">
        <v>853</v>
      </c>
      <c r="D452" s="106" t="s">
        <v>229</v>
      </c>
      <c r="E452" s="106" t="s">
        <v>206</v>
      </c>
      <c r="F452" s="106" t="s">
        <v>233</v>
      </c>
      <c r="G452" s="104"/>
      <c r="H452" s="106" t="s">
        <v>859</v>
      </c>
      <c r="I452" s="107">
        <v>41.423000000000002</v>
      </c>
    </row>
    <row r="453" spans="1:9" ht="15.75" customHeight="1" x14ac:dyDescent="0.25">
      <c r="A453" s="104" t="s">
        <v>226</v>
      </c>
      <c r="B453" s="105">
        <v>45388.445084004627</v>
      </c>
      <c r="C453" s="108" t="s">
        <v>853</v>
      </c>
      <c r="D453" s="106" t="s">
        <v>229</v>
      </c>
      <c r="E453" s="106" t="s">
        <v>206</v>
      </c>
      <c r="F453" s="106" t="s">
        <v>233</v>
      </c>
      <c r="G453" s="104"/>
      <c r="H453" s="106" t="s">
        <v>859</v>
      </c>
      <c r="I453" s="107">
        <v>41.341000000000001</v>
      </c>
    </row>
    <row r="454" spans="1:9" ht="15.75" customHeight="1" x14ac:dyDescent="0.25">
      <c r="A454" s="104" t="s">
        <v>226</v>
      </c>
      <c r="B454" s="105">
        <v>45388.445564560185</v>
      </c>
      <c r="C454" s="108" t="s">
        <v>853</v>
      </c>
      <c r="D454" s="106" t="s">
        <v>229</v>
      </c>
      <c r="E454" s="106" t="s">
        <v>206</v>
      </c>
      <c r="F454" s="106" t="s">
        <v>233</v>
      </c>
      <c r="G454" s="104"/>
      <c r="H454" s="106" t="s">
        <v>859</v>
      </c>
      <c r="I454" s="107">
        <v>41.52</v>
      </c>
    </row>
    <row r="455" spans="1:9" ht="15.75" customHeight="1" x14ac:dyDescent="0.25">
      <c r="A455" s="104" t="s">
        <v>226</v>
      </c>
      <c r="B455" s="105">
        <v>45388.446049756945</v>
      </c>
      <c r="C455" s="108" t="s">
        <v>853</v>
      </c>
      <c r="D455" s="106" t="s">
        <v>229</v>
      </c>
      <c r="E455" s="106" t="s">
        <v>206</v>
      </c>
      <c r="F455" s="106" t="s">
        <v>233</v>
      </c>
      <c r="G455" s="104"/>
      <c r="H455" s="106" t="s">
        <v>859</v>
      </c>
      <c r="I455" s="107">
        <v>41.936</v>
      </c>
    </row>
    <row r="456" spans="1:9" ht="15.75" customHeight="1" x14ac:dyDescent="0.25">
      <c r="A456" s="104" t="s">
        <v>226</v>
      </c>
      <c r="B456" s="105">
        <v>45388.446531921298</v>
      </c>
      <c r="C456" s="108" t="s">
        <v>853</v>
      </c>
      <c r="D456" s="106" t="s">
        <v>229</v>
      </c>
      <c r="E456" s="106" t="s">
        <v>206</v>
      </c>
      <c r="F456" s="106" t="s">
        <v>233</v>
      </c>
      <c r="G456" s="104"/>
      <c r="H456" s="106" t="s">
        <v>859</v>
      </c>
      <c r="I456" s="107">
        <v>41.651000000000003</v>
      </c>
    </row>
    <row r="457" spans="1:9" ht="15.75" customHeight="1" x14ac:dyDescent="0.25">
      <c r="A457" s="104" t="s">
        <v>226</v>
      </c>
      <c r="B457" s="105">
        <v>45388.447010625001</v>
      </c>
      <c r="C457" s="108" t="s">
        <v>853</v>
      </c>
      <c r="D457" s="106" t="s">
        <v>229</v>
      </c>
      <c r="E457" s="106" t="s">
        <v>206</v>
      </c>
      <c r="F457" s="106" t="s">
        <v>233</v>
      </c>
      <c r="G457" s="104"/>
      <c r="H457" s="106" t="s">
        <v>859</v>
      </c>
      <c r="I457" s="107">
        <v>41.377000000000002</v>
      </c>
    </row>
    <row r="458" spans="1:9" ht="15.75" customHeight="1" x14ac:dyDescent="0.25">
      <c r="A458" s="104" t="s">
        <v>226</v>
      </c>
      <c r="B458" s="105">
        <v>45388.447489814811</v>
      </c>
      <c r="C458" s="108" t="s">
        <v>853</v>
      </c>
      <c r="D458" s="106" t="s">
        <v>229</v>
      </c>
      <c r="E458" s="106" t="s">
        <v>206</v>
      </c>
      <c r="F458" s="106" t="s">
        <v>233</v>
      </c>
      <c r="G458" s="104"/>
      <c r="H458" s="106" t="s">
        <v>859</v>
      </c>
      <c r="I458" s="107">
        <v>41.381999999999998</v>
      </c>
    </row>
    <row r="459" spans="1:9" ht="15.75" customHeight="1" x14ac:dyDescent="0.25">
      <c r="A459" s="104" t="s">
        <v>226</v>
      </c>
      <c r="B459" s="105">
        <v>45388.447967106476</v>
      </c>
      <c r="C459" s="108" t="s">
        <v>853</v>
      </c>
      <c r="D459" s="106" t="s">
        <v>229</v>
      </c>
      <c r="E459" s="106" t="s">
        <v>206</v>
      </c>
      <c r="F459" s="106" t="s">
        <v>233</v>
      </c>
      <c r="G459" s="104"/>
      <c r="H459" s="106" t="s">
        <v>859</v>
      </c>
      <c r="I459" s="107">
        <v>41.280999999999999</v>
      </c>
    </row>
    <row r="460" spans="1:9" ht="15.75" customHeight="1" x14ac:dyDescent="0.25">
      <c r="A460" s="104" t="s">
        <v>226</v>
      </c>
      <c r="B460" s="105">
        <v>45388.448448368057</v>
      </c>
      <c r="C460" s="108" t="s">
        <v>853</v>
      </c>
      <c r="D460" s="106" t="s">
        <v>229</v>
      </c>
      <c r="E460" s="106" t="s">
        <v>206</v>
      </c>
      <c r="F460" s="106" t="s">
        <v>233</v>
      </c>
      <c r="G460" s="104"/>
      <c r="H460" s="106" t="s">
        <v>859</v>
      </c>
      <c r="I460" s="107">
        <v>41.524000000000001</v>
      </c>
    </row>
    <row r="461" spans="1:9" ht="15.75" customHeight="1" x14ac:dyDescent="0.25">
      <c r="A461" s="104" t="s">
        <v>226</v>
      </c>
      <c r="B461" s="105">
        <v>45388.448935416665</v>
      </c>
      <c r="C461" s="108" t="s">
        <v>853</v>
      </c>
      <c r="D461" s="106" t="s">
        <v>229</v>
      </c>
      <c r="E461" s="106" t="s">
        <v>206</v>
      </c>
      <c r="F461" s="106" t="s">
        <v>233</v>
      </c>
      <c r="G461" s="104"/>
      <c r="H461" s="106" t="s">
        <v>859</v>
      </c>
      <c r="I461" s="107">
        <v>42.094000000000001</v>
      </c>
    </row>
    <row r="462" spans="1:9" ht="15.75" customHeight="1" x14ac:dyDescent="0.25">
      <c r="A462" s="104" t="s">
        <v>226</v>
      </c>
      <c r="B462" s="105">
        <v>45388.449416666663</v>
      </c>
      <c r="C462" s="108" t="s">
        <v>853</v>
      </c>
      <c r="D462" s="106" t="s">
        <v>229</v>
      </c>
      <c r="E462" s="106" t="s">
        <v>206</v>
      </c>
      <c r="F462" s="106" t="s">
        <v>233</v>
      </c>
      <c r="G462" s="104"/>
      <c r="H462" s="106" t="s">
        <v>859</v>
      </c>
      <c r="I462" s="107">
        <v>41.601999999999997</v>
      </c>
    </row>
    <row r="463" spans="1:9" ht="15.75" customHeight="1" x14ac:dyDescent="0.25">
      <c r="A463" s="104" t="s">
        <v>226</v>
      </c>
      <c r="B463" s="105">
        <v>45388.449895370366</v>
      </c>
      <c r="C463" s="108" t="s">
        <v>853</v>
      </c>
      <c r="D463" s="106" t="s">
        <v>229</v>
      </c>
      <c r="E463" s="106" t="s">
        <v>206</v>
      </c>
      <c r="F463" s="106" t="s">
        <v>233</v>
      </c>
      <c r="G463" s="104"/>
      <c r="H463" s="106" t="s">
        <v>859</v>
      </c>
      <c r="I463" s="107">
        <v>41.345999999999997</v>
      </c>
    </row>
    <row r="464" spans="1:9" ht="15.75" customHeight="1" x14ac:dyDescent="0.25">
      <c r="A464" s="104" t="s">
        <v>226</v>
      </c>
      <c r="B464" s="105">
        <v>45388.450382893519</v>
      </c>
      <c r="C464" s="108" t="s">
        <v>853</v>
      </c>
      <c r="D464" s="106" t="s">
        <v>229</v>
      </c>
      <c r="E464" s="106" t="s">
        <v>206</v>
      </c>
      <c r="F464" s="106" t="s">
        <v>233</v>
      </c>
      <c r="G464" s="104"/>
      <c r="H464" s="106" t="s">
        <v>859</v>
      </c>
      <c r="I464" s="107">
        <v>42.128</v>
      </c>
    </row>
    <row r="465" spans="1:9" ht="15.75" customHeight="1" x14ac:dyDescent="0.25">
      <c r="A465" s="104" t="s">
        <v>226</v>
      </c>
      <c r="B465" s="105">
        <v>45388.450862291662</v>
      </c>
      <c r="C465" s="108" t="s">
        <v>853</v>
      </c>
      <c r="D465" s="106" t="s">
        <v>229</v>
      </c>
      <c r="E465" s="106" t="s">
        <v>206</v>
      </c>
      <c r="F465" s="106" t="s">
        <v>233</v>
      </c>
      <c r="G465" s="104"/>
      <c r="H465" s="106" t="s">
        <v>859</v>
      </c>
      <c r="I465" s="107">
        <v>41.414999999999999</v>
      </c>
    </row>
    <row r="466" spans="1:9" ht="15.75" customHeight="1" x14ac:dyDescent="0.25">
      <c r="A466" s="104" t="s">
        <v>226</v>
      </c>
      <c r="B466" s="105">
        <v>45388.451341215274</v>
      </c>
      <c r="C466" s="108" t="s">
        <v>853</v>
      </c>
      <c r="D466" s="106" t="s">
        <v>229</v>
      </c>
      <c r="E466" s="106" t="s">
        <v>206</v>
      </c>
      <c r="F466" s="106" t="s">
        <v>233</v>
      </c>
      <c r="G466" s="104"/>
      <c r="H466" s="106" t="s">
        <v>859</v>
      </c>
      <c r="I466" s="107">
        <v>41.395000000000003</v>
      </c>
    </row>
    <row r="467" spans="1:9" ht="15.75" customHeight="1" x14ac:dyDescent="0.25">
      <c r="A467" s="104" t="s">
        <v>226</v>
      </c>
      <c r="B467" s="105">
        <v>45388.451820173606</v>
      </c>
      <c r="C467" s="108" t="s">
        <v>853</v>
      </c>
      <c r="D467" s="106" t="s">
        <v>229</v>
      </c>
      <c r="E467" s="106" t="s">
        <v>206</v>
      </c>
      <c r="F467" s="106" t="s">
        <v>233</v>
      </c>
      <c r="G467" s="104"/>
      <c r="H467" s="106" t="s">
        <v>859</v>
      </c>
      <c r="I467" s="107">
        <v>41.362000000000002</v>
      </c>
    </row>
    <row r="468" spans="1:9" ht="15.75" customHeight="1" x14ac:dyDescent="0.25">
      <c r="A468" s="104" t="s">
        <v>226</v>
      </c>
      <c r="B468" s="105">
        <v>45388.45306068287</v>
      </c>
      <c r="C468" s="108" t="s">
        <v>853</v>
      </c>
      <c r="D468" s="106" t="s">
        <v>229</v>
      </c>
      <c r="E468" s="106" t="s">
        <v>206</v>
      </c>
      <c r="F468" s="106" t="s">
        <v>233</v>
      </c>
      <c r="G468" s="104"/>
      <c r="H468" s="106" t="s">
        <v>859</v>
      </c>
      <c r="I468" s="107">
        <v>107.16</v>
      </c>
    </row>
    <row r="469" spans="1:9" ht="15.75" customHeight="1" x14ac:dyDescent="0.25">
      <c r="A469" s="104" t="s">
        <v>226</v>
      </c>
      <c r="B469" s="105">
        <v>45388.453545648146</v>
      </c>
      <c r="C469" s="108" t="s">
        <v>853</v>
      </c>
      <c r="D469" s="106" t="s">
        <v>229</v>
      </c>
      <c r="E469" s="106" t="s">
        <v>206</v>
      </c>
      <c r="F469" s="106" t="s">
        <v>233</v>
      </c>
      <c r="G469" s="104"/>
      <c r="H469" s="106" t="s">
        <v>859</v>
      </c>
      <c r="I469" s="107">
        <v>41.911999999999999</v>
      </c>
    </row>
    <row r="470" spans="1:9" ht="15.75" customHeight="1" x14ac:dyDescent="0.25">
      <c r="A470" s="104" t="s">
        <v>226</v>
      </c>
      <c r="B470" s="105">
        <v>45388.454031979163</v>
      </c>
      <c r="C470" s="108" t="s">
        <v>853</v>
      </c>
      <c r="D470" s="106" t="s">
        <v>229</v>
      </c>
      <c r="E470" s="106" t="s">
        <v>206</v>
      </c>
      <c r="F470" s="106" t="s">
        <v>233</v>
      </c>
      <c r="G470" s="104"/>
      <c r="H470" s="106" t="s">
        <v>859</v>
      </c>
      <c r="I470" s="107">
        <v>42.023000000000003</v>
      </c>
    </row>
    <row r="471" spans="1:9" ht="15.75" customHeight="1" x14ac:dyDescent="0.25">
      <c r="A471" s="104" t="s">
        <v>226</v>
      </c>
      <c r="B471" s="105">
        <v>45388.454514166668</v>
      </c>
      <c r="C471" s="108" t="s">
        <v>853</v>
      </c>
      <c r="D471" s="106" t="s">
        <v>229</v>
      </c>
      <c r="E471" s="106" t="s">
        <v>206</v>
      </c>
      <c r="F471" s="106" t="s">
        <v>233</v>
      </c>
      <c r="G471" s="104"/>
      <c r="H471" s="106" t="s">
        <v>859</v>
      </c>
      <c r="I471" s="107">
        <v>41.655999999999999</v>
      </c>
    </row>
    <row r="472" spans="1:9" ht="15.75" customHeight="1" x14ac:dyDescent="0.25">
      <c r="A472" s="104" t="s">
        <v>226</v>
      </c>
      <c r="B472" s="105">
        <v>45388.454995405089</v>
      </c>
      <c r="C472" s="108" t="s">
        <v>853</v>
      </c>
      <c r="D472" s="106" t="s">
        <v>229</v>
      </c>
      <c r="E472" s="106" t="s">
        <v>206</v>
      </c>
      <c r="F472" s="106" t="s">
        <v>233</v>
      </c>
      <c r="G472" s="104"/>
      <c r="H472" s="106" t="s">
        <v>859</v>
      </c>
      <c r="I472" s="107">
        <v>41.573999999999998</v>
      </c>
    </row>
    <row r="473" spans="1:9" ht="15.75" customHeight="1" x14ac:dyDescent="0.25">
      <c r="A473" s="104" t="s">
        <v>226</v>
      </c>
      <c r="B473" s="105">
        <v>45388.455475983792</v>
      </c>
      <c r="C473" s="108" t="s">
        <v>853</v>
      </c>
      <c r="D473" s="106" t="s">
        <v>229</v>
      </c>
      <c r="E473" s="106" t="s">
        <v>206</v>
      </c>
      <c r="F473" s="106" t="s">
        <v>233</v>
      </c>
      <c r="G473" s="104"/>
      <c r="H473" s="106" t="s">
        <v>859</v>
      </c>
      <c r="I473" s="107">
        <v>41.527000000000001</v>
      </c>
    </row>
    <row r="474" spans="1:9" ht="15.75" customHeight="1" x14ac:dyDescent="0.25">
      <c r="A474" s="104" t="s">
        <v>226</v>
      </c>
      <c r="B474" s="105">
        <v>45388.455961898144</v>
      </c>
      <c r="C474" s="108" t="s">
        <v>853</v>
      </c>
      <c r="D474" s="106" t="s">
        <v>229</v>
      </c>
      <c r="E474" s="106" t="s">
        <v>206</v>
      </c>
      <c r="F474" s="106" t="s">
        <v>233</v>
      </c>
      <c r="G474" s="104"/>
      <c r="H474" s="106" t="s">
        <v>859</v>
      </c>
      <c r="I474" s="107">
        <v>41.984999999999999</v>
      </c>
    </row>
    <row r="475" spans="1:9" ht="15.75" customHeight="1" x14ac:dyDescent="0.25">
      <c r="A475" s="104" t="s">
        <v>226</v>
      </c>
      <c r="B475" s="105">
        <v>45388.456443356481</v>
      </c>
      <c r="C475" s="108" t="s">
        <v>853</v>
      </c>
      <c r="D475" s="106" t="s">
        <v>229</v>
      </c>
      <c r="E475" s="106" t="s">
        <v>206</v>
      </c>
      <c r="F475" s="106" t="s">
        <v>233</v>
      </c>
      <c r="G475" s="104"/>
      <c r="H475" s="106" t="s">
        <v>859</v>
      </c>
      <c r="I475" s="107">
        <v>41.637999999999998</v>
      </c>
    </row>
    <row r="476" spans="1:9" ht="15.75" customHeight="1" x14ac:dyDescent="0.25">
      <c r="A476" s="104" t="s">
        <v>226</v>
      </c>
      <c r="B476" s="105">
        <v>45388.45692506944</v>
      </c>
      <c r="C476" s="108" t="s">
        <v>853</v>
      </c>
      <c r="D476" s="106" t="s">
        <v>229</v>
      </c>
      <c r="E476" s="106" t="s">
        <v>206</v>
      </c>
      <c r="F476" s="106" t="s">
        <v>233</v>
      </c>
      <c r="G476" s="104"/>
      <c r="H476" s="106" t="s">
        <v>859</v>
      </c>
      <c r="I476" s="107">
        <v>41.584000000000003</v>
      </c>
    </row>
    <row r="477" spans="1:9" ht="15.75" customHeight="1" x14ac:dyDescent="0.25">
      <c r="A477" s="104" t="s">
        <v>226</v>
      </c>
      <c r="B477" s="105">
        <v>45388.457406539354</v>
      </c>
      <c r="C477" s="108" t="s">
        <v>853</v>
      </c>
      <c r="D477" s="106" t="s">
        <v>229</v>
      </c>
      <c r="E477" s="106" t="s">
        <v>206</v>
      </c>
      <c r="F477" s="106" t="s">
        <v>233</v>
      </c>
      <c r="G477" s="104"/>
      <c r="H477" s="106" t="s">
        <v>859</v>
      </c>
      <c r="I477" s="107">
        <v>41.61</v>
      </c>
    </row>
    <row r="478" spans="1:9" ht="15.75" customHeight="1" x14ac:dyDescent="0.25">
      <c r="A478" s="104" t="s">
        <v>226</v>
      </c>
      <c r="B478" s="105">
        <v>45388.457891030092</v>
      </c>
      <c r="C478" s="108" t="s">
        <v>853</v>
      </c>
      <c r="D478" s="106" t="s">
        <v>229</v>
      </c>
      <c r="E478" s="106" t="s">
        <v>206</v>
      </c>
      <c r="F478" s="106" t="s">
        <v>233</v>
      </c>
      <c r="G478" s="104"/>
      <c r="H478" s="106" t="s">
        <v>859</v>
      </c>
      <c r="I478" s="107">
        <v>41.850999999999999</v>
      </c>
    </row>
    <row r="479" spans="1:9" ht="15.75" customHeight="1" x14ac:dyDescent="0.25">
      <c r="A479" s="104" t="s">
        <v>226</v>
      </c>
      <c r="B479" s="105">
        <v>45388.458373217589</v>
      </c>
      <c r="C479" s="108" t="s">
        <v>853</v>
      </c>
      <c r="D479" s="106" t="s">
        <v>229</v>
      </c>
      <c r="E479" s="106" t="s">
        <v>206</v>
      </c>
      <c r="F479" s="106" t="s">
        <v>233</v>
      </c>
      <c r="G479" s="104"/>
      <c r="H479" s="106" t="s">
        <v>859</v>
      </c>
      <c r="I479" s="107">
        <v>41.651000000000003</v>
      </c>
    </row>
    <row r="480" spans="1:9" ht="15.75" customHeight="1" x14ac:dyDescent="0.25">
      <c r="A480" s="104" t="s">
        <v>226</v>
      </c>
      <c r="B480" s="105">
        <v>45388.458855173609</v>
      </c>
      <c r="C480" s="108" t="s">
        <v>853</v>
      </c>
      <c r="D480" s="106" t="s">
        <v>229</v>
      </c>
      <c r="E480" s="106" t="s">
        <v>206</v>
      </c>
      <c r="F480" s="106" t="s">
        <v>233</v>
      </c>
      <c r="G480" s="104"/>
      <c r="H480" s="106" t="s">
        <v>859</v>
      </c>
      <c r="I480" s="107">
        <v>41.643000000000001</v>
      </c>
    </row>
    <row r="481" spans="1:9" ht="15.75" customHeight="1" x14ac:dyDescent="0.25">
      <c r="A481" s="104" t="s">
        <v>226</v>
      </c>
      <c r="B481" s="105">
        <v>45388.459337118053</v>
      </c>
      <c r="C481" s="108" t="s">
        <v>853</v>
      </c>
      <c r="D481" s="106" t="s">
        <v>229</v>
      </c>
      <c r="E481" s="106" t="s">
        <v>206</v>
      </c>
      <c r="F481" s="106" t="s">
        <v>233</v>
      </c>
      <c r="G481" s="104"/>
      <c r="H481" s="106" t="s">
        <v>859</v>
      </c>
      <c r="I481" s="107">
        <v>41.649000000000001</v>
      </c>
    </row>
    <row r="482" spans="1:9" ht="15.75" customHeight="1" x14ac:dyDescent="0.25">
      <c r="A482" s="104" t="s">
        <v>226</v>
      </c>
      <c r="B482" s="105">
        <v>45388.459816053241</v>
      </c>
      <c r="C482" s="108" t="s">
        <v>853</v>
      </c>
      <c r="D482" s="106" t="s">
        <v>229</v>
      </c>
      <c r="E482" s="106" t="s">
        <v>206</v>
      </c>
      <c r="F482" s="106" t="s">
        <v>233</v>
      </c>
      <c r="G482" s="104"/>
      <c r="H482" s="106" t="s">
        <v>859</v>
      </c>
      <c r="I482" s="107">
        <v>41.381</v>
      </c>
    </row>
    <row r="483" spans="1:9" ht="15.75" customHeight="1" x14ac:dyDescent="0.25">
      <c r="A483" s="104" t="s">
        <v>226</v>
      </c>
      <c r="B483" s="105">
        <v>45388.460298472222</v>
      </c>
      <c r="C483" s="108" t="s">
        <v>853</v>
      </c>
      <c r="D483" s="106" t="s">
        <v>229</v>
      </c>
      <c r="E483" s="106" t="s">
        <v>206</v>
      </c>
      <c r="F483" s="106" t="s">
        <v>233</v>
      </c>
      <c r="G483" s="104"/>
      <c r="H483" s="106" t="s">
        <v>859</v>
      </c>
      <c r="I483" s="107">
        <v>41.683999999999997</v>
      </c>
    </row>
    <row r="484" spans="1:9" ht="15.75" customHeight="1" x14ac:dyDescent="0.25">
      <c r="A484" s="104" t="s">
        <v>226</v>
      </c>
      <c r="B484" s="105">
        <v>45388.460782488422</v>
      </c>
      <c r="C484" s="108" t="s">
        <v>853</v>
      </c>
      <c r="D484" s="106" t="s">
        <v>229</v>
      </c>
      <c r="E484" s="106" t="s">
        <v>206</v>
      </c>
      <c r="F484" s="106" t="s">
        <v>233</v>
      </c>
      <c r="G484" s="104"/>
      <c r="H484" s="106" t="s">
        <v>859</v>
      </c>
      <c r="I484" s="107">
        <v>41.805</v>
      </c>
    </row>
    <row r="485" spans="1:9" ht="15.75" customHeight="1" x14ac:dyDescent="0.25">
      <c r="A485" s="104" t="s">
        <v>226</v>
      </c>
      <c r="B485" s="105">
        <v>45388.461264224534</v>
      </c>
      <c r="C485" s="108" t="s">
        <v>853</v>
      </c>
      <c r="D485" s="106" t="s">
        <v>229</v>
      </c>
      <c r="E485" s="106" t="s">
        <v>206</v>
      </c>
      <c r="F485" s="106" t="s">
        <v>233</v>
      </c>
      <c r="G485" s="104"/>
      <c r="H485" s="106" t="s">
        <v>859</v>
      </c>
      <c r="I485" s="107">
        <v>41.628999999999998</v>
      </c>
    </row>
    <row r="486" spans="1:9" ht="15.75" customHeight="1" x14ac:dyDescent="0.25">
      <c r="A486" s="104" t="s">
        <v>226</v>
      </c>
      <c r="B486" s="105">
        <v>45388.461747303241</v>
      </c>
      <c r="C486" s="108" t="s">
        <v>853</v>
      </c>
      <c r="D486" s="106" t="s">
        <v>229</v>
      </c>
      <c r="E486" s="106" t="s">
        <v>206</v>
      </c>
      <c r="F486" s="106" t="s">
        <v>233</v>
      </c>
      <c r="G486" s="104"/>
      <c r="H486" s="106" t="s">
        <v>859</v>
      </c>
      <c r="I486" s="107">
        <v>41.734999999999999</v>
      </c>
    </row>
    <row r="487" spans="1:9" ht="15.75" customHeight="1" x14ac:dyDescent="0.25">
      <c r="A487" s="104" t="s">
        <v>226</v>
      </c>
      <c r="B487" s="105">
        <v>45388.462229490739</v>
      </c>
      <c r="C487" s="108" t="s">
        <v>853</v>
      </c>
      <c r="D487" s="106" t="s">
        <v>229</v>
      </c>
      <c r="E487" s="106" t="s">
        <v>206</v>
      </c>
      <c r="F487" s="106" t="s">
        <v>233</v>
      </c>
      <c r="G487" s="104"/>
      <c r="H487" s="106" t="s">
        <v>859</v>
      </c>
      <c r="I487" s="107">
        <v>41.671999999999997</v>
      </c>
    </row>
    <row r="488" spans="1:9" ht="15.75" customHeight="1" x14ac:dyDescent="0.25">
      <c r="A488" s="104" t="s">
        <v>226</v>
      </c>
      <c r="B488" s="105">
        <v>45388.462717465278</v>
      </c>
      <c r="C488" s="108" t="s">
        <v>853</v>
      </c>
      <c r="D488" s="106" t="s">
        <v>229</v>
      </c>
      <c r="E488" s="106" t="s">
        <v>206</v>
      </c>
      <c r="F488" s="106" t="s">
        <v>233</v>
      </c>
      <c r="G488" s="104"/>
      <c r="H488" s="106" t="s">
        <v>859</v>
      </c>
      <c r="I488" s="107">
        <v>42.139000000000003</v>
      </c>
    </row>
    <row r="489" spans="1:9" ht="15.75" customHeight="1" x14ac:dyDescent="0.25">
      <c r="A489" s="104" t="s">
        <v>226</v>
      </c>
      <c r="B489" s="105">
        <v>45388.379774421293</v>
      </c>
      <c r="C489" s="108" t="s">
        <v>853</v>
      </c>
      <c r="D489" s="106" t="s">
        <v>227</v>
      </c>
      <c r="E489" s="106" t="s">
        <v>862</v>
      </c>
      <c r="F489" s="106" t="s">
        <v>233</v>
      </c>
      <c r="G489" s="104"/>
      <c r="H489" s="106" t="s">
        <v>863</v>
      </c>
      <c r="I489" s="107">
        <v>43.665999999999997</v>
      </c>
    </row>
    <row r="490" spans="1:9" ht="15.75" customHeight="1" x14ac:dyDescent="0.25">
      <c r="A490" s="104" t="s">
        <v>226</v>
      </c>
      <c r="B490" s="105">
        <v>45388.380269583329</v>
      </c>
      <c r="C490" s="108" t="s">
        <v>853</v>
      </c>
      <c r="D490" s="106" t="s">
        <v>227</v>
      </c>
      <c r="E490" s="106" t="s">
        <v>862</v>
      </c>
      <c r="F490" s="106" t="s">
        <v>233</v>
      </c>
      <c r="G490" s="104"/>
      <c r="H490" s="106" t="s">
        <v>863</v>
      </c>
      <c r="I490" s="107">
        <v>42.795999999999999</v>
      </c>
    </row>
    <row r="491" spans="1:9" ht="15.75" customHeight="1" x14ac:dyDescent="0.25">
      <c r="A491" s="104" t="s">
        <v>226</v>
      </c>
      <c r="B491" s="105">
        <v>45388.380760324071</v>
      </c>
      <c r="C491" s="108" t="s">
        <v>853</v>
      </c>
      <c r="D491" s="106" t="s">
        <v>227</v>
      </c>
      <c r="E491" s="106" t="s">
        <v>862</v>
      </c>
      <c r="F491" s="106" t="s">
        <v>233</v>
      </c>
      <c r="G491" s="104"/>
      <c r="H491" s="106" t="s">
        <v>863</v>
      </c>
      <c r="I491" s="107">
        <v>42.381</v>
      </c>
    </row>
    <row r="492" spans="1:9" ht="15.75" customHeight="1" x14ac:dyDescent="0.25">
      <c r="A492" s="104" t="s">
        <v>226</v>
      </c>
      <c r="B492" s="105">
        <v>45388.381245520832</v>
      </c>
      <c r="C492" s="108" t="s">
        <v>853</v>
      </c>
      <c r="D492" s="106" t="s">
        <v>227</v>
      </c>
      <c r="E492" s="106" t="s">
        <v>862</v>
      </c>
      <c r="F492" s="106" t="s">
        <v>233</v>
      </c>
      <c r="G492" s="104"/>
      <c r="H492" s="106" t="s">
        <v>863</v>
      </c>
      <c r="I492" s="107">
        <v>41.908000000000001</v>
      </c>
    </row>
    <row r="493" spans="1:9" ht="15.75" customHeight="1" x14ac:dyDescent="0.25">
      <c r="A493" s="104" t="s">
        <v>226</v>
      </c>
      <c r="B493" s="105">
        <v>45388.381732777772</v>
      </c>
      <c r="C493" s="108" t="s">
        <v>853</v>
      </c>
      <c r="D493" s="106" t="s">
        <v>227</v>
      </c>
      <c r="E493" s="106" t="s">
        <v>862</v>
      </c>
      <c r="F493" s="106" t="s">
        <v>233</v>
      </c>
      <c r="G493" s="104"/>
      <c r="H493" s="106" t="s">
        <v>863</v>
      </c>
      <c r="I493" s="107">
        <v>42.1</v>
      </c>
    </row>
    <row r="494" spans="1:9" ht="15.75" customHeight="1" x14ac:dyDescent="0.25">
      <c r="A494" s="104" t="s">
        <v>226</v>
      </c>
      <c r="B494" s="105">
        <v>45388.382221215274</v>
      </c>
      <c r="C494" s="108" t="s">
        <v>853</v>
      </c>
      <c r="D494" s="106" t="s">
        <v>227</v>
      </c>
      <c r="E494" s="106" t="s">
        <v>862</v>
      </c>
      <c r="F494" s="106" t="s">
        <v>233</v>
      </c>
      <c r="G494" s="104"/>
      <c r="H494" s="106" t="s">
        <v>863</v>
      </c>
      <c r="I494" s="107">
        <v>42.198</v>
      </c>
    </row>
    <row r="495" spans="1:9" ht="15.75" customHeight="1" x14ac:dyDescent="0.25">
      <c r="A495" s="104" t="s">
        <v>226</v>
      </c>
      <c r="B495" s="105">
        <v>45388.38271125</v>
      </c>
      <c r="C495" s="108" t="s">
        <v>853</v>
      </c>
      <c r="D495" s="106" t="s">
        <v>227</v>
      </c>
      <c r="E495" s="106" t="s">
        <v>862</v>
      </c>
      <c r="F495" s="106" t="s">
        <v>233</v>
      </c>
      <c r="G495" s="104"/>
      <c r="H495" s="106" t="s">
        <v>863</v>
      </c>
      <c r="I495" s="107">
        <v>42.348999999999997</v>
      </c>
    </row>
    <row r="496" spans="1:9" ht="15.75" customHeight="1" x14ac:dyDescent="0.25">
      <c r="A496" s="104" t="s">
        <v>226</v>
      </c>
      <c r="B496" s="105">
        <v>45388.383197442126</v>
      </c>
      <c r="C496" s="108" t="s">
        <v>853</v>
      </c>
      <c r="D496" s="106" t="s">
        <v>227</v>
      </c>
      <c r="E496" s="106" t="s">
        <v>862</v>
      </c>
      <c r="F496" s="106" t="s">
        <v>233</v>
      </c>
      <c r="G496" s="104"/>
      <c r="H496" s="106" t="s">
        <v>863</v>
      </c>
      <c r="I496" s="107">
        <v>42.058</v>
      </c>
    </row>
    <row r="497" spans="1:9" ht="15.75" customHeight="1" x14ac:dyDescent="0.25">
      <c r="A497" s="104" t="s">
        <v>226</v>
      </c>
      <c r="B497" s="105">
        <v>45388.383682106476</v>
      </c>
      <c r="C497" s="108" t="s">
        <v>853</v>
      </c>
      <c r="D497" s="106" t="s">
        <v>227</v>
      </c>
      <c r="E497" s="106" t="s">
        <v>862</v>
      </c>
      <c r="F497" s="106" t="s">
        <v>233</v>
      </c>
      <c r="G497" s="104"/>
      <c r="H497" s="106" t="s">
        <v>863</v>
      </c>
      <c r="I497" s="107">
        <v>41.816000000000003</v>
      </c>
    </row>
    <row r="498" spans="1:9" ht="15.75" customHeight="1" x14ac:dyDescent="0.25">
      <c r="A498" s="104" t="s">
        <v>226</v>
      </c>
      <c r="B498" s="105">
        <v>45388.384163912036</v>
      </c>
      <c r="C498" s="108" t="s">
        <v>853</v>
      </c>
      <c r="D498" s="106" t="s">
        <v>227</v>
      </c>
      <c r="E498" s="106" t="s">
        <v>862</v>
      </c>
      <c r="F498" s="106" t="s">
        <v>233</v>
      </c>
      <c r="G498" s="104"/>
      <c r="H498" s="106" t="s">
        <v>863</v>
      </c>
      <c r="I498" s="107">
        <v>41.634</v>
      </c>
    </row>
    <row r="499" spans="1:9" ht="15.75" customHeight="1" x14ac:dyDescent="0.25">
      <c r="A499" s="104" t="s">
        <v>226</v>
      </c>
      <c r="B499" s="105">
        <v>45388.384648090279</v>
      </c>
      <c r="C499" s="108" t="s">
        <v>853</v>
      </c>
      <c r="D499" s="106" t="s">
        <v>227</v>
      </c>
      <c r="E499" s="106" t="s">
        <v>862</v>
      </c>
      <c r="F499" s="106" t="s">
        <v>233</v>
      </c>
      <c r="G499" s="104"/>
      <c r="H499" s="106" t="s">
        <v>863</v>
      </c>
      <c r="I499" s="107">
        <v>41.862000000000002</v>
      </c>
    </row>
    <row r="500" spans="1:9" ht="15.75" customHeight="1" x14ac:dyDescent="0.25">
      <c r="A500" s="104" t="s">
        <v>226</v>
      </c>
      <c r="B500" s="105">
        <v>45388.385135358796</v>
      </c>
      <c r="C500" s="108" t="s">
        <v>853</v>
      </c>
      <c r="D500" s="106" t="s">
        <v>227</v>
      </c>
      <c r="E500" s="106" t="s">
        <v>862</v>
      </c>
      <c r="F500" s="106" t="s">
        <v>233</v>
      </c>
      <c r="G500" s="104"/>
      <c r="H500" s="106" t="s">
        <v>863</v>
      </c>
      <c r="I500" s="107">
        <v>42.055999999999997</v>
      </c>
    </row>
    <row r="501" spans="1:9" ht="15.75" customHeight="1" x14ac:dyDescent="0.25">
      <c r="A501" s="104" t="s">
        <v>226</v>
      </c>
      <c r="B501" s="105">
        <v>45388.385622858797</v>
      </c>
      <c r="C501" s="108" t="s">
        <v>853</v>
      </c>
      <c r="D501" s="106" t="s">
        <v>227</v>
      </c>
      <c r="E501" s="106" t="s">
        <v>862</v>
      </c>
      <c r="F501" s="106" t="s">
        <v>233</v>
      </c>
      <c r="G501" s="104"/>
      <c r="H501" s="106" t="s">
        <v>863</v>
      </c>
      <c r="I501" s="107">
        <v>42.155999999999999</v>
      </c>
    </row>
    <row r="502" spans="1:9" ht="15.75" customHeight="1" x14ac:dyDescent="0.25">
      <c r="A502" s="104" t="s">
        <v>226</v>
      </c>
      <c r="B502" s="105">
        <v>45388.386107129627</v>
      </c>
      <c r="C502" s="108" t="s">
        <v>853</v>
      </c>
      <c r="D502" s="106" t="s">
        <v>227</v>
      </c>
      <c r="E502" s="106" t="s">
        <v>862</v>
      </c>
      <c r="F502" s="106" t="s">
        <v>233</v>
      </c>
      <c r="G502" s="104"/>
      <c r="H502" s="106" t="s">
        <v>863</v>
      </c>
      <c r="I502" s="107">
        <v>41.817</v>
      </c>
    </row>
    <row r="503" spans="1:9" ht="15.75" customHeight="1" x14ac:dyDescent="0.25">
      <c r="A503" s="104" t="s">
        <v>226</v>
      </c>
      <c r="B503" s="105">
        <v>45388.386593240735</v>
      </c>
      <c r="C503" s="108" t="s">
        <v>853</v>
      </c>
      <c r="D503" s="106" t="s">
        <v>227</v>
      </c>
      <c r="E503" s="106" t="s">
        <v>862</v>
      </c>
      <c r="F503" s="106" t="s">
        <v>233</v>
      </c>
      <c r="G503" s="104"/>
      <c r="H503" s="106" t="s">
        <v>863</v>
      </c>
      <c r="I503" s="107">
        <v>42.012999999999998</v>
      </c>
    </row>
    <row r="504" spans="1:9" ht="15.75" customHeight="1" x14ac:dyDescent="0.25">
      <c r="A504" s="104" t="s">
        <v>226</v>
      </c>
      <c r="B504" s="105">
        <v>45388.387077025458</v>
      </c>
      <c r="C504" s="108" t="s">
        <v>853</v>
      </c>
      <c r="D504" s="106" t="s">
        <v>227</v>
      </c>
      <c r="E504" s="106" t="s">
        <v>862</v>
      </c>
      <c r="F504" s="106" t="s">
        <v>233</v>
      </c>
      <c r="G504" s="104"/>
      <c r="H504" s="106" t="s">
        <v>863</v>
      </c>
      <c r="I504" s="107">
        <v>41.765000000000001</v>
      </c>
    </row>
    <row r="505" spans="1:9" ht="15.75" customHeight="1" x14ac:dyDescent="0.25">
      <c r="A505" s="104" t="s">
        <v>226</v>
      </c>
      <c r="B505" s="105">
        <v>45388.387561793978</v>
      </c>
      <c r="C505" s="108" t="s">
        <v>853</v>
      </c>
      <c r="D505" s="106" t="s">
        <v>227</v>
      </c>
      <c r="E505" s="106" t="s">
        <v>862</v>
      </c>
      <c r="F505" s="106" t="s">
        <v>233</v>
      </c>
      <c r="G505" s="104"/>
      <c r="H505" s="106" t="s">
        <v>863</v>
      </c>
      <c r="I505" s="107">
        <v>41.921999999999997</v>
      </c>
    </row>
    <row r="506" spans="1:9" ht="15.75" customHeight="1" x14ac:dyDescent="0.25">
      <c r="A506" s="104" t="s">
        <v>226</v>
      </c>
      <c r="B506" s="105">
        <v>45388.388042557868</v>
      </c>
      <c r="C506" s="108" t="s">
        <v>853</v>
      </c>
      <c r="D506" s="106" t="s">
        <v>227</v>
      </c>
      <c r="E506" s="106" t="s">
        <v>862</v>
      </c>
      <c r="F506" s="106" t="s">
        <v>233</v>
      </c>
      <c r="G506" s="104"/>
      <c r="H506" s="106" t="s">
        <v>863</v>
      </c>
      <c r="I506" s="107">
        <v>41.526000000000003</v>
      </c>
    </row>
    <row r="507" spans="1:9" ht="15.75" customHeight="1" x14ac:dyDescent="0.25">
      <c r="A507" s="104" t="s">
        <v>226</v>
      </c>
      <c r="B507" s="105">
        <v>45388.388528912037</v>
      </c>
      <c r="C507" s="108" t="s">
        <v>853</v>
      </c>
      <c r="D507" s="106" t="s">
        <v>227</v>
      </c>
      <c r="E507" s="106" t="s">
        <v>862</v>
      </c>
      <c r="F507" s="106" t="s">
        <v>233</v>
      </c>
      <c r="G507" s="104"/>
      <c r="H507" s="106" t="s">
        <v>863</v>
      </c>
      <c r="I507" s="107">
        <v>42.026000000000003</v>
      </c>
    </row>
    <row r="508" spans="1:9" ht="15.75" customHeight="1" x14ac:dyDescent="0.25">
      <c r="A508" s="104" t="s">
        <v>226</v>
      </c>
      <c r="B508" s="105">
        <v>45388.38901525463</v>
      </c>
      <c r="C508" s="108" t="s">
        <v>853</v>
      </c>
      <c r="D508" s="106" t="s">
        <v>227</v>
      </c>
      <c r="E508" s="106" t="s">
        <v>862</v>
      </c>
      <c r="F508" s="106" t="s">
        <v>233</v>
      </c>
      <c r="G508" s="104"/>
      <c r="H508" s="106" t="s">
        <v>863</v>
      </c>
      <c r="I508" s="107">
        <v>42.018999999999998</v>
      </c>
    </row>
    <row r="509" spans="1:9" ht="15.75" customHeight="1" x14ac:dyDescent="0.25">
      <c r="A509" s="104" t="s">
        <v>226</v>
      </c>
      <c r="B509" s="105">
        <v>45388.389493715273</v>
      </c>
      <c r="C509" s="108" t="s">
        <v>853</v>
      </c>
      <c r="D509" s="106" t="s">
        <v>227</v>
      </c>
      <c r="E509" s="106" t="s">
        <v>862</v>
      </c>
      <c r="F509" s="106" t="s">
        <v>233</v>
      </c>
      <c r="G509" s="104"/>
      <c r="H509" s="106" t="s">
        <v>863</v>
      </c>
      <c r="I509" s="107">
        <v>41.322000000000003</v>
      </c>
    </row>
    <row r="510" spans="1:9" ht="15.75" customHeight="1" x14ac:dyDescent="0.25">
      <c r="A510" s="104" t="s">
        <v>226</v>
      </c>
      <c r="B510" s="105">
        <v>45388.389975451384</v>
      </c>
      <c r="C510" s="108" t="s">
        <v>853</v>
      </c>
      <c r="D510" s="106" t="s">
        <v>227</v>
      </c>
      <c r="E510" s="106" t="s">
        <v>862</v>
      </c>
      <c r="F510" s="106" t="s">
        <v>233</v>
      </c>
      <c r="G510" s="104"/>
      <c r="H510" s="106" t="s">
        <v>863</v>
      </c>
      <c r="I510" s="107">
        <v>41.648000000000003</v>
      </c>
    </row>
    <row r="511" spans="1:9" ht="15.75" customHeight="1" x14ac:dyDescent="0.25">
      <c r="A511" s="104" t="s">
        <v>226</v>
      </c>
      <c r="B511" s="105">
        <v>45388.3904615625</v>
      </c>
      <c r="C511" s="108" t="s">
        <v>853</v>
      </c>
      <c r="D511" s="106" t="s">
        <v>227</v>
      </c>
      <c r="E511" s="106" t="s">
        <v>862</v>
      </c>
      <c r="F511" s="106" t="s">
        <v>233</v>
      </c>
      <c r="G511" s="104"/>
      <c r="H511" s="106" t="s">
        <v>863</v>
      </c>
      <c r="I511" s="107">
        <v>41.981000000000002</v>
      </c>
    </row>
    <row r="512" spans="1:9" ht="15.75" customHeight="1" x14ac:dyDescent="0.25">
      <c r="A512" s="104" t="s">
        <v>226</v>
      </c>
      <c r="B512" s="105">
        <v>45388.390947685184</v>
      </c>
      <c r="C512" s="108" t="s">
        <v>853</v>
      </c>
      <c r="D512" s="106" t="s">
        <v>227</v>
      </c>
      <c r="E512" s="106" t="s">
        <v>862</v>
      </c>
      <c r="F512" s="106" t="s">
        <v>233</v>
      </c>
      <c r="G512" s="104"/>
      <c r="H512" s="106" t="s">
        <v>863</v>
      </c>
      <c r="I512" s="107">
        <v>42.01</v>
      </c>
    </row>
    <row r="513" spans="1:9" ht="15.75" customHeight="1" x14ac:dyDescent="0.25">
      <c r="A513" s="104" t="s">
        <v>226</v>
      </c>
      <c r="B513" s="105">
        <v>45388.391450682866</v>
      </c>
      <c r="C513" s="108" t="s">
        <v>853</v>
      </c>
      <c r="D513" s="106" t="s">
        <v>227</v>
      </c>
      <c r="E513" s="106" t="s">
        <v>862</v>
      </c>
      <c r="F513" s="106" t="s">
        <v>233</v>
      </c>
      <c r="G513" s="104"/>
      <c r="H513" s="106" t="s">
        <v>863</v>
      </c>
      <c r="I513" s="107">
        <v>43.466999999999999</v>
      </c>
    </row>
    <row r="514" spans="1:9" ht="15.75" customHeight="1" x14ac:dyDescent="0.25">
      <c r="A514" s="104" t="s">
        <v>226</v>
      </c>
      <c r="B514" s="105">
        <v>45388.391946990741</v>
      </c>
      <c r="C514" s="108" t="s">
        <v>853</v>
      </c>
      <c r="D514" s="106" t="s">
        <v>227</v>
      </c>
      <c r="E514" s="106" t="s">
        <v>862</v>
      </c>
      <c r="F514" s="106" t="s">
        <v>233</v>
      </c>
      <c r="G514" s="104"/>
      <c r="H514" s="106" t="s">
        <v>863</v>
      </c>
      <c r="I514" s="107">
        <v>42.889000000000003</v>
      </c>
    </row>
    <row r="515" spans="1:9" ht="15.75" customHeight="1" x14ac:dyDescent="0.25">
      <c r="A515" s="104" t="s">
        <v>226</v>
      </c>
      <c r="B515" s="105">
        <v>45388.39243378472</v>
      </c>
      <c r="C515" s="108" t="s">
        <v>853</v>
      </c>
      <c r="D515" s="106" t="s">
        <v>227</v>
      </c>
      <c r="E515" s="106" t="s">
        <v>862</v>
      </c>
      <c r="F515" s="106" t="s">
        <v>233</v>
      </c>
      <c r="G515" s="104"/>
      <c r="H515" s="106" t="s">
        <v>863</v>
      </c>
      <c r="I515" s="107">
        <v>42.02</v>
      </c>
    </row>
    <row r="516" spans="1:9" ht="15.75" customHeight="1" x14ac:dyDescent="0.25">
      <c r="A516" s="104" t="s">
        <v>226</v>
      </c>
      <c r="B516" s="105">
        <v>45388.392937719902</v>
      </c>
      <c r="C516" s="108" t="s">
        <v>853</v>
      </c>
      <c r="D516" s="106" t="s">
        <v>227</v>
      </c>
      <c r="E516" s="106" t="s">
        <v>862</v>
      </c>
      <c r="F516" s="106" t="s">
        <v>233</v>
      </c>
      <c r="G516" s="104"/>
      <c r="H516" s="106" t="s">
        <v>863</v>
      </c>
      <c r="I516" s="107">
        <v>43.558999999999997</v>
      </c>
    </row>
    <row r="517" spans="1:9" ht="15.75" customHeight="1" x14ac:dyDescent="0.25">
      <c r="A517" s="104" t="s">
        <v>226</v>
      </c>
      <c r="B517" s="105">
        <v>45388.393424085647</v>
      </c>
      <c r="C517" s="108" t="s">
        <v>853</v>
      </c>
      <c r="D517" s="106" t="s">
        <v>227</v>
      </c>
      <c r="E517" s="106" t="s">
        <v>862</v>
      </c>
      <c r="F517" s="106" t="s">
        <v>233</v>
      </c>
      <c r="G517" s="104"/>
      <c r="H517" s="106" t="s">
        <v>863</v>
      </c>
      <c r="I517" s="107">
        <v>42.024999999999999</v>
      </c>
    </row>
    <row r="518" spans="1:9" ht="15.75" customHeight="1" x14ac:dyDescent="0.25">
      <c r="A518" s="104" t="s">
        <v>226</v>
      </c>
      <c r="B518" s="105">
        <v>45388.394690763889</v>
      </c>
      <c r="C518" s="108" t="s">
        <v>853</v>
      </c>
      <c r="D518" s="106" t="s">
        <v>227</v>
      </c>
      <c r="E518" s="106" t="s">
        <v>862</v>
      </c>
      <c r="F518" s="106" t="s">
        <v>233</v>
      </c>
      <c r="G518" s="104"/>
      <c r="H518" s="106" t="s">
        <v>863</v>
      </c>
      <c r="I518" s="107">
        <v>109.476</v>
      </c>
    </row>
    <row r="519" spans="1:9" ht="15.75" customHeight="1" x14ac:dyDescent="0.25">
      <c r="A519" s="104" t="s">
        <v>226</v>
      </c>
      <c r="B519" s="105">
        <v>45388.395222025458</v>
      </c>
      <c r="C519" s="108" t="s">
        <v>853</v>
      </c>
      <c r="D519" s="106" t="s">
        <v>227</v>
      </c>
      <c r="E519" s="106" t="s">
        <v>862</v>
      </c>
      <c r="F519" s="106" t="s">
        <v>233</v>
      </c>
      <c r="G519" s="104"/>
      <c r="H519" s="106" t="s">
        <v>863</v>
      </c>
      <c r="I519" s="107">
        <v>45.875999999999998</v>
      </c>
    </row>
    <row r="520" spans="1:9" ht="15.75" customHeight="1" x14ac:dyDescent="0.25">
      <c r="A520" s="104" t="s">
        <v>226</v>
      </c>
      <c r="B520" s="105">
        <v>45388.39574378472</v>
      </c>
      <c r="C520" s="108" t="s">
        <v>853</v>
      </c>
      <c r="D520" s="106" t="s">
        <v>227</v>
      </c>
      <c r="E520" s="106" t="s">
        <v>862</v>
      </c>
      <c r="F520" s="106" t="s">
        <v>233</v>
      </c>
      <c r="G520" s="104"/>
      <c r="H520" s="106" t="s">
        <v>863</v>
      </c>
      <c r="I520" s="107">
        <v>45.067999999999998</v>
      </c>
    </row>
    <row r="521" spans="1:9" ht="15.75" customHeight="1" x14ac:dyDescent="0.25">
      <c r="A521" s="104" t="s">
        <v>226</v>
      </c>
      <c r="B521" s="105">
        <v>45388.396269247685</v>
      </c>
      <c r="C521" s="108" t="s">
        <v>853</v>
      </c>
      <c r="D521" s="106" t="s">
        <v>227</v>
      </c>
      <c r="E521" s="106" t="s">
        <v>862</v>
      </c>
      <c r="F521" s="106" t="s">
        <v>233</v>
      </c>
      <c r="G521" s="104"/>
      <c r="H521" s="106" t="s">
        <v>863</v>
      </c>
      <c r="I521" s="107">
        <v>45.415999999999997</v>
      </c>
    </row>
    <row r="522" spans="1:9" ht="15.75" customHeight="1" x14ac:dyDescent="0.25">
      <c r="A522" s="104" t="s">
        <v>226</v>
      </c>
      <c r="B522" s="105">
        <v>45388.396781759257</v>
      </c>
      <c r="C522" s="108" t="s">
        <v>853</v>
      </c>
      <c r="D522" s="106" t="s">
        <v>227</v>
      </c>
      <c r="E522" s="106" t="s">
        <v>862</v>
      </c>
      <c r="F522" s="106" t="s">
        <v>233</v>
      </c>
      <c r="G522" s="104"/>
      <c r="H522" s="106" t="s">
        <v>863</v>
      </c>
      <c r="I522" s="107">
        <v>44.29</v>
      </c>
    </row>
    <row r="523" spans="1:9" ht="15.75" customHeight="1" x14ac:dyDescent="0.25">
      <c r="A523" s="104" t="s">
        <v>226</v>
      </c>
      <c r="B523" s="105">
        <v>45388.397578761571</v>
      </c>
      <c r="C523" s="108" t="s">
        <v>853</v>
      </c>
      <c r="D523" s="106" t="s">
        <v>227</v>
      </c>
      <c r="E523" s="106" t="s">
        <v>862</v>
      </c>
      <c r="F523" s="106" t="s">
        <v>233</v>
      </c>
      <c r="G523" s="104"/>
      <c r="H523" s="106" t="s">
        <v>863</v>
      </c>
      <c r="I523" s="107">
        <v>68.861999999999995</v>
      </c>
    </row>
    <row r="524" spans="1:9" ht="15.75" customHeight="1" x14ac:dyDescent="0.25">
      <c r="A524" s="104" t="s">
        <v>226</v>
      </c>
      <c r="B524" s="105">
        <v>45388.398114166666</v>
      </c>
      <c r="C524" s="108" t="s">
        <v>853</v>
      </c>
      <c r="D524" s="106" t="s">
        <v>227</v>
      </c>
      <c r="E524" s="106" t="s">
        <v>862</v>
      </c>
      <c r="F524" s="106" t="s">
        <v>233</v>
      </c>
      <c r="G524" s="104"/>
      <c r="H524" s="106" t="s">
        <v>863</v>
      </c>
      <c r="I524" s="107">
        <v>46.048999999999999</v>
      </c>
    </row>
    <row r="525" spans="1:9" ht="15.75" customHeight="1" x14ac:dyDescent="0.25">
      <c r="A525" s="104" t="s">
        <v>226</v>
      </c>
      <c r="B525" s="105">
        <v>45388.39862644676</v>
      </c>
      <c r="C525" s="108" t="s">
        <v>853</v>
      </c>
      <c r="D525" s="106" t="s">
        <v>227</v>
      </c>
      <c r="E525" s="106" t="s">
        <v>862</v>
      </c>
      <c r="F525" s="106" t="s">
        <v>233</v>
      </c>
      <c r="G525" s="104"/>
      <c r="H525" s="106" t="s">
        <v>863</v>
      </c>
      <c r="I525" s="107">
        <v>44.453000000000003</v>
      </c>
    </row>
    <row r="526" spans="1:9" ht="15.75" customHeight="1" x14ac:dyDescent="0.25">
      <c r="A526" s="104" t="s">
        <v>226</v>
      </c>
      <c r="B526" s="105">
        <v>45388.399138263885</v>
      </c>
      <c r="C526" s="108" t="s">
        <v>853</v>
      </c>
      <c r="D526" s="106" t="s">
        <v>227</v>
      </c>
      <c r="E526" s="106" t="s">
        <v>862</v>
      </c>
      <c r="F526" s="106" t="s">
        <v>233</v>
      </c>
      <c r="G526" s="104"/>
      <c r="H526" s="106" t="s">
        <v>863</v>
      </c>
      <c r="I526" s="107">
        <v>44.259</v>
      </c>
    </row>
    <row r="527" spans="1:9" ht="15.75" customHeight="1" x14ac:dyDescent="0.25">
      <c r="A527" s="104" t="s">
        <v>226</v>
      </c>
      <c r="B527" s="105">
        <v>45388.399644756944</v>
      </c>
      <c r="C527" s="108" t="s">
        <v>853</v>
      </c>
      <c r="D527" s="106" t="s">
        <v>227</v>
      </c>
      <c r="E527" s="106" t="s">
        <v>862</v>
      </c>
      <c r="F527" s="106" t="s">
        <v>233</v>
      </c>
      <c r="G527" s="104"/>
      <c r="H527" s="106" t="s">
        <v>863</v>
      </c>
      <c r="I527" s="107">
        <v>43.713000000000001</v>
      </c>
    </row>
    <row r="528" spans="1:9" ht="15.75" customHeight="1" x14ac:dyDescent="0.25">
      <c r="A528" s="104" t="s">
        <v>226</v>
      </c>
      <c r="B528" s="105">
        <v>45388.400155636569</v>
      </c>
      <c r="C528" s="108" t="s">
        <v>853</v>
      </c>
      <c r="D528" s="106" t="s">
        <v>227</v>
      </c>
      <c r="E528" s="106" t="s">
        <v>862</v>
      </c>
      <c r="F528" s="106" t="s">
        <v>233</v>
      </c>
      <c r="G528" s="104"/>
      <c r="H528" s="106" t="s">
        <v>863</v>
      </c>
      <c r="I528" s="107">
        <v>44.158999999999999</v>
      </c>
    </row>
    <row r="529" spans="1:9" ht="15.75" customHeight="1" x14ac:dyDescent="0.25">
      <c r="A529" s="104" t="s">
        <v>226</v>
      </c>
      <c r="B529" s="105">
        <v>45388.400674618053</v>
      </c>
      <c r="C529" s="108" t="s">
        <v>853</v>
      </c>
      <c r="D529" s="106" t="s">
        <v>227</v>
      </c>
      <c r="E529" s="106" t="s">
        <v>862</v>
      </c>
      <c r="F529" s="106" t="s">
        <v>233</v>
      </c>
      <c r="G529" s="104"/>
      <c r="H529" s="106" t="s">
        <v>863</v>
      </c>
      <c r="I529" s="107">
        <v>44.826000000000001</v>
      </c>
    </row>
    <row r="530" spans="1:9" ht="15.75" customHeight="1" x14ac:dyDescent="0.25">
      <c r="A530" s="104" t="s">
        <v>226</v>
      </c>
      <c r="B530" s="105">
        <v>45388.401302858794</v>
      </c>
      <c r="C530" s="108" t="s">
        <v>853</v>
      </c>
      <c r="D530" s="106" t="s">
        <v>227</v>
      </c>
      <c r="E530" s="106" t="s">
        <v>862</v>
      </c>
      <c r="F530" s="106" t="s">
        <v>233</v>
      </c>
      <c r="G530" s="104"/>
      <c r="H530" s="106" t="s">
        <v>863</v>
      </c>
      <c r="I530" s="107">
        <v>54.281999999999996</v>
      </c>
    </row>
    <row r="531" spans="1:9" ht="15.75" customHeight="1" x14ac:dyDescent="0.25">
      <c r="A531" s="104" t="s">
        <v>226</v>
      </c>
      <c r="B531" s="105">
        <v>45388.401819756946</v>
      </c>
      <c r="C531" s="108" t="s">
        <v>853</v>
      </c>
      <c r="D531" s="106" t="s">
        <v>227</v>
      </c>
      <c r="E531" s="106" t="s">
        <v>862</v>
      </c>
      <c r="F531" s="106" t="s">
        <v>233</v>
      </c>
      <c r="G531" s="104"/>
      <c r="H531" s="106" t="s">
        <v>863</v>
      </c>
      <c r="I531" s="107">
        <v>44.652999999999999</v>
      </c>
    </row>
    <row r="532" spans="1:9" ht="15.75" customHeight="1" x14ac:dyDescent="0.25">
      <c r="A532" s="104" t="s">
        <v>226</v>
      </c>
      <c r="B532" s="105">
        <v>45388.402335729166</v>
      </c>
      <c r="C532" s="108" t="s">
        <v>853</v>
      </c>
      <c r="D532" s="106" t="s">
        <v>227</v>
      </c>
      <c r="E532" s="106" t="s">
        <v>862</v>
      </c>
      <c r="F532" s="106" t="s">
        <v>233</v>
      </c>
      <c r="G532" s="104"/>
      <c r="H532" s="106" t="s">
        <v>863</v>
      </c>
      <c r="I532" s="107">
        <v>44.609000000000002</v>
      </c>
    </row>
    <row r="533" spans="1:9" ht="15.75" customHeight="1" x14ac:dyDescent="0.25">
      <c r="A533" s="104" t="s">
        <v>226</v>
      </c>
      <c r="B533" s="105">
        <v>45388.402839444439</v>
      </c>
      <c r="C533" s="108" t="s">
        <v>853</v>
      </c>
      <c r="D533" s="106" t="s">
        <v>227</v>
      </c>
      <c r="E533" s="106" t="s">
        <v>862</v>
      </c>
      <c r="F533" s="106" t="s">
        <v>233</v>
      </c>
      <c r="G533" s="104"/>
      <c r="H533" s="106" t="s">
        <v>863</v>
      </c>
      <c r="I533" s="107">
        <v>43.508000000000003</v>
      </c>
    </row>
    <row r="534" spans="1:9" ht="15.75" customHeight="1" x14ac:dyDescent="0.25">
      <c r="A534" s="104" t="s">
        <v>226</v>
      </c>
      <c r="B534" s="105">
        <v>45388.403354710645</v>
      </c>
      <c r="C534" s="108" t="s">
        <v>853</v>
      </c>
      <c r="D534" s="106" t="s">
        <v>227</v>
      </c>
      <c r="E534" s="106" t="s">
        <v>862</v>
      </c>
      <c r="F534" s="106" t="s">
        <v>233</v>
      </c>
      <c r="G534" s="104"/>
      <c r="H534" s="106" t="s">
        <v>863</v>
      </c>
      <c r="I534" s="107">
        <v>44.514000000000003</v>
      </c>
    </row>
    <row r="535" spans="1:9" ht="15.75" customHeight="1" x14ac:dyDescent="0.25">
      <c r="A535" s="104" t="s">
        <v>226</v>
      </c>
      <c r="B535" s="105">
        <v>45388.403862372681</v>
      </c>
      <c r="C535" s="108" t="s">
        <v>853</v>
      </c>
      <c r="D535" s="106" t="s">
        <v>227</v>
      </c>
      <c r="E535" s="106" t="s">
        <v>862</v>
      </c>
      <c r="F535" s="106" t="s">
        <v>233</v>
      </c>
      <c r="G535" s="104"/>
      <c r="H535" s="106" t="s">
        <v>863</v>
      </c>
      <c r="I535" s="107">
        <v>43.859000000000002</v>
      </c>
    </row>
    <row r="536" spans="1:9" ht="15.75" customHeight="1" x14ac:dyDescent="0.25">
      <c r="A536" s="104" t="s">
        <v>226</v>
      </c>
      <c r="B536" s="105">
        <v>45388.404373240737</v>
      </c>
      <c r="C536" s="108" t="s">
        <v>853</v>
      </c>
      <c r="D536" s="106" t="s">
        <v>227</v>
      </c>
      <c r="E536" s="106" t="s">
        <v>862</v>
      </c>
      <c r="F536" s="106" t="s">
        <v>233</v>
      </c>
      <c r="G536" s="104"/>
      <c r="H536" s="106" t="s">
        <v>863</v>
      </c>
      <c r="I536" s="107">
        <v>44.118000000000002</v>
      </c>
    </row>
    <row r="537" spans="1:9" ht="15.75" customHeight="1" x14ac:dyDescent="0.25">
      <c r="A537" s="104" t="s">
        <v>226</v>
      </c>
      <c r="B537" s="105">
        <v>45388.404881342591</v>
      </c>
      <c r="C537" s="108" t="s">
        <v>853</v>
      </c>
      <c r="D537" s="106" t="s">
        <v>227</v>
      </c>
      <c r="E537" s="106" t="s">
        <v>862</v>
      </c>
      <c r="F537" s="106" t="s">
        <v>233</v>
      </c>
      <c r="G537" s="104"/>
      <c r="H537" s="106" t="s">
        <v>863</v>
      </c>
      <c r="I537" s="107">
        <v>43.930999999999997</v>
      </c>
    </row>
    <row r="538" spans="1:9" ht="15.75" customHeight="1" x14ac:dyDescent="0.25">
      <c r="A538" s="104" t="s">
        <v>226</v>
      </c>
      <c r="B538" s="105">
        <v>45388.40539270833</v>
      </c>
      <c r="C538" s="108" t="s">
        <v>853</v>
      </c>
      <c r="D538" s="106" t="s">
        <v>227</v>
      </c>
      <c r="E538" s="106" t="s">
        <v>862</v>
      </c>
      <c r="F538" s="106" t="s">
        <v>233</v>
      </c>
      <c r="G538" s="104"/>
      <c r="H538" s="106" t="s">
        <v>863</v>
      </c>
      <c r="I538" s="107">
        <v>44.191000000000003</v>
      </c>
    </row>
    <row r="539" spans="1:9" ht="15.75" customHeight="1" x14ac:dyDescent="0.25">
      <c r="A539" s="104" t="s">
        <v>226</v>
      </c>
      <c r="B539" s="105">
        <v>45388.405904282408</v>
      </c>
      <c r="C539" s="108" t="s">
        <v>853</v>
      </c>
      <c r="D539" s="106" t="s">
        <v>227</v>
      </c>
      <c r="E539" s="106" t="s">
        <v>862</v>
      </c>
      <c r="F539" s="106" t="s">
        <v>233</v>
      </c>
      <c r="G539" s="104"/>
      <c r="H539" s="106" t="s">
        <v>863</v>
      </c>
      <c r="I539" s="107">
        <v>44.183999999999997</v>
      </c>
    </row>
    <row r="540" spans="1:9" ht="15.75" customHeight="1" x14ac:dyDescent="0.25">
      <c r="A540" s="104" t="s">
        <v>226</v>
      </c>
      <c r="B540" s="105">
        <v>45388.406422094908</v>
      </c>
      <c r="C540" s="108" t="s">
        <v>853</v>
      </c>
      <c r="D540" s="106" t="s">
        <v>227</v>
      </c>
      <c r="E540" s="106" t="s">
        <v>862</v>
      </c>
      <c r="F540" s="106" t="s">
        <v>233</v>
      </c>
      <c r="G540" s="104"/>
      <c r="H540" s="106" t="s">
        <v>863</v>
      </c>
      <c r="I540" s="107">
        <v>44.741999999999997</v>
      </c>
    </row>
    <row r="541" spans="1:9" ht="15.75" customHeight="1" x14ac:dyDescent="0.25">
      <c r="A541" s="104" t="s">
        <v>226</v>
      </c>
      <c r="B541" s="105">
        <v>45388.406951747682</v>
      </c>
      <c r="C541" s="108" t="s">
        <v>853</v>
      </c>
      <c r="D541" s="106" t="s">
        <v>227</v>
      </c>
      <c r="E541" s="106" t="s">
        <v>862</v>
      </c>
      <c r="F541" s="106" t="s">
        <v>233</v>
      </c>
      <c r="G541" s="104"/>
      <c r="H541" s="106" t="s">
        <v>863</v>
      </c>
      <c r="I541" s="107">
        <v>45.741</v>
      </c>
    </row>
    <row r="542" spans="1:9" ht="15.75" customHeight="1" x14ac:dyDescent="0.25">
      <c r="A542" s="104" t="s">
        <v>226</v>
      </c>
      <c r="B542" s="105">
        <v>45388.407472118051</v>
      </c>
      <c r="C542" s="108" t="s">
        <v>853</v>
      </c>
      <c r="D542" s="106" t="s">
        <v>227</v>
      </c>
      <c r="E542" s="106" t="s">
        <v>862</v>
      </c>
      <c r="F542" s="106" t="s">
        <v>233</v>
      </c>
      <c r="G542" s="104"/>
      <c r="H542" s="106" t="s">
        <v>863</v>
      </c>
      <c r="I542" s="107">
        <v>44.966999999999999</v>
      </c>
    </row>
    <row r="543" spans="1:9" ht="15.75" customHeight="1" x14ac:dyDescent="0.25">
      <c r="A543" s="104" t="s">
        <v>226</v>
      </c>
      <c r="B543" s="105">
        <v>45388.408718657403</v>
      </c>
      <c r="C543" s="108" t="s">
        <v>853</v>
      </c>
      <c r="D543" s="106" t="s">
        <v>227</v>
      </c>
      <c r="E543" s="106" t="s">
        <v>862</v>
      </c>
      <c r="F543" s="106" t="s">
        <v>233</v>
      </c>
      <c r="G543" s="104"/>
      <c r="H543" s="106" t="s">
        <v>863</v>
      </c>
      <c r="I543" s="107">
        <v>107.715</v>
      </c>
    </row>
    <row r="544" spans="1:9" ht="15.75" customHeight="1" x14ac:dyDescent="0.25">
      <c r="A544" s="104" t="s">
        <v>226</v>
      </c>
      <c r="B544" s="105">
        <v>45388.409215636573</v>
      </c>
      <c r="C544" s="108" t="s">
        <v>853</v>
      </c>
      <c r="D544" s="106" t="s">
        <v>227</v>
      </c>
      <c r="E544" s="106" t="s">
        <v>862</v>
      </c>
      <c r="F544" s="106" t="s">
        <v>233</v>
      </c>
      <c r="G544" s="104"/>
      <c r="H544" s="106" t="s">
        <v>863</v>
      </c>
      <c r="I544" s="107">
        <v>42.896999999999998</v>
      </c>
    </row>
    <row r="545" spans="1:9" ht="15.75" customHeight="1" x14ac:dyDescent="0.25">
      <c r="A545" s="104" t="s">
        <v>226</v>
      </c>
      <c r="B545" s="105">
        <v>45388.409711261571</v>
      </c>
      <c r="C545" s="108" t="s">
        <v>853</v>
      </c>
      <c r="D545" s="106" t="s">
        <v>227</v>
      </c>
      <c r="E545" s="106" t="s">
        <v>862</v>
      </c>
      <c r="F545" s="106" t="s">
        <v>233</v>
      </c>
      <c r="G545" s="104"/>
      <c r="H545" s="106" t="s">
        <v>863</v>
      </c>
      <c r="I545" s="107">
        <v>42.847999999999999</v>
      </c>
    </row>
    <row r="546" spans="1:9" ht="15.75" customHeight="1" x14ac:dyDescent="0.25">
      <c r="A546" s="104" t="s">
        <v>226</v>
      </c>
      <c r="B546" s="105">
        <v>45388.410201539351</v>
      </c>
      <c r="C546" s="108" t="s">
        <v>853</v>
      </c>
      <c r="D546" s="106" t="s">
        <v>227</v>
      </c>
      <c r="E546" s="106" t="s">
        <v>862</v>
      </c>
      <c r="F546" s="106" t="s">
        <v>233</v>
      </c>
      <c r="G546" s="104"/>
      <c r="H546" s="106" t="s">
        <v>863</v>
      </c>
      <c r="I546" s="107">
        <v>42.362000000000002</v>
      </c>
    </row>
    <row r="547" spans="1:9" ht="15.75" customHeight="1" x14ac:dyDescent="0.25">
      <c r="A547" s="104" t="s">
        <v>226</v>
      </c>
      <c r="B547" s="105">
        <v>45388.410693900463</v>
      </c>
      <c r="C547" s="108" t="s">
        <v>853</v>
      </c>
      <c r="D547" s="106" t="s">
        <v>227</v>
      </c>
      <c r="E547" s="106" t="s">
        <v>862</v>
      </c>
      <c r="F547" s="106" t="s">
        <v>233</v>
      </c>
      <c r="G547" s="104"/>
      <c r="H547" s="106" t="s">
        <v>863</v>
      </c>
      <c r="I547" s="107">
        <v>42.536000000000001</v>
      </c>
    </row>
    <row r="548" spans="1:9" ht="15.75" customHeight="1" x14ac:dyDescent="0.25">
      <c r="A548" s="104" t="s">
        <v>226</v>
      </c>
      <c r="B548" s="105">
        <v>45388.411182569442</v>
      </c>
      <c r="C548" s="108" t="s">
        <v>853</v>
      </c>
      <c r="D548" s="106" t="s">
        <v>227</v>
      </c>
      <c r="E548" s="106" t="s">
        <v>862</v>
      </c>
      <c r="F548" s="106" t="s">
        <v>233</v>
      </c>
      <c r="G548" s="104"/>
      <c r="H548" s="106" t="s">
        <v>863</v>
      </c>
      <c r="I548" s="107">
        <v>42.222999999999999</v>
      </c>
    </row>
    <row r="549" spans="1:9" ht="15.75" customHeight="1" x14ac:dyDescent="0.25">
      <c r="A549" s="104" t="s">
        <v>226</v>
      </c>
      <c r="B549" s="105">
        <v>45388.411674930554</v>
      </c>
      <c r="C549" s="108" t="s">
        <v>853</v>
      </c>
      <c r="D549" s="106" t="s">
        <v>227</v>
      </c>
      <c r="E549" s="106" t="s">
        <v>862</v>
      </c>
      <c r="F549" s="106" t="s">
        <v>233</v>
      </c>
      <c r="G549" s="104"/>
      <c r="H549" s="106" t="s">
        <v>863</v>
      </c>
      <c r="I549" s="107">
        <v>42.536000000000001</v>
      </c>
    </row>
    <row r="550" spans="1:9" ht="15.75" customHeight="1" x14ac:dyDescent="0.25">
      <c r="A550" s="104" t="s">
        <v>226</v>
      </c>
      <c r="B550" s="105">
        <v>45388.412165219903</v>
      </c>
      <c r="C550" s="108" t="s">
        <v>853</v>
      </c>
      <c r="D550" s="106" t="s">
        <v>227</v>
      </c>
      <c r="E550" s="106" t="s">
        <v>862</v>
      </c>
      <c r="F550" s="106" t="s">
        <v>233</v>
      </c>
      <c r="G550" s="104"/>
      <c r="H550" s="106" t="s">
        <v>863</v>
      </c>
      <c r="I550" s="107">
        <v>42.34</v>
      </c>
    </row>
    <row r="551" spans="1:9" ht="15.75" customHeight="1" x14ac:dyDescent="0.25">
      <c r="A551" s="104" t="s">
        <v>226</v>
      </c>
      <c r="B551" s="105">
        <v>45388.412668680554</v>
      </c>
      <c r="C551" s="108" t="s">
        <v>853</v>
      </c>
      <c r="D551" s="106" t="s">
        <v>227</v>
      </c>
      <c r="E551" s="106" t="s">
        <v>862</v>
      </c>
      <c r="F551" s="106" t="s">
        <v>233</v>
      </c>
      <c r="G551" s="104"/>
      <c r="H551" s="106" t="s">
        <v>863</v>
      </c>
      <c r="I551" s="107">
        <v>43.512</v>
      </c>
    </row>
    <row r="552" spans="1:9" ht="15.75" customHeight="1" x14ac:dyDescent="0.25">
      <c r="A552" s="104" t="s">
        <v>226</v>
      </c>
      <c r="B552" s="105">
        <v>45388.413159664349</v>
      </c>
      <c r="C552" s="108" t="s">
        <v>853</v>
      </c>
      <c r="D552" s="106" t="s">
        <v>227</v>
      </c>
      <c r="E552" s="106" t="s">
        <v>862</v>
      </c>
      <c r="F552" s="106" t="s">
        <v>233</v>
      </c>
      <c r="G552" s="104"/>
      <c r="H552" s="106" t="s">
        <v>863</v>
      </c>
      <c r="I552" s="107">
        <v>42.43</v>
      </c>
    </row>
    <row r="553" spans="1:9" ht="15.75" customHeight="1" x14ac:dyDescent="0.25">
      <c r="A553" s="104" t="s">
        <v>226</v>
      </c>
      <c r="B553" s="105">
        <v>45388.413646701389</v>
      </c>
      <c r="C553" s="108" t="s">
        <v>853</v>
      </c>
      <c r="D553" s="106" t="s">
        <v>227</v>
      </c>
      <c r="E553" s="106" t="s">
        <v>862</v>
      </c>
      <c r="F553" s="106" t="s">
        <v>233</v>
      </c>
      <c r="G553" s="104"/>
      <c r="H553" s="106" t="s">
        <v>863</v>
      </c>
      <c r="I553" s="107">
        <v>42.07</v>
      </c>
    </row>
    <row r="554" spans="1:9" ht="15.75" customHeight="1" x14ac:dyDescent="0.25">
      <c r="A554" s="104" t="s">
        <v>226</v>
      </c>
      <c r="B554" s="105">
        <v>45388.41413813657</v>
      </c>
      <c r="C554" s="108" t="s">
        <v>853</v>
      </c>
      <c r="D554" s="106" t="s">
        <v>227</v>
      </c>
      <c r="E554" s="106" t="s">
        <v>862</v>
      </c>
      <c r="F554" s="106" t="s">
        <v>233</v>
      </c>
      <c r="G554" s="104"/>
      <c r="H554" s="106" t="s">
        <v>863</v>
      </c>
      <c r="I554" s="107">
        <v>42.465000000000003</v>
      </c>
    </row>
    <row r="555" spans="1:9" ht="15.75" customHeight="1" x14ac:dyDescent="0.25">
      <c r="A555" s="104" t="s">
        <v>226</v>
      </c>
      <c r="B555" s="105">
        <v>45388.414624016201</v>
      </c>
      <c r="C555" s="108" t="s">
        <v>853</v>
      </c>
      <c r="D555" s="106" t="s">
        <v>227</v>
      </c>
      <c r="E555" s="106" t="s">
        <v>862</v>
      </c>
      <c r="F555" s="106" t="s">
        <v>233</v>
      </c>
      <c r="G555" s="104"/>
      <c r="H555" s="106" t="s">
        <v>863</v>
      </c>
      <c r="I555" s="107">
        <v>41.988999999999997</v>
      </c>
    </row>
    <row r="556" spans="1:9" ht="15.75" customHeight="1" x14ac:dyDescent="0.25">
      <c r="A556" s="104" t="s">
        <v>226</v>
      </c>
      <c r="B556" s="105">
        <v>45388.415114537034</v>
      </c>
      <c r="C556" s="108" t="s">
        <v>853</v>
      </c>
      <c r="D556" s="106" t="s">
        <v>227</v>
      </c>
      <c r="E556" s="106" t="s">
        <v>862</v>
      </c>
      <c r="F556" s="106" t="s">
        <v>233</v>
      </c>
      <c r="G556" s="104"/>
      <c r="H556" s="106" t="s">
        <v>863</v>
      </c>
      <c r="I556" s="107">
        <v>42.377000000000002</v>
      </c>
    </row>
    <row r="557" spans="1:9" ht="15.75" customHeight="1" x14ac:dyDescent="0.25">
      <c r="A557" s="104" t="s">
        <v>226</v>
      </c>
      <c r="B557" s="105">
        <v>45388.41560782407</v>
      </c>
      <c r="C557" s="108" t="s">
        <v>853</v>
      </c>
      <c r="D557" s="106" t="s">
        <v>227</v>
      </c>
      <c r="E557" s="106" t="s">
        <v>862</v>
      </c>
      <c r="F557" s="106" t="s">
        <v>233</v>
      </c>
      <c r="G557" s="104"/>
      <c r="H557" s="106" t="s">
        <v>863</v>
      </c>
      <c r="I557" s="107">
        <v>42.603999999999999</v>
      </c>
    </row>
    <row r="558" spans="1:9" ht="15.75" customHeight="1" x14ac:dyDescent="0.25">
      <c r="A558" s="104" t="s">
        <v>226</v>
      </c>
      <c r="B558" s="105">
        <v>45388.416107141202</v>
      </c>
      <c r="C558" s="108" t="s">
        <v>853</v>
      </c>
      <c r="D558" s="106" t="s">
        <v>227</v>
      </c>
      <c r="E558" s="106" t="s">
        <v>862</v>
      </c>
      <c r="F558" s="106" t="s">
        <v>233</v>
      </c>
      <c r="G558" s="104"/>
      <c r="H558" s="106" t="s">
        <v>863</v>
      </c>
      <c r="I558" s="107">
        <v>43.186999999999998</v>
      </c>
    </row>
    <row r="559" spans="1:9" ht="15.75" customHeight="1" x14ac:dyDescent="0.25">
      <c r="A559" s="104" t="s">
        <v>226</v>
      </c>
      <c r="B559" s="105">
        <v>45388.416606458333</v>
      </c>
      <c r="C559" s="108" t="s">
        <v>853</v>
      </c>
      <c r="D559" s="106" t="s">
        <v>227</v>
      </c>
      <c r="E559" s="106" t="s">
        <v>862</v>
      </c>
      <c r="F559" s="106" t="s">
        <v>233</v>
      </c>
      <c r="G559" s="104"/>
      <c r="H559" s="106" t="s">
        <v>863</v>
      </c>
      <c r="I559" s="107">
        <v>43.093000000000004</v>
      </c>
    </row>
    <row r="560" spans="1:9" ht="15.75" customHeight="1" x14ac:dyDescent="0.25">
      <c r="A560" s="104" t="s">
        <v>226</v>
      </c>
      <c r="B560" s="105">
        <v>45388.417093715274</v>
      </c>
      <c r="C560" s="108" t="s">
        <v>853</v>
      </c>
      <c r="D560" s="106" t="s">
        <v>227</v>
      </c>
      <c r="E560" s="106" t="s">
        <v>862</v>
      </c>
      <c r="F560" s="106" t="s">
        <v>233</v>
      </c>
      <c r="G560" s="104"/>
      <c r="H560" s="106" t="s">
        <v>863</v>
      </c>
      <c r="I560" s="107">
        <v>42.106999999999999</v>
      </c>
    </row>
    <row r="561" spans="1:9" ht="15.75" customHeight="1" x14ac:dyDescent="0.25">
      <c r="A561" s="104" t="s">
        <v>226</v>
      </c>
      <c r="B561" s="105">
        <v>45388.417581226851</v>
      </c>
      <c r="C561" s="108" t="s">
        <v>853</v>
      </c>
      <c r="D561" s="106" t="s">
        <v>227</v>
      </c>
      <c r="E561" s="106" t="s">
        <v>862</v>
      </c>
      <c r="F561" s="106" t="s">
        <v>233</v>
      </c>
      <c r="G561" s="104"/>
      <c r="H561" s="106" t="s">
        <v>863</v>
      </c>
      <c r="I561" s="107">
        <v>42.113</v>
      </c>
    </row>
    <row r="562" spans="1:9" ht="15.75" customHeight="1" x14ac:dyDescent="0.25">
      <c r="A562" s="104" t="s">
        <v>226</v>
      </c>
      <c r="B562" s="105">
        <v>45388.418085868056</v>
      </c>
      <c r="C562" s="108" t="s">
        <v>853</v>
      </c>
      <c r="D562" s="106" t="s">
        <v>227</v>
      </c>
      <c r="E562" s="106" t="s">
        <v>862</v>
      </c>
      <c r="F562" s="106" t="s">
        <v>233</v>
      </c>
      <c r="G562" s="104"/>
      <c r="H562" s="106" t="s">
        <v>863</v>
      </c>
      <c r="I562" s="107">
        <v>43.622</v>
      </c>
    </row>
    <row r="563" spans="1:9" ht="15.75" customHeight="1" x14ac:dyDescent="0.25">
      <c r="A563" s="104" t="s">
        <v>226</v>
      </c>
      <c r="B563" s="105">
        <v>45388.418592337963</v>
      </c>
      <c r="C563" s="108" t="s">
        <v>853</v>
      </c>
      <c r="D563" s="106" t="s">
        <v>227</v>
      </c>
      <c r="E563" s="106" t="s">
        <v>862</v>
      </c>
      <c r="F563" s="106" t="s">
        <v>233</v>
      </c>
      <c r="G563" s="104"/>
      <c r="H563" s="106" t="s">
        <v>863</v>
      </c>
      <c r="I563" s="107">
        <v>43.728999999999999</v>
      </c>
    </row>
    <row r="564" spans="1:9" ht="15.75" customHeight="1" x14ac:dyDescent="0.25">
      <c r="A564" s="104" t="s">
        <v>226</v>
      </c>
      <c r="B564" s="105">
        <v>45388.419096736106</v>
      </c>
      <c r="C564" s="108" t="s">
        <v>853</v>
      </c>
      <c r="D564" s="106" t="s">
        <v>227</v>
      </c>
      <c r="E564" s="106" t="s">
        <v>862</v>
      </c>
      <c r="F564" s="106" t="s">
        <v>233</v>
      </c>
      <c r="G564" s="104"/>
      <c r="H564" s="106" t="s">
        <v>863</v>
      </c>
      <c r="I564" s="107">
        <v>43.585000000000001</v>
      </c>
    </row>
    <row r="565" spans="1:9" ht="15.75" customHeight="1" x14ac:dyDescent="0.25">
      <c r="A565" s="104" t="s">
        <v>226</v>
      </c>
      <c r="B565" s="105">
        <v>45388.41959420139</v>
      </c>
      <c r="C565" s="108" t="s">
        <v>853</v>
      </c>
      <c r="D565" s="106" t="s">
        <v>227</v>
      </c>
      <c r="E565" s="106" t="s">
        <v>862</v>
      </c>
      <c r="F565" s="106" t="s">
        <v>233</v>
      </c>
      <c r="G565" s="104"/>
      <c r="H565" s="106" t="s">
        <v>863</v>
      </c>
      <c r="I565" s="107">
        <v>42.991999999999997</v>
      </c>
    </row>
    <row r="566" spans="1:9" ht="15.75" customHeight="1" x14ac:dyDescent="0.25">
      <c r="A566" s="104" t="s">
        <v>226</v>
      </c>
      <c r="B566" s="105">
        <v>45388.420086342594</v>
      </c>
      <c r="C566" s="108" t="s">
        <v>853</v>
      </c>
      <c r="D566" s="106" t="s">
        <v>227</v>
      </c>
      <c r="E566" s="106" t="s">
        <v>862</v>
      </c>
      <c r="F566" s="106" t="s">
        <v>233</v>
      </c>
      <c r="G566" s="104"/>
      <c r="H566" s="106" t="s">
        <v>863</v>
      </c>
      <c r="I566" s="107">
        <v>42.546999999999997</v>
      </c>
    </row>
    <row r="567" spans="1:9" ht="15.75" customHeight="1" x14ac:dyDescent="0.25">
      <c r="A567" s="104" t="s">
        <v>226</v>
      </c>
      <c r="B567" s="105">
        <v>45388.420610196757</v>
      </c>
      <c r="C567" s="108" t="s">
        <v>853</v>
      </c>
      <c r="D567" s="106" t="s">
        <v>227</v>
      </c>
      <c r="E567" s="106" t="s">
        <v>862</v>
      </c>
      <c r="F567" s="106" t="s">
        <v>233</v>
      </c>
      <c r="G567" s="104"/>
      <c r="H567" s="106" t="s">
        <v>863</v>
      </c>
      <c r="I567" s="107">
        <v>45.255000000000003</v>
      </c>
    </row>
    <row r="568" spans="1:9" ht="15.75" customHeight="1" x14ac:dyDescent="0.25">
      <c r="A568" s="104" t="s">
        <v>226</v>
      </c>
      <c r="B568" s="105">
        <v>45388.421101168977</v>
      </c>
      <c r="C568" s="108" t="s">
        <v>853</v>
      </c>
      <c r="D568" s="106" t="s">
        <v>227</v>
      </c>
      <c r="E568" s="106" t="s">
        <v>862</v>
      </c>
      <c r="F568" s="106" t="s">
        <v>233</v>
      </c>
      <c r="G568" s="104"/>
      <c r="H568" s="106" t="s">
        <v>863</v>
      </c>
      <c r="I568" s="107">
        <v>42.41</v>
      </c>
    </row>
    <row r="569" spans="1:9" ht="15.75" customHeight="1" x14ac:dyDescent="0.25">
      <c r="A569" s="104" t="s">
        <v>226</v>
      </c>
      <c r="B569" s="105">
        <v>45388.421595150459</v>
      </c>
      <c r="C569" s="108" t="s">
        <v>853</v>
      </c>
      <c r="D569" s="106" t="s">
        <v>227</v>
      </c>
      <c r="E569" s="106" t="s">
        <v>862</v>
      </c>
      <c r="F569" s="106" t="s">
        <v>233</v>
      </c>
      <c r="G569" s="104"/>
      <c r="H569" s="106" t="s">
        <v>863</v>
      </c>
      <c r="I569" s="107">
        <v>42.682000000000002</v>
      </c>
    </row>
    <row r="570" spans="1:9" ht="15.75" customHeight="1" x14ac:dyDescent="0.25">
      <c r="A570" s="104" t="s">
        <v>226</v>
      </c>
      <c r="B570" s="105">
        <v>45388.422086585648</v>
      </c>
      <c r="C570" s="108" t="s">
        <v>853</v>
      </c>
      <c r="D570" s="106" t="s">
        <v>227</v>
      </c>
      <c r="E570" s="106" t="s">
        <v>862</v>
      </c>
      <c r="F570" s="106" t="s">
        <v>233</v>
      </c>
      <c r="G570" s="104"/>
      <c r="H570" s="106" t="s">
        <v>863</v>
      </c>
      <c r="I570" s="107">
        <v>42.459000000000003</v>
      </c>
    </row>
    <row r="571" spans="1:9" ht="15.75" customHeight="1" x14ac:dyDescent="0.25">
      <c r="A571" s="104" t="s">
        <v>226</v>
      </c>
      <c r="B571" s="105">
        <v>45388.422584039348</v>
      </c>
      <c r="C571" s="108" t="s">
        <v>853</v>
      </c>
      <c r="D571" s="106" t="s">
        <v>227</v>
      </c>
      <c r="E571" s="106" t="s">
        <v>862</v>
      </c>
      <c r="F571" s="106" t="s">
        <v>233</v>
      </c>
      <c r="G571" s="104"/>
      <c r="H571" s="106" t="s">
        <v>863</v>
      </c>
      <c r="I571" s="107">
        <v>42.997999999999998</v>
      </c>
    </row>
    <row r="572" spans="1:9" ht="15.75" customHeight="1" x14ac:dyDescent="0.25">
      <c r="A572" s="104" t="s">
        <v>226</v>
      </c>
      <c r="B572" s="105">
        <v>45388.423831273147</v>
      </c>
      <c r="C572" s="108" t="s">
        <v>853</v>
      </c>
      <c r="D572" s="106" t="s">
        <v>227</v>
      </c>
      <c r="E572" s="106" t="s">
        <v>862</v>
      </c>
      <c r="F572" s="106" t="s">
        <v>233</v>
      </c>
      <c r="G572" s="104"/>
      <c r="H572" s="106" t="s">
        <v>863</v>
      </c>
      <c r="I572" s="107">
        <v>107.76300000000001</v>
      </c>
    </row>
    <row r="573" spans="1:9" ht="15.75" customHeight="1" x14ac:dyDescent="0.25">
      <c r="A573" s="104" t="s">
        <v>226</v>
      </c>
      <c r="B573" s="105">
        <v>45388.424336840275</v>
      </c>
      <c r="C573" s="108" t="s">
        <v>853</v>
      </c>
      <c r="D573" s="106" t="s">
        <v>227</v>
      </c>
      <c r="E573" s="106" t="s">
        <v>862</v>
      </c>
      <c r="F573" s="106" t="s">
        <v>233</v>
      </c>
      <c r="G573" s="104"/>
      <c r="H573" s="106" t="s">
        <v>863</v>
      </c>
      <c r="I573" s="107">
        <v>43.664000000000001</v>
      </c>
    </row>
    <row r="574" spans="1:9" ht="15.75" customHeight="1" x14ac:dyDescent="0.25">
      <c r="A574" s="104" t="s">
        <v>226</v>
      </c>
      <c r="B574" s="105">
        <v>45388.424837766201</v>
      </c>
      <c r="C574" s="108" t="s">
        <v>853</v>
      </c>
      <c r="D574" s="106" t="s">
        <v>227</v>
      </c>
      <c r="E574" s="106" t="s">
        <v>862</v>
      </c>
      <c r="F574" s="106" t="s">
        <v>233</v>
      </c>
      <c r="G574" s="104"/>
      <c r="H574" s="106" t="s">
        <v>863</v>
      </c>
      <c r="I574" s="107">
        <v>43.271999999999998</v>
      </c>
    </row>
    <row r="575" spans="1:9" ht="15.75" customHeight="1" x14ac:dyDescent="0.25">
      <c r="A575" s="104" t="s">
        <v>226</v>
      </c>
      <c r="B575" s="105">
        <v>45388.425344722222</v>
      </c>
      <c r="C575" s="108" t="s">
        <v>853</v>
      </c>
      <c r="D575" s="106" t="s">
        <v>227</v>
      </c>
      <c r="E575" s="106" t="s">
        <v>862</v>
      </c>
      <c r="F575" s="106" t="s">
        <v>233</v>
      </c>
      <c r="G575" s="104"/>
      <c r="H575" s="106" t="s">
        <v>863</v>
      </c>
      <c r="I575" s="107">
        <v>43.829000000000001</v>
      </c>
    </row>
    <row r="576" spans="1:9" ht="15.75" customHeight="1" x14ac:dyDescent="0.25">
      <c r="A576" s="104" t="s">
        <v>226</v>
      </c>
      <c r="B576" s="105">
        <v>45388.425862083328</v>
      </c>
      <c r="C576" s="108" t="s">
        <v>853</v>
      </c>
      <c r="D576" s="106" t="s">
        <v>227</v>
      </c>
      <c r="E576" s="106" t="s">
        <v>862</v>
      </c>
      <c r="F576" s="106" t="s">
        <v>233</v>
      </c>
      <c r="G576" s="104"/>
      <c r="H576" s="106" t="s">
        <v>863</v>
      </c>
      <c r="I576" s="107">
        <v>44.671999999999997</v>
      </c>
    </row>
    <row r="577" spans="1:9" ht="15.75" customHeight="1" x14ac:dyDescent="0.25">
      <c r="A577" s="104" t="s">
        <v>226</v>
      </c>
      <c r="B577" s="105">
        <v>45388.426380381941</v>
      </c>
      <c r="C577" s="108" t="s">
        <v>853</v>
      </c>
      <c r="D577" s="106" t="s">
        <v>227</v>
      </c>
      <c r="E577" s="106" t="s">
        <v>862</v>
      </c>
      <c r="F577" s="106" t="s">
        <v>233</v>
      </c>
      <c r="G577" s="104"/>
      <c r="H577" s="106" t="s">
        <v>863</v>
      </c>
      <c r="I577" s="107">
        <v>44.78</v>
      </c>
    </row>
    <row r="578" spans="1:9" ht="15.75" customHeight="1" x14ac:dyDescent="0.25">
      <c r="A578" s="104" t="s">
        <v>226</v>
      </c>
      <c r="B578" s="105">
        <v>45388.426878067126</v>
      </c>
      <c r="C578" s="108" t="s">
        <v>853</v>
      </c>
      <c r="D578" s="106" t="s">
        <v>227</v>
      </c>
      <c r="E578" s="106" t="s">
        <v>862</v>
      </c>
      <c r="F578" s="106" t="s">
        <v>233</v>
      </c>
      <c r="G578" s="104"/>
      <c r="H578" s="106" t="s">
        <v>863</v>
      </c>
      <c r="I578" s="107">
        <v>42.993000000000002</v>
      </c>
    </row>
    <row r="579" spans="1:9" ht="15.75" customHeight="1" x14ac:dyDescent="0.25">
      <c r="A579" s="104" t="s">
        <v>226</v>
      </c>
      <c r="B579" s="105">
        <v>45388.42737853009</v>
      </c>
      <c r="C579" s="108" t="s">
        <v>853</v>
      </c>
      <c r="D579" s="106" t="s">
        <v>227</v>
      </c>
      <c r="E579" s="106" t="s">
        <v>862</v>
      </c>
      <c r="F579" s="106" t="s">
        <v>233</v>
      </c>
      <c r="G579" s="104"/>
      <c r="H579" s="106" t="s">
        <v>863</v>
      </c>
      <c r="I579" s="107">
        <v>43.246000000000002</v>
      </c>
    </row>
    <row r="580" spans="1:9" ht="15.75" customHeight="1" x14ac:dyDescent="0.25">
      <c r="A580" s="104" t="s">
        <v>226</v>
      </c>
      <c r="B580" s="105">
        <v>45388.427883865741</v>
      </c>
      <c r="C580" s="108" t="s">
        <v>853</v>
      </c>
      <c r="D580" s="106" t="s">
        <v>227</v>
      </c>
      <c r="E580" s="106" t="s">
        <v>862</v>
      </c>
      <c r="F580" s="106" t="s">
        <v>233</v>
      </c>
      <c r="G580" s="104"/>
      <c r="H580" s="106" t="s">
        <v>863</v>
      </c>
      <c r="I580" s="107">
        <v>43.68</v>
      </c>
    </row>
    <row r="581" spans="1:9" ht="15.75" customHeight="1" x14ac:dyDescent="0.25">
      <c r="A581" s="104" t="s">
        <v>226</v>
      </c>
      <c r="B581" s="105">
        <v>45388.428386180552</v>
      </c>
      <c r="C581" s="108" t="s">
        <v>853</v>
      </c>
      <c r="D581" s="106" t="s">
        <v>227</v>
      </c>
      <c r="E581" s="106" t="s">
        <v>862</v>
      </c>
      <c r="F581" s="106" t="s">
        <v>233</v>
      </c>
      <c r="G581" s="104"/>
      <c r="H581" s="106" t="s">
        <v>863</v>
      </c>
      <c r="I581" s="107">
        <v>43.402999999999999</v>
      </c>
    </row>
    <row r="582" spans="1:9" ht="15.75" customHeight="1" x14ac:dyDescent="0.25">
      <c r="A582" s="104" t="s">
        <v>226</v>
      </c>
      <c r="B582" s="105">
        <v>45388.428890798612</v>
      </c>
      <c r="C582" s="108" t="s">
        <v>853</v>
      </c>
      <c r="D582" s="106" t="s">
        <v>227</v>
      </c>
      <c r="E582" s="106" t="s">
        <v>862</v>
      </c>
      <c r="F582" s="106" t="s">
        <v>233</v>
      </c>
      <c r="G582" s="104"/>
      <c r="H582" s="106" t="s">
        <v>863</v>
      </c>
      <c r="I582" s="107">
        <v>43.581000000000003</v>
      </c>
    </row>
    <row r="583" spans="1:9" ht="15.75" customHeight="1" x14ac:dyDescent="0.25">
      <c r="A583" s="104" t="s">
        <v>226</v>
      </c>
      <c r="B583" s="105">
        <v>45388.429387337965</v>
      </c>
      <c r="C583" s="108" t="s">
        <v>853</v>
      </c>
      <c r="D583" s="106" t="s">
        <v>227</v>
      </c>
      <c r="E583" s="106" t="s">
        <v>862</v>
      </c>
      <c r="F583" s="106" t="s">
        <v>233</v>
      </c>
      <c r="G583" s="104"/>
      <c r="H583" s="106" t="s">
        <v>863</v>
      </c>
      <c r="I583" s="107">
        <v>42.889000000000003</v>
      </c>
    </row>
    <row r="584" spans="1:9" ht="15.75" customHeight="1" x14ac:dyDescent="0.25">
      <c r="A584" s="104" t="s">
        <v>226</v>
      </c>
      <c r="B584" s="105">
        <v>45388.429906099533</v>
      </c>
      <c r="C584" s="108" t="s">
        <v>853</v>
      </c>
      <c r="D584" s="106" t="s">
        <v>227</v>
      </c>
      <c r="E584" s="106" t="s">
        <v>862</v>
      </c>
      <c r="F584" s="106" t="s">
        <v>233</v>
      </c>
      <c r="G584" s="104"/>
      <c r="H584" s="106" t="s">
        <v>863</v>
      </c>
      <c r="I584" s="107">
        <v>44.825000000000003</v>
      </c>
    </row>
    <row r="585" spans="1:9" ht="15.75" customHeight="1" x14ac:dyDescent="0.25">
      <c r="A585" s="104" t="s">
        <v>226</v>
      </c>
      <c r="B585" s="105">
        <v>45388.430410277775</v>
      </c>
      <c r="C585" s="108" t="s">
        <v>853</v>
      </c>
      <c r="D585" s="106" t="s">
        <v>227</v>
      </c>
      <c r="E585" s="106" t="s">
        <v>862</v>
      </c>
      <c r="F585" s="106" t="s">
        <v>233</v>
      </c>
      <c r="G585" s="104"/>
      <c r="H585" s="106" t="s">
        <v>863</v>
      </c>
      <c r="I585" s="107">
        <v>43.56</v>
      </c>
    </row>
    <row r="586" spans="1:9" ht="15.75" customHeight="1" x14ac:dyDescent="0.25">
      <c r="A586" s="104" t="s">
        <v>226</v>
      </c>
      <c r="B586" s="105">
        <v>45388.430907256945</v>
      </c>
      <c r="C586" s="108" t="s">
        <v>853</v>
      </c>
      <c r="D586" s="106" t="s">
        <v>227</v>
      </c>
      <c r="E586" s="106" t="s">
        <v>862</v>
      </c>
      <c r="F586" s="106" t="s">
        <v>233</v>
      </c>
      <c r="G586" s="104"/>
      <c r="H586" s="106" t="s">
        <v>863</v>
      </c>
      <c r="I586" s="107">
        <v>42.91</v>
      </c>
    </row>
    <row r="587" spans="1:9" ht="15.75" customHeight="1" x14ac:dyDescent="0.25">
      <c r="A587" s="104" t="s">
        <v>226</v>
      </c>
      <c r="B587" s="105">
        <v>45388.431414907405</v>
      </c>
      <c r="C587" s="108" t="s">
        <v>853</v>
      </c>
      <c r="D587" s="106" t="s">
        <v>227</v>
      </c>
      <c r="E587" s="106" t="s">
        <v>862</v>
      </c>
      <c r="F587" s="106" t="s">
        <v>233</v>
      </c>
      <c r="G587" s="104"/>
      <c r="H587" s="106" t="s">
        <v>863</v>
      </c>
      <c r="I587" s="107">
        <v>43.875999999999998</v>
      </c>
    </row>
    <row r="588" spans="1:9" ht="15.75" customHeight="1" x14ac:dyDescent="0.25">
      <c r="A588" s="104" t="s">
        <v>226</v>
      </c>
      <c r="B588" s="105">
        <v>45388.431919317125</v>
      </c>
      <c r="C588" s="108" t="s">
        <v>853</v>
      </c>
      <c r="D588" s="106" t="s">
        <v>227</v>
      </c>
      <c r="E588" s="106" t="s">
        <v>862</v>
      </c>
      <c r="F588" s="106" t="s">
        <v>233</v>
      </c>
      <c r="G588" s="104"/>
      <c r="H588" s="106" t="s">
        <v>863</v>
      </c>
      <c r="I588" s="107">
        <v>43.594000000000001</v>
      </c>
    </row>
    <row r="589" spans="1:9" ht="15.75" customHeight="1" x14ac:dyDescent="0.25">
      <c r="A589" s="104" t="s">
        <v>226</v>
      </c>
      <c r="B589" s="105">
        <v>45388.432420937497</v>
      </c>
      <c r="C589" s="108" t="s">
        <v>853</v>
      </c>
      <c r="D589" s="106" t="s">
        <v>227</v>
      </c>
      <c r="E589" s="106" t="s">
        <v>862</v>
      </c>
      <c r="F589" s="106" t="s">
        <v>233</v>
      </c>
      <c r="G589" s="104"/>
      <c r="H589" s="106" t="s">
        <v>863</v>
      </c>
      <c r="I589" s="107">
        <v>43.335000000000001</v>
      </c>
    </row>
    <row r="590" spans="1:9" ht="15.75" customHeight="1" x14ac:dyDescent="0.25">
      <c r="A590" s="104" t="s">
        <v>226</v>
      </c>
      <c r="B590" s="105">
        <v>45388.432924641202</v>
      </c>
      <c r="C590" s="108" t="s">
        <v>853</v>
      </c>
      <c r="D590" s="106" t="s">
        <v>227</v>
      </c>
      <c r="E590" s="106" t="s">
        <v>862</v>
      </c>
      <c r="F590" s="106" t="s">
        <v>233</v>
      </c>
      <c r="G590" s="104"/>
      <c r="H590" s="106" t="s">
        <v>863</v>
      </c>
      <c r="I590" s="107">
        <v>43.518000000000001</v>
      </c>
    </row>
    <row r="591" spans="1:9" ht="15.75" customHeight="1" x14ac:dyDescent="0.25">
      <c r="A591" s="104" t="s">
        <v>226</v>
      </c>
      <c r="B591" s="105">
        <v>45388.433423263887</v>
      </c>
      <c r="C591" s="108" t="s">
        <v>853</v>
      </c>
      <c r="D591" s="106" t="s">
        <v>227</v>
      </c>
      <c r="E591" s="106" t="s">
        <v>862</v>
      </c>
      <c r="F591" s="106" t="s">
        <v>233</v>
      </c>
      <c r="G591" s="104"/>
      <c r="H591" s="106" t="s">
        <v>863</v>
      </c>
      <c r="I591" s="107">
        <v>43.110999999999997</v>
      </c>
    </row>
    <row r="592" spans="1:9" ht="15.75" customHeight="1" x14ac:dyDescent="0.25">
      <c r="A592" s="104" t="s">
        <v>226</v>
      </c>
      <c r="B592" s="105">
        <v>45388.433927199076</v>
      </c>
      <c r="C592" s="108" t="s">
        <v>853</v>
      </c>
      <c r="D592" s="106" t="s">
        <v>227</v>
      </c>
      <c r="E592" s="106" t="s">
        <v>862</v>
      </c>
      <c r="F592" s="106" t="s">
        <v>233</v>
      </c>
      <c r="G592" s="104"/>
      <c r="H592" s="106" t="s">
        <v>863</v>
      </c>
      <c r="I592" s="107">
        <v>43.527999999999999</v>
      </c>
    </row>
    <row r="593" spans="1:9" ht="15.75" customHeight="1" x14ac:dyDescent="0.25">
      <c r="A593" s="104" t="s">
        <v>226</v>
      </c>
      <c r="B593" s="105">
        <v>45388.434429745372</v>
      </c>
      <c r="C593" s="108" t="s">
        <v>853</v>
      </c>
      <c r="D593" s="106" t="s">
        <v>227</v>
      </c>
      <c r="E593" s="106" t="s">
        <v>862</v>
      </c>
      <c r="F593" s="106" t="s">
        <v>233</v>
      </c>
      <c r="G593" s="104"/>
      <c r="H593" s="106" t="s">
        <v>863</v>
      </c>
      <c r="I593" s="107">
        <v>43.444000000000003</v>
      </c>
    </row>
    <row r="594" spans="1:9" ht="15.75" customHeight="1" x14ac:dyDescent="0.25">
      <c r="A594" s="104" t="s">
        <v>226</v>
      </c>
      <c r="B594" s="105">
        <v>45388.434930219904</v>
      </c>
      <c r="C594" s="108" t="s">
        <v>853</v>
      </c>
      <c r="D594" s="106" t="s">
        <v>227</v>
      </c>
      <c r="E594" s="106" t="s">
        <v>862</v>
      </c>
      <c r="F594" s="106" t="s">
        <v>233</v>
      </c>
      <c r="G594" s="104"/>
      <c r="H594" s="106" t="s">
        <v>863</v>
      </c>
      <c r="I594" s="107">
        <v>43.210999999999999</v>
      </c>
    </row>
    <row r="595" spans="1:9" ht="15.75" customHeight="1" x14ac:dyDescent="0.25">
      <c r="A595" s="104" t="s">
        <v>226</v>
      </c>
      <c r="B595" s="105">
        <v>45388.435436006941</v>
      </c>
      <c r="C595" s="108" t="s">
        <v>853</v>
      </c>
      <c r="D595" s="106" t="s">
        <v>227</v>
      </c>
      <c r="E595" s="106" t="s">
        <v>862</v>
      </c>
      <c r="F595" s="106" t="s">
        <v>233</v>
      </c>
      <c r="G595" s="104"/>
      <c r="H595" s="106" t="s">
        <v>863</v>
      </c>
      <c r="I595" s="107">
        <v>43.689</v>
      </c>
    </row>
    <row r="596" spans="1:9" ht="15.75" customHeight="1" x14ac:dyDescent="0.25">
      <c r="A596" s="104" t="s">
        <v>226</v>
      </c>
      <c r="B596" s="105">
        <v>45388.435962847223</v>
      </c>
      <c r="C596" s="108" t="s">
        <v>853</v>
      </c>
      <c r="D596" s="106" t="s">
        <v>227</v>
      </c>
      <c r="E596" s="106" t="s">
        <v>862</v>
      </c>
      <c r="F596" s="106" t="s">
        <v>233</v>
      </c>
      <c r="G596" s="104"/>
      <c r="H596" s="106" t="s">
        <v>863</v>
      </c>
      <c r="I596" s="107">
        <v>45.524000000000001</v>
      </c>
    </row>
    <row r="597" spans="1:9" ht="15.75" customHeight="1" x14ac:dyDescent="0.25">
      <c r="A597" s="104" t="s">
        <v>226</v>
      </c>
      <c r="B597" s="105">
        <v>45388.436459849538</v>
      </c>
      <c r="C597" s="108" t="s">
        <v>853</v>
      </c>
      <c r="D597" s="106" t="s">
        <v>227</v>
      </c>
      <c r="E597" s="106" t="s">
        <v>862</v>
      </c>
      <c r="F597" s="106" t="s">
        <v>233</v>
      </c>
      <c r="G597" s="104"/>
      <c r="H597" s="106" t="s">
        <v>863</v>
      </c>
      <c r="I597" s="107">
        <v>42.954000000000001</v>
      </c>
    </row>
    <row r="598" spans="1:9" ht="15.75" customHeight="1" x14ac:dyDescent="0.25">
      <c r="A598" s="104" t="s">
        <v>226</v>
      </c>
      <c r="B598" s="105">
        <v>45388.43696032407</v>
      </c>
      <c r="C598" s="108" t="s">
        <v>853</v>
      </c>
      <c r="D598" s="106" t="s">
        <v>227</v>
      </c>
      <c r="E598" s="106" t="s">
        <v>862</v>
      </c>
      <c r="F598" s="106" t="s">
        <v>233</v>
      </c>
      <c r="G598" s="104"/>
      <c r="H598" s="106" t="s">
        <v>863</v>
      </c>
      <c r="I598" s="107">
        <v>43.247</v>
      </c>
    </row>
    <row r="599" spans="1:9" ht="15.75" customHeight="1" x14ac:dyDescent="0.25">
      <c r="A599" s="104" t="s">
        <v>226</v>
      </c>
      <c r="B599" s="105">
        <v>45388.438215416667</v>
      </c>
      <c r="C599" s="108" t="s">
        <v>853</v>
      </c>
      <c r="D599" s="106" t="s">
        <v>227</v>
      </c>
      <c r="E599" s="106" t="s">
        <v>862</v>
      </c>
      <c r="F599" s="106" t="s">
        <v>233</v>
      </c>
      <c r="G599" s="104"/>
      <c r="H599" s="106" t="s">
        <v>863</v>
      </c>
      <c r="I599" s="107">
        <v>108.40900000000001</v>
      </c>
    </row>
    <row r="600" spans="1:9" ht="15.75" customHeight="1" x14ac:dyDescent="0.25">
      <c r="A600" s="104" t="s">
        <v>226</v>
      </c>
      <c r="B600" s="105">
        <v>45388.438716122684</v>
      </c>
      <c r="C600" s="108" t="s">
        <v>853</v>
      </c>
      <c r="D600" s="106" t="s">
        <v>227</v>
      </c>
      <c r="E600" s="106" t="s">
        <v>862</v>
      </c>
      <c r="F600" s="106" t="s">
        <v>233</v>
      </c>
      <c r="G600" s="104"/>
      <c r="H600" s="106" t="s">
        <v>863</v>
      </c>
      <c r="I600" s="107">
        <v>43.292999999999999</v>
      </c>
    </row>
    <row r="601" spans="1:9" ht="15.75" customHeight="1" x14ac:dyDescent="0.25">
      <c r="A601" s="104" t="s">
        <v>226</v>
      </c>
      <c r="B601" s="105">
        <v>45388.439227939816</v>
      </c>
      <c r="C601" s="108" t="s">
        <v>853</v>
      </c>
      <c r="D601" s="106" t="s">
        <v>227</v>
      </c>
      <c r="E601" s="106" t="s">
        <v>862</v>
      </c>
      <c r="F601" s="106" t="s">
        <v>233</v>
      </c>
      <c r="G601" s="104"/>
      <c r="H601" s="106" t="s">
        <v>863</v>
      </c>
      <c r="I601" s="107">
        <v>44.2</v>
      </c>
    </row>
    <row r="602" spans="1:9" ht="15.75" customHeight="1" x14ac:dyDescent="0.25">
      <c r="A602" s="104" t="s">
        <v>226</v>
      </c>
      <c r="B602" s="105">
        <v>45388.439725405093</v>
      </c>
      <c r="C602" s="108" t="s">
        <v>853</v>
      </c>
      <c r="D602" s="106" t="s">
        <v>227</v>
      </c>
      <c r="E602" s="106" t="s">
        <v>862</v>
      </c>
      <c r="F602" s="106" t="s">
        <v>233</v>
      </c>
      <c r="G602" s="104"/>
      <c r="H602" s="106" t="s">
        <v>863</v>
      </c>
      <c r="I602" s="107">
        <v>42.951000000000001</v>
      </c>
    </row>
    <row r="603" spans="1:9" ht="15.75" customHeight="1" x14ac:dyDescent="0.25">
      <c r="A603" s="104" t="s">
        <v>226</v>
      </c>
      <c r="B603" s="105">
        <v>45388.440238819443</v>
      </c>
      <c r="C603" s="108" t="s">
        <v>853</v>
      </c>
      <c r="D603" s="106" t="s">
        <v>227</v>
      </c>
      <c r="E603" s="106" t="s">
        <v>862</v>
      </c>
      <c r="F603" s="106" t="s">
        <v>233</v>
      </c>
      <c r="G603" s="104"/>
      <c r="H603" s="106" t="s">
        <v>863</v>
      </c>
      <c r="I603" s="107">
        <v>44.395000000000003</v>
      </c>
    </row>
    <row r="604" spans="1:9" ht="15.75" customHeight="1" x14ac:dyDescent="0.25">
      <c r="A604" s="104" t="s">
        <v>226</v>
      </c>
      <c r="B604" s="105">
        <v>45388.440753171293</v>
      </c>
      <c r="C604" s="108" t="s">
        <v>853</v>
      </c>
      <c r="D604" s="106" t="s">
        <v>227</v>
      </c>
      <c r="E604" s="106" t="s">
        <v>862</v>
      </c>
      <c r="F604" s="106" t="s">
        <v>233</v>
      </c>
      <c r="G604" s="104"/>
      <c r="H604" s="106" t="s">
        <v>863</v>
      </c>
      <c r="I604" s="107">
        <v>44.45</v>
      </c>
    </row>
    <row r="605" spans="1:9" ht="15.75" customHeight="1" x14ac:dyDescent="0.25">
      <c r="A605" s="104" t="s">
        <v>226</v>
      </c>
      <c r="B605" s="105">
        <v>45388.441254791665</v>
      </c>
      <c r="C605" s="108" t="s">
        <v>853</v>
      </c>
      <c r="D605" s="106" t="s">
        <v>227</v>
      </c>
      <c r="E605" s="106" t="s">
        <v>862</v>
      </c>
      <c r="F605" s="106" t="s">
        <v>233</v>
      </c>
      <c r="G605" s="104"/>
      <c r="H605" s="106" t="s">
        <v>863</v>
      </c>
      <c r="I605" s="107">
        <v>43.308999999999997</v>
      </c>
    </row>
    <row r="606" spans="1:9" ht="15.75" customHeight="1" x14ac:dyDescent="0.25">
      <c r="A606" s="104" t="s">
        <v>226</v>
      </c>
      <c r="B606" s="105">
        <v>45388.441750185186</v>
      </c>
      <c r="C606" s="108" t="s">
        <v>853</v>
      </c>
      <c r="D606" s="106" t="s">
        <v>227</v>
      </c>
      <c r="E606" s="106" t="s">
        <v>862</v>
      </c>
      <c r="F606" s="106" t="s">
        <v>233</v>
      </c>
      <c r="G606" s="104"/>
      <c r="H606" s="106" t="s">
        <v>863</v>
      </c>
      <c r="I606" s="107">
        <v>42.798000000000002</v>
      </c>
    </row>
    <row r="607" spans="1:9" ht="15.75" customHeight="1" x14ac:dyDescent="0.25">
      <c r="A607" s="104" t="s">
        <v>226</v>
      </c>
      <c r="B607" s="105">
        <v>45388.442247175924</v>
      </c>
      <c r="C607" s="108" t="s">
        <v>853</v>
      </c>
      <c r="D607" s="106" t="s">
        <v>227</v>
      </c>
      <c r="E607" s="106" t="s">
        <v>862</v>
      </c>
      <c r="F607" s="106" t="s">
        <v>233</v>
      </c>
      <c r="G607" s="104"/>
      <c r="H607" s="106" t="s">
        <v>863</v>
      </c>
      <c r="I607" s="107">
        <v>42.956000000000003</v>
      </c>
    </row>
    <row r="608" spans="1:9" ht="15.75" customHeight="1" x14ac:dyDescent="0.25">
      <c r="A608" s="104" t="s">
        <v>226</v>
      </c>
      <c r="B608" s="105">
        <v>45388.442740925922</v>
      </c>
      <c r="C608" s="108" t="s">
        <v>853</v>
      </c>
      <c r="D608" s="106" t="s">
        <v>227</v>
      </c>
      <c r="E608" s="106" t="s">
        <v>862</v>
      </c>
      <c r="F608" s="106" t="s">
        <v>233</v>
      </c>
      <c r="G608" s="104"/>
      <c r="H608" s="106" t="s">
        <v>863</v>
      </c>
      <c r="I608" s="107">
        <v>42.671999999999997</v>
      </c>
    </row>
    <row r="609" spans="1:9" ht="15.75" customHeight="1" x14ac:dyDescent="0.25">
      <c r="A609" s="104" t="s">
        <v>226</v>
      </c>
      <c r="B609" s="105">
        <v>45388.443234224535</v>
      </c>
      <c r="C609" s="108" t="s">
        <v>853</v>
      </c>
      <c r="D609" s="106" t="s">
        <v>227</v>
      </c>
      <c r="E609" s="106" t="s">
        <v>862</v>
      </c>
      <c r="F609" s="106" t="s">
        <v>233</v>
      </c>
      <c r="G609" s="104"/>
      <c r="H609" s="106" t="s">
        <v>863</v>
      </c>
      <c r="I609" s="107">
        <v>42.610999999999997</v>
      </c>
    </row>
    <row r="610" spans="1:9" ht="15.75" customHeight="1" x14ac:dyDescent="0.25">
      <c r="A610" s="104" t="s">
        <v>226</v>
      </c>
      <c r="B610" s="105">
        <v>45388.44378956018</v>
      </c>
      <c r="C610" s="108" t="s">
        <v>853</v>
      </c>
      <c r="D610" s="106" t="s">
        <v>227</v>
      </c>
      <c r="E610" s="106" t="s">
        <v>862</v>
      </c>
      <c r="F610" s="106" t="s">
        <v>233</v>
      </c>
      <c r="G610" s="104"/>
      <c r="H610" s="106" t="s">
        <v>863</v>
      </c>
      <c r="I610" s="107">
        <v>47.963999999999999</v>
      </c>
    </row>
    <row r="611" spans="1:9" ht="15.75" customHeight="1" x14ac:dyDescent="0.25">
      <c r="A611" s="104" t="s">
        <v>226</v>
      </c>
      <c r="B611" s="105">
        <v>45388.444282384255</v>
      </c>
      <c r="C611" s="108" t="s">
        <v>853</v>
      </c>
      <c r="D611" s="106" t="s">
        <v>227</v>
      </c>
      <c r="E611" s="106" t="s">
        <v>862</v>
      </c>
      <c r="F611" s="106" t="s">
        <v>233</v>
      </c>
      <c r="G611" s="104"/>
      <c r="H611" s="106" t="s">
        <v>863</v>
      </c>
      <c r="I611" s="107">
        <v>42.594999999999999</v>
      </c>
    </row>
    <row r="612" spans="1:9" ht="15.75" customHeight="1" x14ac:dyDescent="0.25">
      <c r="A612" s="104" t="s">
        <v>226</v>
      </c>
      <c r="B612" s="105">
        <v>45388.444775439813</v>
      </c>
      <c r="C612" s="108" t="s">
        <v>853</v>
      </c>
      <c r="D612" s="106" t="s">
        <v>227</v>
      </c>
      <c r="E612" s="106" t="s">
        <v>862</v>
      </c>
      <c r="F612" s="106" t="s">
        <v>233</v>
      </c>
      <c r="G612" s="104"/>
      <c r="H612" s="106" t="s">
        <v>863</v>
      </c>
      <c r="I612" s="107">
        <v>42.579000000000001</v>
      </c>
    </row>
    <row r="613" spans="1:9" ht="15.75" customHeight="1" x14ac:dyDescent="0.25">
      <c r="A613" s="104" t="s">
        <v>226</v>
      </c>
      <c r="B613" s="105">
        <v>45388.445270358796</v>
      </c>
      <c r="C613" s="108" t="s">
        <v>853</v>
      </c>
      <c r="D613" s="106" t="s">
        <v>227</v>
      </c>
      <c r="E613" s="106" t="s">
        <v>862</v>
      </c>
      <c r="F613" s="106" t="s">
        <v>233</v>
      </c>
      <c r="G613" s="104"/>
      <c r="H613" s="106" t="s">
        <v>863</v>
      </c>
      <c r="I613" s="107">
        <v>42.767000000000003</v>
      </c>
    </row>
    <row r="614" spans="1:9" ht="15.75" customHeight="1" x14ac:dyDescent="0.25">
      <c r="A614" s="104" t="s">
        <v>226</v>
      </c>
      <c r="B614" s="105">
        <v>45388.445767569443</v>
      </c>
      <c r="C614" s="108" t="s">
        <v>853</v>
      </c>
      <c r="D614" s="106" t="s">
        <v>227</v>
      </c>
      <c r="E614" s="106" t="s">
        <v>862</v>
      </c>
      <c r="F614" s="106" t="s">
        <v>233</v>
      </c>
      <c r="G614" s="104"/>
      <c r="H614" s="106" t="s">
        <v>863</v>
      </c>
      <c r="I614" s="107">
        <v>42.716999999999999</v>
      </c>
    </row>
    <row r="615" spans="1:9" ht="15.75" customHeight="1" x14ac:dyDescent="0.25">
      <c r="A615" s="104" t="s">
        <v>226</v>
      </c>
      <c r="B615" s="105">
        <v>45388.446262719903</v>
      </c>
      <c r="C615" s="108" t="s">
        <v>853</v>
      </c>
      <c r="D615" s="106" t="s">
        <v>227</v>
      </c>
      <c r="E615" s="106" t="s">
        <v>862</v>
      </c>
      <c r="F615" s="106" t="s">
        <v>233</v>
      </c>
      <c r="G615" s="104"/>
      <c r="H615" s="106" t="s">
        <v>863</v>
      </c>
      <c r="I615" s="107">
        <v>43.017000000000003</v>
      </c>
    </row>
    <row r="616" spans="1:9" ht="15.75" customHeight="1" x14ac:dyDescent="0.25">
      <c r="A616" s="104" t="s">
        <v>226</v>
      </c>
      <c r="B616" s="105">
        <v>45388.446754386576</v>
      </c>
      <c r="C616" s="108" t="s">
        <v>853</v>
      </c>
      <c r="D616" s="106" t="s">
        <v>227</v>
      </c>
      <c r="E616" s="106" t="s">
        <v>862</v>
      </c>
      <c r="F616" s="106" t="s">
        <v>233</v>
      </c>
      <c r="G616" s="104"/>
      <c r="H616" s="106" t="s">
        <v>863</v>
      </c>
      <c r="I616" s="107">
        <v>42.484000000000002</v>
      </c>
    </row>
    <row r="617" spans="1:9" ht="15.75" customHeight="1" x14ac:dyDescent="0.25">
      <c r="A617" s="104" t="s">
        <v>226</v>
      </c>
      <c r="B617" s="105">
        <v>45388.447244201387</v>
      </c>
      <c r="C617" s="108" t="s">
        <v>853</v>
      </c>
      <c r="D617" s="106" t="s">
        <v>227</v>
      </c>
      <c r="E617" s="106" t="s">
        <v>862</v>
      </c>
      <c r="F617" s="106" t="s">
        <v>233</v>
      </c>
      <c r="G617" s="104"/>
      <c r="H617" s="106" t="s">
        <v>863</v>
      </c>
      <c r="I617" s="107">
        <v>42.347000000000001</v>
      </c>
    </row>
    <row r="618" spans="1:9" ht="15.75" customHeight="1" x14ac:dyDescent="0.25">
      <c r="A618" s="104" t="s">
        <v>226</v>
      </c>
      <c r="B618" s="105">
        <v>45388.447735648144</v>
      </c>
      <c r="C618" s="108" t="s">
        <v>853</v>
      </c>
      <c r="D618" s="106" t="s">
        <v>227</v>
      </c>
      <c r="E618" s="106" t="s">
        <v>862</v>
      </c>
      <c r="F618" s="106" t="s">
        <v>233</v>
      </c>
      <c r="G618" s="104"/>
      <c r="H618" s="106" t="s">
        <v>863</v>
      </c>
      <c r="I618" s="107">
        <v>42.432000000000002</v>
      </c>
    </row>
    <row r="619" spans="1:9" ht="15.75" customHeight="1" x14ac:dyDescent="0.25">
      <c r="A619" s="104" t="s">
        <v>226</v>
      </c>
      <c r="B619" s="105">
        <v>45388.448226840279</v>
      </c>
      <c r="C619" s="108" t="s">
        <v>853</v>
      </c>
      <c r="D619" s="106" t="s">
        <v>227</v>
      </c>
      <c r="E619" s="106" t="s">
        <v>862</v>
      </c>
      <c r="F619" s="106" t="s">
        <v>233</v>
      </c>
      <c r="G619" s="104"/>
      <c r="H619" s="106" t="s">
        <v>863</v>
      </c>
      <c r="I619" s="107">
        <v>42.454999999999998</v>
      </c>
    </row>
    <row r="620" spans="1:9" ht="15.75" customHeight="1" x14ac:dyDescent="0.25">
      <c r="A620" s="104" t="s">
        <v>226</v>
      </c>
      <c r="B620" s="105">
        <v>45388.448723240741</v>
      </c>
      <c r="C620" s="108" t="s">
        <v>853</v>
      </c>
      <c r="D620" s="106" t="s">
        <v>227</v>
      </c>
      <c r="E620" s="106" t="s">
        <v>862</v>
      </c>
      <c r="F620" s="106" t="s">
        <v>233</v>
      </c>
      <c r="G620" s="104"/>
      <c r="H620" s="106" t="s">
        <v>863</v>
      </c>
      <c r="I620" s="107">
        <v>42.866</v>
      </c>
    </row>
    <row r="621" spans="1:9" ht="15.75" customHeight="1" x14ac:dyDescent="0.25">
      <c r="A621" s="104" t="s">
        <v>226</v>
      </c>
      <c r="B621" s="105">
        <v>45388.449234953703</v>
      </c>
      <c r="C621" s="108" t="s">
        <v>853</v>
      </c>
      <c r="D621" s="106" t="s">
        <v>227</v>
      </c>
      <c r="E621" s="106" t="s">
        <v>862</v>
      </c>
      <c r="F621" s="106" t="s">
        <v>233</v>
      </c>
      <c r="G621" s="104"/>
      <c r="H621" s="106" t="s">
        <v>863</v>
      </c>
      <c r="I621" s="107">
        <v>44.253</v>
      </c>
    </row>
    <row r="622" spans="1:9" ht="15.75" customHeight="1" x14ac:dyDescent="0.25">
      <c r="A622" s="104" t="s">
        <v>226</v>
      </c>
      <c r="B622" s="105">
        <v>45388.449726863422</v>
      </c>
      <c r="C622" s="108" t="s">
        <v>853</v>
      </c>
      <c r="D622" s="106" t="s">
        <v>227</v>
      </c>
      <c r="E622" s="106" t="s">
        <v>862</v>
      </c>
      <c r="F622" s="106" t="s">
        <v>233</v>
      </c>
      <c r="G622" s="104"/>
      <c r="H622" s="106" t="s">
        <v>863</v>
      </c>
      <c r="I622" s="107">
        <v>42.496000000000002</v>
      </c>
    </row>
    <row r="623" spans="1:9" ht="15.75" customHeight="1" x14ac:dyDescent="0.25">
      <c r="A623" s="104" t="s">
        <v>226</v>
      </c>
      <c r="B623" s="105">
        <v>45388.450222476851</v>
      </c>
      <c r="C623" s="108" t="s">
        <v>853</v>
      </c>
      <c r="D623" s="106" t="s">
        <v>227</v>
      </c>
      <c r="E623" s="106" t="s">
        <v>862</v>
      </c>
      <c r="F623" s="106" t="s">
        <v>233</v>
      </c>
      <c r="G623" s="104"/>
      <c r="H623" s="106" t="s">
        <v>863</v>
      </c>
      <c r="I623" s="107">
        <v>42.796999999999997</v>
      </c>
    </row>
    <row r="624" spans="1:9" ht="15.75" customHeight="1" x14ac:dyDescent="0.25">
      <c r="A624" s="104" t="s">
        <v>226</v>
      </c>
      <c r="B624" s="105">
        <v>45388.450717835643</v>
      </c>
      <c r="C624" s="108" t="s">
        <v>853</v>
      </c>
      <c r="D624" s="106" t="s">
        <v>227</v>
      </c>
      <c r="E624" s="106" t="s">
        <v>862</v>
      </c>
      <c r="F624" s="106" t="s">
        <v>233</v>
      </c>
      <c r="G624" s="104"/>
      <c r="H624" s="106" t="s">
        <v>863</v>
      </c>
      <c r="I624" s="107">
        <v>42.808</v>
      </c>
    </row>
    <row r="625" spans="1:9" ht="15.75" customHeight="1" x14ac:dyDescent="0.25">
      <c r="A625" s="104" t="s">
        <v>226</v>
      </c>
      <c r="B625" s="105">
        <v>45388.451213460648</v>
      </c>
      <c r="C625" s="108" t="s">
        <v>853</v>
      </c>
      <c r="D625" s="106" t="s">
        <v>227</v>
      </c>
      <c r="E625" s="106" t="s">
        <v>862</v>
      </c>
      <c r="F625" s="106" t="s">
        <v>233</v>
      </c>
      <c r="G625" s="104"/>
      <c r="H625" s="106" t="s">
        <v>863</v>
      </c>
      <c r="I625" s="107">
        <v>42.829000000000001</v>
      </c>
    </row>
    <row r="626" spans="1:9" ht="15.75" customHeight="1" x14ac:dyDescent="0.25">
      <c r="A626" s="104" t="s">
        <v>226</v>
      </c>
      <c r="B626" s="105">
        <v>45388.45170701389</v>
      </c>
      <c r="C626" s="108" t="s">
        <v>853</v>
      </c>
      <c r="D626" s="106" t="s">
        <v>227</v>
      </c>
      <c r="E626" s="106" t="s">
        <v>862</v>
      </c>
      <c r="F626" s="106" t="s">
        <v>233</v>
      </c>
      <c r="G626" s="104"/>
      <c r="H626" s="106" t="s">
        <v>863</v>
      </c>
      <c r="I626" s="107">
        <v>42.601999999999997</v>
      </c>
    </row>
    <row r="627" spans="1:9" ht="15.75" customHeight="1" x14ac:dyDescent="0.25">
      <c r="A627" s="104" t="s">
        <v>226</v>
      </c>
      <c r="B627" s="105">
        <v>45388.452204201385</v>
      </c>
      <c r="C627" s="108" t="s">
        <v>853</v>
      </c>
      <c r="D627" s="106" t="s">
        <v>227</v>
      </c>
      <c r="E627" s="106" t="s">
        <v>862</v>
      </c>
      <c r="F627" s="106" t="s">
        <v>233</v>
      </c>
      <c r="G627" s="104"/>
      <c r="H627" s="106" t="s">
        <v>863</v>
      </c>
      <c r="I627" s="107">
        <v>42.997</v>
      </c>
    </row>
    <row r="628" spans="1:9" ht="15.75" customHeight="1" x14ac:dyDescent="0.25">
      <c r="A628" s="104" t="s">
        <v>226</v>
      </c>
      <c r="B628" s="105">
        <v>45388.453450729168</v>
      </c>
      <c r="C628" s="108" t="s">
        <v>853</v>
      </c>
      <c r="D628" s="106" t="s">
        <v>227</v>
      </c>
      <c r="E628" s="106" t="s">
        <v>862</v>
      </c>
      <c r="F628" s="106" t="s">
        <v>233</v>
      </c>
      <c r="G628" s="104"/>
      <c r="H628" s="106" t="s">
        <v>863</v>
      </c>
      <c r="I628" s="107">
        <v>107.705</v>
      </c>
    </row>
    <row r="629" spans="1:9" ht="15.75" customHeight="1" x14ac:dyDescent="0.25">
      <c r="A629" s="104" t="s">
        <v>226</v>
      </c>
      <c r="B629" s="105">
        <v>45388.453953738426</v>
      </c>
      <c r="C629" s="108" t="s">
        <v>853</v>
      </c>
      <c r="D629" s="106" t="s">
        <v>227</v>
      </c>
      <c r="E629" s="106" t="s">
        <v>862</v>
      </c>
      <c r="F629" s="106" t="s">
        <v>233</v>
      </c>
      <c r="G629" s="104"/>
      <c r="H629" s="106" t="s">
        <v>863</v>
      </c>
      <c r="I629" s="107">
        <v>43.46</v>
      </c>
    </row>
    <row r="630" spans="1:9" ht="15.75" customHeight="1" x14ac:dyDescent="0.25">
      <c r="A630" s="104" t="s">
        <v>226</v>
      </c>
      <c r="B630" s="105">
        <v>45388.454468796292</v>
      </c>
      <c r="C630" s="108" t="s">
        <v>853</v>
      </c>
      <c r="D630" s="106" t="s">
        <v>227</v>
      </c>
      <c r="E630" s="106" t="s">
        <v>862</v>
      </c>
      <c r="F630" s="106" t="s">
        <v>233</v>
      </c>
      <c r="G630" s="104"/>
      <c r="H630" s="106" t="s">
        <v>863</v>
      </c>
      <c r="I630" s="107">
        <v>44.505000000000003</v>
      </c>
    </row>
    <row r="631" spans="1:9" ht="15.75" customHeight="1" x14ac:dyDescent="0.25">
      <c r="A631" s="104" t="s">
        <v>226</v>
      </c>
      <c r="B631" s="105">
        <v>45388.45496949074</v>
      </c>
      <c r="C631" s="108" t="s">
        <v>853</v>
      </c>
      <c r="D631" s="106" t="s">
        <v>227</v>
      </c>
      <c r="E631" s="106" t="s">
        <v>862</v>
      </c>
      <c r="F631" s="106" t="s">
        <v>233</v>
      </c>
      <c r="G631" s="104"/>
      <c r="H631" s="106" t="s">
        <v>863</v>
      </c>
      <c r="I631" s="107">
        <v>43.255000000000003</v>
      </c>
    </row>
    <row r="632" spans="1:9" ht="15.75" customHeight="1" x14ac:dyDescent="0.25">
      <c r="A632" s="104" t="s">
        <v>226</v>
      </c>
      <c r="B632" s="105">
        <v>45388.455467650463</v>
      </c>
      <c r="C632" s="108" t="s">
        <v>853</v>
      </c>
      <c r="D632" s="106" t="s">
        <v>227</v>
      </c>
      <c r="E632" s="106" t="s">
        <v>862</v>
      </c>
      <c r="F632" s="106" t="s">
        <v>233</v>
      </c>
      <c r="G632" s="104"/>
      <c r="H632" s="106" t="s">
        <v>863</v>
      </c>
      <c r="I632" s="107">
        <v>43.015000000000001</v>
      </c>
    </row>
    <row r="633" spans="1:9" ht="15.75" customHeight="1" x14ac:dyDescent="0.25">
      <c r="A633" s="104" t="s">
        <v>226</v>
      </c>
      <c r="B633" s="105">
        <v>45388.45598175926</v>
      </c>
      <c r="C633" s="108" t="s">
        <v>853</v>
      </c>
      <c r="D633" s="106" t="s">
        <v>227</v>
      </c>
      <c r="E633" s="106" t="s">
        <v>862</v>
      </c>
      <c r="F633" s="106" t="s">
        <v>233</v>
      </c>
      <c r="G633" s="104"/>
      <c r="H633" s="106" t="s">
        <v>863</v>
      </c>
      <c r="I633" s="107">
        <v>44.43</v>
      </c>
    </row>
    <row r="634" spans="1:9" ht="15.75" customHeight="1" x14ac:dyDescent="0.25">
      <c r="A634" s="104" t="s">
        <v>226</v>
      </c>
      <c r="B634" s="105">
        <v>45388.456488020835</v>
      </c>
      <c r="C634" s="108" t="s">
        <v>853</v>
      </c>
      <c r="D634" s="106" t="s">
        <v>227</v>
      </c>
      <c r="E634" s="106" t="s">
        <v>862</v>
      </c>
      <c r="F634" s="106" t="s">
        <v>233</v>
      </c>
      <c r="G634" s="104"/>
      <c r="H634" s="106" t="s">
        <v>863</v>
      </c>
      <c r="I634" s="107">
        <v>43.749000000000002</v>
      </c>
    </row>
    <row r="635" spans="1:9" ht="15.75" customHeight="1" x14ac:dyDescent="0.25">
      <c r="A635" s="104" t="s">
        <v>226</v>
      </c>
      <c r="B635" s="105">
        <v>45388.456986168982</v>
      </c>
      <c r="C635" s="108" t="s">
        <v>853</v>
      </c>
      <c r="D635" s="106" t="s">
        <v>227</v>
      </c>
      <c r="E635" s="106" t="s">
        <v>862</v>
      </c>
      <c r="F635" s="106" t="s">
        <v>233</v>
      </c>
      <c r="G635" s="104"/>
      <c r="H635" s="106" t="s">
        <v>863</v>
      </c>
      <c r="I635" s="107">
        <v>43.023000000000003</v>
      </c>
    </row>
    <row r="636" spans="1:9" ht="15.75" customHeight="1" x14ac:dyDescent="0.25">
      <c r="A636" s="104" t="s">
        <v>226</v>
      </c>
      <c r="B636" s="105">
        <v>45388.457518124997</v>
      </c>
      <c r="C636" s="108" t="s">
        <v>853</v>
      </c>
      <c r="D636" s="106" t="s">
        <v>227</v>
      </c>
      <c r="E636" s="106" t="s">
        <v>862</v>
      </c>
      <c r="F636" s="106" t="s">
        <v>233</v>
      </c>
      <c r="G636" s="104"/>
      <c r="H636" s="106" t="s">
        <v>863</v>
      </c>
      <c r="I636" s="107">
        <v>45.75</v>
      </c>
    </row>
    <row r="637" spans="1:9" ht="15.75" customHeight="1" x14ac:dyDescent="0.25">
      <c r="A637" s="104" t="s">
        <v>226</v>
      </c>
      <c r="B637" s="105">
        <v>45388.458033182869</v>
      </c>
      <c r="C637" s="108" t="s">
        <v>853</v>
      </c>
      <c r="D637" s="106" t="s">
        <v>227</v>
      </c>
      <c r="E637" s="106" t="s">
        <v>862</v>
      </c>
      <c r="F637" s="106" t="s">
        <v>233</v>
      </c>
      <c r="G637" s="104"/>
      <c r="H637" s="106" t="s">
        <v>863</v>
      </c>
      <c r="I637" s="107">
        <v>44.735999999999997</v>
      </c>
    </row>
    <row r="638" spans="1:9" ht="15.75" customHeight="1" x14ac:dyDescent="0.25">
      <c r="A638" s="104" t="s">
        <v>226</v>
      </c>
      <c r="B638" s="105">
        <v>45388.458540347223</v>
      </c>
      <c r="C638" s="108" t="s">
        <v>853</v>
      </c>
      <c r="D638" s="106" t="s">
        <v>227</v>
      </c>
      <c r="E638" s="106" t="s">
        <v>862</v>
      </c>
      <c r="F638" s="106" t="s">
        <v>233</v>
      </c>
      <c r="G638" s="104"/>
      <c r="H638" s="106" t="s">
        <v>863</v>
      </c>
      <c r="I638" s="107">
        <v>43.808</v>
      </c>
    </row>
    <row r="639" spans="1:9" ht="15.75" customHeight="1" x14ac:dyDescent="0.25">
      <c r="A639" s="104" t="s">
        <v>226</v>
      </c>
      <c r="B639" s="105">
        <v>45388.459036666667</v>
      </c>
      <c r="C639" s="108" t="s">
        <v>853</v>
      </c>
      <c r="D639" s="106" t="s">
        <v>227</v>
      </c>
      <c r="E639" s="106" t="s">
        <v>862</v>
      </c>
      <c r="F639" s="106" t="s">
        <v>233</v>
      </c>
      <c r="G639" s="104"/>
      <c r="H639" s="106" t="s">
        <v>863</v>
      </c>
      <c r="I639" s="107">
        <v>42.889000000000003</v>
      </c>
    </row>
    <row r="640" spans="1:9" ht="15.75" customHeight="1" x14ac:dyDescent="0.25">
      <c r="A640" s="104" t="s">
        <v>226</v>
      </c>
      <c r="B640" s="105">
        <v>45388.459546851853</v>
      </c>
      <c r="C640" s="108" t="s">
        <v>853</v>
      </c>
      <c r="D640" s="106" t="s">
        <v>227</v>
      </c>
      <c r="E640" s="106" t="s">
        <v>862</v>
      </c>
      <c r="F640" s="106" t="s">
        <v>233</v>
      </c>
      <c r="G640" s="104"/>
      <c r="H640" s="106" t="s">
        <v>863</v>
      </c>
      <c r="I640" s="107">
        <v>44.06</v>
      </c>
    </row>
    <row r="641" spans="1:9" ht="15.75" customHeight="1" x14ac:dyDescent="0.25">
      <c r="A641" s="104" t="s">
        <v>226</v>
      </c>
      <c r="B641" s="105">
        <v>45388.460068611108</v>
      </c>
      <c r="C641" s="108" t="s">
        <v>853</v>
      </c>
      <c r="D641" s="106" t="s">
        <v>227</v>
      </c>
      <c r="E641" s="106" t="s">
        <v>862</v>
      </c>
      <c r="F641" s="106" t="s">
        <v>233</v>
      </c>
      <c r="G641" s="104"/>
      <c r="H641" s="106" t="s">
        <v>863</v>
      </c>
      <c r="I641" s="107">
        <v>45.088000000000001</v>
      </c>
    </row>
    <row r="642" spans="1:9" ht="15.75" customHeight="1" x14ac:dyDescent="0.25">
      <c r="A642" s="104" t="s">
        <v>226</v>
      </c>
      <c r="B642" s="105">
        <v>45388.460571620366</v>
      </c>
      <c r="C642" s="108" t="s">
        <v>853</v>
      </c>
      <c r="D642" s="106" t="s">
        <v>227</v>
      </c>
      <c r="E642" s="106" t="s">
        <v>862</v>
      </c>
      <c r="F642" s="106" t="s">
        <v>233</v>
      </c>
      <c r="G642" s="104"/>
      <c r="H642" s="106" t="s">
        <v>863</v>
      </c>
      <c r="I642" s="107">
        <v>43.448</v>
      </c>
    </row>
    <row r="643" spans="1:9" ht="15.75" customHeight="1" x14ac:dyDescent="0.25">
      <c r="A643" s="104" t="s">
        <v>226</v>
      </c>
      <c r="B643" s="105">
        <v>45388.46107532407</v>
      </c>
      <c r="C643" s="108" t="s">
        <v>853</v>
      </c>
      <c r="D643" s="106" t="s">
        <v>227</v>
      </c>
      <c r="E643" s="106" t="s">
        <v>862</v>
      </c>
      <c r="F643" s="106" t="s">
        <v>233</v>
      </c>
      <c r="G643" s="104"/>
      <c r="H643" s="106" t="s">
        <v>863</v>
      </c>
      <c r="I643" s="107">
        <v>43.521000000000001</v>
      </c>
    </row>
    <row r="644" spans="1:9" ht="15.75" customHeight="1" x14ac:dyDescent="0.25">
      <c r="A644" s="104" t="s">
        <v>226</v>
      </c>
      <c r="B644" s="105">
        <v>45388.46160819444</v>
      </c>
      <c r="C644" s="108" t="s">
        <v>853</v>
      </c>
      <c r="D644" s="106" t="s">
        <v>227</v>
      </c>
      <c r="E644" s="106" t="s">
        <v>862</v>
      </c>
      <c r="F644" s="106" t="s">
        <v>233</v>
      </c>
      <c r="G644" s="104"/>
      <c r="H644" s="106" t="s">
        <v>863</v>
      </c>
      <c r="I644" s="107">
        <v>46.039000000000001</v>
      </c>
    </row>
    <row r="645" spans="1:9" ht="15.75" customHeight="1" x14ac:dyDescent="0.25">
      <c r="A645" s="104" t="s">
        <v>226</v>
      </c>
      <c r="B645" s="105">
        <v>45388.462114675924</v>
      </c>
      <c r="C645" s="108" t="s">
        <v>853</v>
      </c>
      <c r="D645" s="106" t="s">
        <v>227</v>
      </c>
      <c r="E645" s="106" t="s">
        <v>862</v>
      </c>
      <c r="F645" s="106" t="s">
        <v>233</v>
      </c>
      <c r="G645" s="104"/>
      <c r="H645" s="106" t="s">
        <v>863</v>
      </c>
      <c r="I645" s="107">
        <v>43.787999999999997</v>
      </c>
    </row>
    <row r="646" spans="1:9" ht="15.75" customHeight="1" x14ac:dyDescent="0.25">
      <c r="A646" s="104" t="s">
        <v>226</v>
      </c>
      <c r="B646" s="105">
        <v>45388.46263159722</v>
      </c>
      <c r="C646" s="108" t="s">
        <v>853</v>
      </c>
      <c r="D646" s="106" t="s">
        <v>227</v>
      </c>
      <c r="E646" s="106" t="s">
        <v>862</v>
      </c>
      <c r="F646" s="106" t="s">
        <v>233</v>
      </c>
      <c r="G646" s="104"/>
      <c r="H646" s="106" t="s">
        <v>863</v>
      </c>
      <c r="I646" s="107">
        <v>44.408999999999999</v>
      </c>
    </row>
    <row r="647" spans="1:9" ht="15.75" customHeight="1" x14ac:dyDescent="0.25">
      <c r="A647" s="104" t="s">
        <v>226</v>
      </c>
      <c r="B647" s="105">
        <v>45388.379731157409</v>
      </c>
      <c r="C647" s="108" t="s">
        <v>853</v>
      </c>
      <c r="D647" s="106" t="s">
        <v>235</v>
      </c>
      <c r="E647" s="106" t="s">
        <v>866</v>
      </c>
      <c r="F647" s="106" t="s">
        <v>233</v>
      </c>
      <c r="G647" s="104"/>
      <c r="H647" s="106" t="s">
        <v>867</v>
      </c>
      <c r="I647" s="107">
        <v>42.335999999999999</v>
      </c>
    </row>
    <row r="648" spans="1:9" ht="15.75" customHeight="1" x14ac:dyDescent="0.25">
      <c r="A648" s="104" t="s">
        <v>226</v>
      </c>
      <c r="B648" s="105">
        <v>45388.380209166666</v>
      </c>
      <c r="C648" s="108" t="s">
        <v>853</v>
      </c>
      <c r="D648" s="106" t="s">
        <v>235</v>
      </c>
      <c r="E648" s="106" t="s">
        <v>866</v>
      </c>
      <c r="F648" s="106" t="s">
        <v>233</v>
      </c>
      <c r="G648" s="104"/>
      <c r="H648" s="106" t="s">
        <v>867</v>
      </c>
      <c r="I648" s="107">
        <v>41.34</v>
      </c>
    </row>
    <row r="649" spans="1:9" ht="15.75" customHeight="1" x14ac:dyDescent="0.25">
      <c r="A649" s="104" t="s">
        <v>226</v>
      </c>
      <c r="B649" s="105">
        <v>45388.380691331018</v>
      </c>
      <c r="C649" s="108" t="s">
        <v>853</v>
      </c>
      <c r="D649" s="106" t="s">
        <v>235</v>
      </c>
      <c r="E649" s="106" t="s">
        <v>866</v>
      </c>
      <c r="F649" s="106" t="s">
        <v>233</v>
      </c>
      <c r="G649" s="104"/>
      <c r="H649" s="106" t="s">
        <v>867</v>
      </c>
      <c r="I649" s="107">
        <v>41.612000000000002</v>
      </c>
    </row>
    <row r="650" spans="1:9" ht="15.75" customHeight="1" x14ac:dyDescent="0.25">
      <c r="A650" s="104" t="s">
        <v>226</v>
      </c>
      <c r="B650" s="105">
        <v>45388.381164027778</v>
      </c>
      <c r="C650" s="108" t="s">
        <v>853</v>
      </c>
      <c r="D650" s="106" t="s">
        <v>235</v>
      </c>
      <c r="E650" s="106" t="s">
        <v>866</v>
      </c>
      <c r="F650" s="106" t="s">
        <v>233</v>
      </c>
      <c r="G650" s="104"/>
      <c r="H650" s="106" t="s">
        <v>867</v>
      </c>
      <c r="I650" s="107">
        <v>40.844000000000001</v>
      </c>
    </row>
    <row r="651" spans="1:9" ht="15.75" customHeight="1" x14ac:dyDescent="0.25">
      <c r="A651" s="104" t="s">
        <v>226</v>
      </c>
      <c r="B651" s="105">
        <v>45388.381636030092</v>
      </c>
      <c r="C651" s="108" t="s">
        <v>853</v>
      </c>
      <c r="D651" s="106" t="s">
        <v>235</v>
      </c>
      <c r="E651" s="106" t="s">
        <v>866</v>
      </c>
      <c r="F651" s="106" t="s">
        <v>233</v>
      </c>
      <c r="G651" s="104"/>
      <c r="H651" s="106" t="s">
        <v>867</v>
      </c>
      <c r="I651" s="107">
        <v>40.784999999999997</v>
      </c>
    </row>
    <row r="652" spans="1:9" ht="15.75" customHeight="1" x14ac:dyDescent="0.25">
      <c r="A652" s="104" t="s">
        <v>226</v>
      </c>
      <c r="B652" s="105">
        <v>45388.382109189813</v>
      </c>
      <c r="C652" s="108" t="s">
        <v>853</v>
      </c>
      <c r="D652" s="106" t="s">
        <v>235</v>
      </c>
      <c r="E652" s="106" t="s">
        <v>866</v>
      </c>
      <c r="F652" s="106" t="s">
        <v>233</v>
      </c>
      <c r="G652" s="104"/>
      <c r="H652" s="106" t="s">
        <v>867</v>
      </c>
      <c r="I652" s="107">
        <v>40.912999999999997</v>
      </c>
    </row>
    <row r="653" spans="1:9" ht="15.75" customHeight="1" x14ac:dyDescent="0.25">
      <c r="A653" s="104" t="s">
        <v>226</v>
      </c>
      <c r="B653" s="105">
        <v>45388.38258164352</v>
      </c>
      <c r="C653" s="108" t="s">
        <v>853</v>
      </c>
      <c r="D653" s="106" t="s">
        <v>235</v>
      </c>
      <c r="E653" s="106" t="s">
        <v>866</v>
      </c>
      <c r="F653" s="106" t="s">
        <v>233</v>
      </c>
      <c r="G653" s="104"/>
      <c r="H653" s="106" t="s">
        <v>867</v>
      </c>
      <c r="I653" s="107">
        <v>40.774000000000001</v>
      </c>
    </row>
    <row r="654" spans="1:9" ht="15.75" customHeight="1" x14ac:dyDescent="0.25">
      <c r="A654" s="104" t="s">
        <v>226</v>
      </c>
      <c r="B654" s="105">
        <v>45388.383051331017</v>
      </c>
      <c r="C654" s="108" t="s">
        <v>853</v>
      </c>
      <c r="D654" s="106" t="s">
        <v>235</v>
      </c>
      <c r="E654" s="106" t="s">
        <v>866</v>
      </c>
      <c r="F654" s="106" t="s">
        <v>233</v>
      </c>
      <c r="G654" s="104"/>
      <c r="H654" s="106" t="s">
        <v>867</v>
      </c>
      <c r="I654" s="107">
        <v>40.597000000000001</v>
      </c>
    </row>
    <row r="655" spans="1:9" ht="15.75" customHeight="1" x14ac:dyDescent="0.25">
      <c r="A655" s="104" t="s">
        <v>226</v>
      </c>
      <c r="B655" s="105">
        <v>45388.383521689815</v>
      </c>
      <c r="C655" s="108" t="s">
        <v>853</v>
      </c>
      <c r="D655" s="106" t="s">
        <v>235</v>
      </c>
      <c r="E655" s="106" t="s">
        <v>866</v>
      </c>
      <c r="F655" s="106" t="s">
        <v>233</v>
      </c>
      <c r="G655" s="104"/>
      <c r="H655" s="106" t="s">
        <v>867</v>
      </c>
      <c r="I655" s="107">
        <v>40.646000000000001</v>
      </c>
    </row>
    <row r="656" spans="1:9" ht="15.75" customHeight="1" x14ac:dyDescent="0.25">
      <c r="A656" s="104" t="s">
        <v>226</v>
      </c>
      <c r="B656" s="105">
        <v>45388.383992997682</v>
      </c>
      <c r="C656" s="108" t="s">
        <v>853</v>
      </c>
      <c r="D656" s="106" t="s">
        <v>235</v>
      </c>
      <c r="E656" s="106" t="s">
        <v>866</v>
      </c>
      <c r="F656" s="106" t="s">
        <v>233</v>
      </c>
      <c r="G656" s="104"/>
      <c r="H656" s="106" t="s">
        <v>867</v>
      </c>
      <c r="I656" s="107">
        <v>40.703000000000003</v>
      </c>
    </row>
    <row r="657" spans="1:9" ht="15.75" customHeight="1" x14ac:dyDescent="0.25">
      <c r="A657" s="104" t="s">
        <v>226</v>
      </c>
      <c r="B657" s="105">
        <v>45388.384459432869</v>
      </c>
      <c r="C657" s="108" t="s">
        <v>853</v>
      </c>
      <c r="D657" s="106" t="s">
        <v>235</v>
      </c>
      <c r="E657" s="106" t="s">
        <v>866</v>
      </c>
      <c r="F657" s="106" t="s">
        <v>233</v>
      </c>
      <c r="G657" s="104"/>
      <c r="H657" s="106" t="s">
        <v>867</v>
      </c>
      <c r="I657" s="107">
        <v>40.326999999999998</v>
      </c>
    </row>
    <row r="658" spans="1:9" ht="15.75" customHeight="1" x14ac:dyDescent="0.25">
      <c r="A658" s="104" t="s">
        <v>226</v>
      </c>
      <c r="B658" s="105">
        <v>45388.384929328698</v>
      </c>
      <c r="C658" s="108" t="s">
        <v>853</v>
      </c>
      <c r="D658" s="106" t="s">
        <v>235</v>
      </c>
      <c r="E658" s="106" t="s">
        <v>866</v>
      </c>
      <c r="F658" s="106" t="s">
        <v>233</v>
      </c>
      <c r="G658" s="104"/>
      <c r="H658" s="106" t="s">
        <v>867</v>
      </c>
      <c r="I658" s="107">
        <v>40.594000000000001</v>
      </c>
    </row>
    <row r="659" spans="1:9" ht="15.75" customHeight="1" x14ac:dyDescent="0.25">
      <c r="A659" s="104" t="s">
        <v>226</v>
      </c>
      <c r="B659" s="105">
        <v>45388.385400185187</v>
      </c>
      <c r="C659" s="108" t="s">
        <v>853</v>
      </c>
      <c r="D659" s="106" t="s">
        <v>235</v>
      </c>
      <c r="E659" s="106" t="s">
        <v>866</v>
      </c>
      <c r="F659" s="106" t="s">
        <v>233</v>
      </c>
      <c r="G659" s="104"/>
      <c r="H659" s="106" t="s">
        <v>867</v>
      </c>
      <c r="I659" s="107">
        <v>40.679000000000002</v>
      </c>
    </row>
    <row r="660" spans="1:9" ht="15.75" customHeight="1" x14ac:dyDescent="0.25">
      <c r="A660" s="104" t="s">
        <v>226</v>
      </c>
      <c r="B660" s="105">
        <v>45388.385871932871</v>
      </c>
      <c r="C660" s="108" t="s">
        <v>853</v>
      </c>
      <c r="D660" s="106" t="s">
        <v>235</v>
      </c>
      <c r="E660" s="106" t="s">
        <v>866</v>
      </c>
      <c r="F660" s="106" t="s">
        <v>233</v>
      </c>
      <c r="G660" s="104"/>
      <c r="H660" s="106" t="s">
        <v>867</v>
      </c>
      <c r="I660" s="107">
        <v>40.741999999999997</v>
      </c>
    </row>
    <row r="661" spans="1:9" ht="15.75" customHeight="1" x14ac:dyDescent="0.25">
      <c r="A661" s="104" t="s">
        <v>226</v>
      </c>
      <c r="B661" s="105">
        <v>45388.386341851852</v>
      </c>
      <c r="C661" s="108" t="s">
        <v>853</v>
      </c>
      <c r="D661" s="106" t="s">
        <v>235</v>
      </c>
      <c r="E661" s="106" t="s">
        <v>866</v>
      </c>
      <c r="F661" s="106" t="s">
        <v>233</v>
      </c>
      <c r="G661" s="104"/>
      <c r="H661" s="106" t="s">
        <v>867</v>
      </c>
      <c r="I661" s="107">
        <v>40.627000000000002</v>
      </c>
    </row>
    <row r="662" spans="1:9" ht="15.75" customHeight="1" x14ac:dyDescent="0.25">
      <c r="A662" s="104" t="s">
        <v>226</v>
      </c>
      <c r="B662" s="105">
        <v>45388.386810833334</v>
      </c>
      <c r="C662" s="108" t="s">
        <v>853</v>
      </c>
      <c r="D662" s="106" t="s">
        <v>235</v>
      </c>
      <c r="E662" s="106" t="s">
        <v>866</v>
      </c>
      <c r="F662" s="106" t="s">
        <v>233</v>
      </c>
      <c r="G662" s="104"/>
      <c r="H662" s="106" t="s">
        <v>867</v>
      </c>
      <c r="I662" s="107">
        <v>40.497</v>
      </c>
    </row>
    <row r="663" spans="1:9" ht="15.75" customHeight="1" x14ac:dyDescent="0.25">
      <c r="A663" s="104" t="s">
        <v>226</v>
      </c>
      <c r="B663" s="105">
        <v>45388.38727958333</v>
      </c>
      <c r="C663" s="108" t="s">
        <v>853</v>
      </c>
      <c r="D663" s="106" t="s">
        <v>235</v>
      </c>
      <c r="E663" s="106" t="s">
        <v>866</v>
      </c>
      <c r="F663" s="106" t="s">
        <v>233</v>
      </c>
      <c r="G663" s="104"/>
      <c r="H663" s="106" t="s">
        <v>867</v>
      </c>
      <c r="I663" s="107">
        <v>40.500999999999998</v>
      </c>
    </row>
    <row r="664" spans="1:9" ht="15.75" customHeight="1" x14ac:dyDescent="0.25">
      <c r="A664" s="104" t="s">
        <v>226</v>
      </c>
      <c r="B664" s="105">
        <v>45388.387748807865</v>
      </c>
      <c r="C664" s="108" t="s">
        <v>853</v>
      </c>
      <c r="D664" s="106" t="s">
        <v>235</v>
      </c>
      <c r="E664" s="106" t="s">
        <v>866</v>
      </c>
      <c r="F664" s="106" t="s">
        <v>233</v>
      </c>
      <c r="G664" s="104"/>
      <c r="H664" s="106" t="s">
        <v>867</v>
      </c>
      <c r="I664" s="107">
        <v>40.564999999999998</v>
      </c>
    </row>
    <row r="665" spans="1:9" ht="15.75" customHeight="1" x14ac:dyDescent="0.25">
      <c r="A665" s="104" t="s">
        <v>226</v>
      </c>
      <c r="B665" s="105">
        <v>45388.388218715278</v>
      </c>
      <c r="C665" s="108" t="s">
        <v>853</v>
      </c>
      <c r="D665" s="106" t="s">
        <v>235</v>
      </c>
      <c r="E665" s="106" t="s">
        <v>866</v>
      </c>
      <c r="F665" s="106" t="s">
        <v>233</v>
      </c>
      <c r="G665" s="104"/>
      <c r="H665" s="106" t="s">
        <v>867</v>
      </c>
      <c r="I665" s="107">
        <v>40.575000000000003</v>
      </c>
    </row>
    <row r="666" spans="1:9" ht="15.75" customHeight="1" x14ac:dyDescent="0.25">
      <c r="A666" s="104" t="s">
        <v>226</v>
      </c>
      <c r="B666" s="105">
        <v>45388.388688159721</v>
      </c>
      <c r="C666" s="108" t="s">
        <v>853</v>
      </c>
      <c r="D666" s="106" t="s">
        <v>235</v>
      </c>
      <c r="E666" s="106" t="s">
        <v>866</v>
      </c>
      <c r="F666" s="106" t="s">
        <v>233</v>
      </c>
      <c r="G666" s="104"/>
      <c r="H666" s="106" t="s">
        <v>867</v>
      </c>
      <c r="I666" s="107">
        <v>40.561</v>
      </c>
    </row>
    <row r="667" spans="1:9" ht="15.75" customHeight="1" x14ac:dyDescent="0.25">
      <c r="A667" s="104" t="s">
        <v>226</v>
      </c>
      <c r="B667" s="105">
        <v>45388.389156446756</v>
      </c>
      <c r="C667" s="108" t="s">
        <v>853</v>
      </c>
      <c r="D667" s="106" t="s">
        <v>235</v>
      </c>
      <c r="E667" s="106" t="s">
        <v>866</v>
      </c>
      <c r="F667" s="106" t="s">
        <v>233</v>
      </c>
      <c r="G667" s="104"/>
      <c r="H667" s="106" t="s">
        <v>867</v>
      </c>
      <c r="I667" s="107">
        <v>40.475000000000001</v>
      </c>
    </row>
    <row r="668" spans="1:9" ht="15.75" customHeight="1" x14ac:dyDescent="0.25">
      <c r="A668" s="104" t="s">
        <v>226</v>
      </c>
      <c r="B668" s="105">
        <v>45388.389626828699</v>
      </c>
      <c r="C668" s="108" t="s">
        <v>853</v>
      </c>
      <c r="D668" s="106" t="s">
        <v>235</v>
      </c>
      <c r="E668" s="106" t="s">
        <v>866</v>
      </c>
      <c r="F668" s="106" t="s">
        <v>233</v>
      </c>
      <c r="G668" s="104"/>
      <c r="H668" s="106" t="s">
        <v>867</v>
      </c>
      <c r="I668" s="107">
        <v>40.631999999999998</v>
      </c>
    </row>
    <row r="669" spans="1:9" ht="15.75" customHeight="1" x14ac:dyDescent="0.25">
      <c r="A669" s="104" t="s">
        <v>226</v>
      </c>
      <c r="B669" s="105">
        <v>45388.390099756944</v>
      </c>
      <c r="C669" s="108" t="s">
        <v>853</v>
      </c>
      <c r="D669" s="106" t="s">
        <v>235</v>
      </c>
      <c r="E669" s="106" t="s">
        <v>866</v>
      </c>
      <c r="F669" s="106" t="s">
        <v>233</v>
      </c>
      <c r="G669" s="104"/>
      <c r="H669" s="106" t="s">
        <v>867</v>
      </c>
      <c r="I669" s="107">
        <v>40.843000000000004</v>
      </c>
    </row>
    <row r="670" spans="1:9" ht="15.75" customHeight="1" x14ac:dyDescent="0.25">
      <c r="A670" s="104" t="s">
        <v>226</v>
      </c>
      <c r="B670" s="105">
        <v>45388.390568055554</v>
      </c>
      <c r="C670" s="108" t="s">
        <v>853</v>
      </c>
      <c r="D670" s="106" t="s">
        <v>235</v>
      </c>
      <c r="E670" s="106" t="s">
        <v>866</v>
      </c>
      <c r="F670" s="106" t="s">
        <v>233</v>
      </c>
      <c r="G670" s="104"/>
      <c r="H670" s="106" t="s">
        <v>867</v>
      </c>
      <c r="I670" s="107">
        <v>40.478999999999999</v>
      </c>
    </row>
    <row r="671" spans="1:9" ht="15.75" customHeight="1" x14ac:dyDescent="0.25">
      <c r="A671" s="104" t="s">
        <v>226</v>
      </c>
      <c r="B671" s="105">
        <v>45388.391039814815</v>
      </c>
      <c r="C671" s="108" t="s">
        <v>853</v>
      </c>
      <c r="D671" s="106" t="s">
        <v>235</v>
      </c>
      <c r="E671" s="106" t="s">
        <v>866</v>
      </c>
      <c r="F671" s="106" t="s">
        <v>233</v>
      </c>
      <c r="G671" s="104"/>
      <c r="H671" s="106" t="s">
        <v>867</v>
      </c>
      <c r="I671" s="107">
        <v>40.762999999999998</v>
      </c>
    </row>
    <row r="672" spans="1:9" ht="15.75" customHeight="1" x14ac:dyDescent="0.25">
      <c r="A672" s="104" t="s">
        <v>226</v>
      </c>
      <c r="B672" s="105">
        <v>45388.391512951384</v>
      </c>
      <c r="C672" s="108" t="s">
        <v>853</v>
      </c>
      <c r="D672" s="106" t="s">
        <v>235</v>
      </c>
      <c r="E672" s="106" t="s">
        <v>866</v>
      </c>
      <c r="F672" s="106" t="s">
        <v>233</v>
      </c>
      <c r="G672" s="104"/>
      <c r="H672" s="106" t="s">
        <v>867</v>
      </c>
      <c r="I672" s="107">
        <v>40.881999999999998</v>
      </c>
    </row>
    <row r="673" spans="1:9" ht="15.75" customHeight="1" x14ac:dyDescent="0.25">
      <c r="A673" s="104" t="s">
        <v>226</v>
      </c>
      <c r="B673" s="105">
        <v>45388.391982870366</v>
      </c>
      <c r="C673" s="108" t="s">
        <v>853</v>
      </c>
      <c r="D673" s="106" t="s">
        <v>235</v>
      </c>
      <c r="E673" s="106" t="s">
        <v>866</v>
      </c>
      <c r="F673" s="106" t="s">
        <v>233</v>
      </c>
      <c r="G673" s="104"/>
      <c r="H673" s="106" t="s">
        <v>867</v>
      </c>
      <c r="I673" s="107">
        <v>40.591000000000001</v>
      </c>
    </row>
    <row r="674" spans="1:9" ht="15.75" customHeight="1" x14ac:dyDescent="0.25">
      <c r="A674" s="104" t="s">
        <v>226</v>
      </c>
      <c r="B674" s="105">
        <v>45388.392453229164</v>
      </c>
      <c r="C674" s="108" t="s">
        <v>853</v>
      </c>
      <c r="D674" s="106" t="s">
        <v>235</v>
      </c>
      <c r="E674" s="106" t="s">
        <v>866</v>
      </c>
      <c r="F674" s="106" t="s">
        <v>233</v>
      </c>
      <c r="G674" s="104"/>
      <c r="H674" s="106" t="s">
        <v>867</v>
      </c>
      <c r="I674" s="107">
        <v>40.649000000000001</v>
      </c>
    </row>
    <row r="675" spans="1:9" ht="15.75" customHeight="1" x14ac:dyDescent="0.25">
      <c r="A675" s="104" t="s">
        <v>226</v>
      </c>
      <c r="B675" s="105">
        <v>45388.39292525463</v>
      </c>
      <c r="C675" s="108" t="s">
        <v>853</v>
      </c>
      <c r="D675" s="106" t="s">
        <v>235</v>
      </c>
      <c r="E675" s="106" t="s">
        <v>866</v>
      </c>
      <c r="F675" s="106" t="s">
        <v>233</v>
      </c>
      <c r="G675" s="104"/>
      <c r="H675" s="106" t="s">
        <v>867</v>
      </c>
      <c r="I675" s="107">
        <v>40.744999999999997</v>
      </c>
    </row>
    <row r="676" spans="1:9" ht="15.75" customHeight="1" x14ac:dyDescent="0.25">
      <c r="A676" s="104" t="s">
        <v>226</v>
      </c>
      <c r="B676" s="105">
        <v>45388.393394444443</v>
      </c>
      <c r="C676" s="108" t="s">
        <v>853</v>
      </c>
      <c r="D676" s="106" t="s">
        <v>235</v>
      </c>
      <c r="E676" s="106" t="s">
        <v>866</v>
      </c>
      <c r="F676" s="106" t="s">
        <v>233</v>
      </c>
      <c r="G676" s="104"/>
      <c r="H676" s="106" t="s">
        <v>867</v>
      </c>
      <c r="I676" s="107">
        <v>40.564</v>
      </c>
    </row>
    <row r="677" spans="1:9" ht="15.75" customHeight="1" x14ac:dyDescent="0.25">
      <c r="A677" s="104" t="s">
        <v>226</v>
      </c>
      <c r="B677" s="105">
        <v>45388.393864351849</v>
      </c>
      <c r="C677" s="108" t="s">
        <v>853</v>
      </c>
      <c r="D677" s="106" t="s">
        <v>235</v>
      </c>
      <c r="E677" s="106" t="s">
        <v>866</v>
      </c>
      <c r="F677" s="106" t="s">
        <v>233</v>
      </c>
      <c r="G677" s="104"/>
      <c r="H677" s="106" t="s">
        <v>867</v>
      </c>
      <c r="I677" s="107">
        <v>40.603000000000002</v>
      </c>
    </row>
    <row r="678" spans="1:9" ht="15.75" customHeight="1" x14ac:dyDescent="0.25">
      <c r="A678" s="104" t="s">
        <v>226</v>
      </c>
      <c r="B678" s="105">
        <v>45388.394338437502</v>
      </c>
      <c r="C678" s="108" t="s">
        <v>853</v>
      </c>
      <c r="D678" s="106" t="s">
        <v>235</v>
      </c>
      <c r="E678" s="106" t="s">
        <v>866</v>
      </c>
      <c r="F678" s="106" t="s">
        <v>233</v>
      </c>
      <c r="G678" s="104"/>
      <c r="H678" s="106" t="s">
        <v>867</v>
      </c>
      <c r="I678" s="107">
        <v>40.938000000000002</v>
      </c>
    </row>
    <row r="679" spans="1:9" ht="15.75" customHeight="1" x14ac:dyDescent="0.25">
      <c r="A679" s="104" t="s">
        <v>226</v>
      </c>
      <c r="B679" s="105">
        <v>45388.394811597223</v>
      </c>
      <c r="C679" s="108" t="s">
        <v>853</v>
      </c>
      <c r="D679" s="106" t="s">
        <v>235</v>
      </c>
      <c r="E679" s="106" t="s">
        <v>866</v>
      </c>
      <c r="F679" s="106" t="s">
        <v>233</v>
      </c>
      <c r="G679" s="104"/>
      <c r="H679" s="106" t="s">
        <v>867</v>
      </c>
      <c r="I679" s="107">
        <v>40.902000000000001</v>
      </c>
    </row>
    <row r="680" spans="1:9" ht="15.75" customHeight="1" x14ac:dyDescent="0.25">
      <c r="A680" s="104" t="s">
        <v>226</v>
      </c>
      <c r="B680" s="105">
        <v>45388.395286840278</v>
      </c>
      <c r="C680" s="108" t="s">
        <v>853</v>
      </c>
      <c r="D680" s="106" t="s">
        <v>235</v>
      </c>
      <c r="E680" s="106" t="s">
        <v>866</v>
      </c>
      <c r="F680" s="106" t="s">
        <v>233</v>
      </c>
      <c r="G680" s="104"/>
      <c r="H680" s="106" t="s">
        <v>867</v>
      </c>
      <c r="I680" s="107">
        <v>41.064</v>
      </c>
    </row>
    <row r="681" spans="1:9" ht="15.75" customHeight="1" x14ac:dyDescent="0.25">
      <c r="A681" s="104" t="s">
        <v>226</v>
      </c>
      <c r="B681" s="105">
        <v>45388.395758831015</v>
      </c>
      <c r="C681" s="108" t="s">
        <v>853</v>
      </c>
      <c r="D681" s="106" t="s">
        <v>235</v>
      </c>
      <c r="E681" s="106" t="s">
        <v>866</v>
      </c>
      <c r="F681" s="106" t="s">
        <v>233</v>
      </c>
      <c r="G681" s="104"/>
      <c r="H681" s="106" t="s">
        <v>867</v>
      </c>
      <c r="I681" s="107">
        <v>40.759</v>
      </c>
    </row>
    <row r="682" spans="1:9" ht="15.75" customHeight="1" x14ac:dyDescent="0.25">
      <c r="A682" s="104" t="s">
        <v>226</v>
      </c>
      <c r="B682" s="105">
        <v>45388.396233599538</v>
      </c>
      <c r="C682" s="108" t="s">
        <v>853</v>
      </c>
      <c r="D682" s="106" t="s">
        <v>235</v>
      </c>
      <c r="E682" s="106" t="s">
        <v>866</v>
      </c>
      <c r="F682" s="106" t="s">
        <v>233</v>
      </c>
      <c r="G682" s="104"/>
      <c r="H682" s="106" t="s">
        <v>867</v>
      </c>
      <c r="I682" s="107">
        <v>41.040999999999997</v>
      </c>
    </row>
    <row r="683" spans="1:9" ht="15.75" customHeight="1" x14ac:dyDescent="0.25">
      <c r="A683" s="104" t="s">
        <v>226</v>
      </c>
      <c r="B683" s="105">
        <v>45388.397445416667</v>
      </c>
      <c r="C683" s="108" t="s">
        <v>853</v>
      </c>
      <c r="D683" s="106" t="s">
        <v>235</v>
      </c>
      <c r="E683" s="106" t="s">
        <v>866</v>
      </c>
      <c r="F683" s="106" t="s">
        <v>233</v>
      </c>
      <c r="G683" s="104"/>
      <c r="H683" s="106" t="s">
        <v>867</v>
      </c>
      <c r="I683" s="107">
        <v>104.66500000000001</v>
      </c>
    </row>
    <row r="684" spans="1:9" ht="15.75" customHeight="1" x14ac:dyDescent="0.25">
      <c r="A684" s="104" t="s">
        <v>226</v>
      </c>
      <c r="B684" s="105">
        <v>45388.397923182871</v>
      </c>
      <c r="C684" s="108" t="s">
        <v>853</v>
      </c>
      <c r="D684" s="106" t="s">
        <v>235</v>
      </c>
      <c r="E684" s="106" t="s">
        <v>866</v>
      </c>
      <c r="F684" s="106" t="s">
        <v>233</v>
      </c>
      <c r="G684" s="104"/>
      <c r="H684" s="106" t="s">
        <v>867</v>
      </c>
      <c r="I684" s="107">
        <v>41.317999999999998</v>
      </c>
    </row>
    <row r="685" spans="1:9" ht="15.75" customHeight="1" x14ac:dyDescent="0.25">
      <c r="A685" s="104" t="s">
        <v>226</v>
      </c>
      <c r="B685" s="105">
        <v>45388.398398437501</v>
      </c>
      <c r="C685" s="108" t="s">
        <v>853</v>
      </c>
      <c r="D685" s="106" t="s">
        <v>235</v>
      </c>
      <c r="E685" s="106" t="s">
        <v>866</v>
      </c>
      <c r="F685" s="106" t="s">
        <v>233</v>
      </c>
      <c r="G685" s="104"/>
      <c r="H685" s="106" t="s">
        <v>867</v>
      </c>
      <c r="I685" s="107">
        <v>41.085000000000001</v>
      </c>
    </row>
    <row r="686" spans="1:9" ht="15.75" customHeight="1" x14ac:dyDescent="0.25">
      <c r="A686" s="104" t="s">
        <v>226</v>
      </c>
      <c r="B686" s="105">
        <v>45388.398872280093</v>
      </c>
      <c r="C686" s="108" t="s">
        <v>853</v>
      </c>
      <c r="D686" s="106" t="s">
        <v>235</v>
      </c>
      <c r="E686" s="106" t="s">
        <v>866</v>
      </c>
      <c r="F686" s="106" t="s">
        <v>233</v>
      </c>
      <c r="G686" s="104"/>
      <c r="H686" s="106" t="s">
        <v>867</v>
      </c>
      <c r="I686" s="107">
        <v>40.895000000000003</v>
      </c>
    </row>
    <row r="687" spans="1:9" ht="15.75" customHeight="1" x14ac:dyDescent="0.25">
      <c r="A687" s="104" t="s">
        <v>226</v>
      </c>
      <c r="B687" s="105">
        <v>45388.399347511571</v>
      </c>
      <c r="C687" s="108" t="s">
        <v>853</v>
      </c>
      <c r="D687" s="106" t="s">
        <v>235</v>
      </c>
      <c r="E687" s="106" t="s">
        <v>866</v>
      </c>
      <c r="F687" s="106" t="s">
        <v>233</v>
      </c>
      <c r="G687" s="104"/>
      <c r="H687" s="106" t="s">
        <v>867</v>
      </c>
      <c r="I687" s="107">
        <v>41.061999999999998</v>
      </c>
    </row>
    <row r="688" spans="1:9" ht="15.75" customHeight="1" x14ac:dyDescent="0.25">
      <c r="A688" s="104" t="s">
        <v>226</v>
      </c>
      <c r="B688" s="105">
        <v>45388.399820659717</v>
      </c>
      <c r="C688" s="108" t="s">
        <v>853</v>
      </c>
      <c r="D688" s="106" t="s">
        <v>235</v>
      </c>
      <c r="E688" s="106" t="s">
        <v>866</v>
      </c>
      <c r="F688" s="106" t="s">
        <v>233</v>
      </c>
      <c r="G688" s="104"/>
      <c r="H688" s="106" t="s">
        <v>867</v>
      </c>
      <c r="I688" s="107">
        <v>40.89</v>
      </c>
    </row>
    <row r="689" spans="1:9" ht="15.75" customHeight="1" x14ac:dyDescent="0.25">
      <c r="A689" s="104" t="s">
        <v>226</v>
      </c>
      <c r="B689" s="105">
        <v>45388.40029568287</v>
      </c>
      <c r="C689" s="108" t="s">
        <v>853</v>
      </c>
      <c r="D689" s="106" t="s">
        <v>235</v>
      </c>
      <c r="E689" s="106" t="s">
        <v>866</v>
      </c>
      <c r="F689" s="106" t="s">
        <v>233</v>
      </c>
      <c r="G689" s="104"/>
      <c r="H689" s="106" t="s">
        <v>867</v>
      </c>
      <c r="I689" s="107">
        <v>41.061999999999998</v>
      </c>
    </row>
    <row r="690" spans="1:9" ht="15.75" customHeight="1" x14ac:dyDescent="0.25">
      <c r="A690" s="104" t="s">
        <v>226</v>
      </c>
      <c r="B690" s="105">
        <v>45388.400769745371</v>
      </c>
      <c r="C690" s="108" t="s">
        <v>853</v>
      </c>
      <c r="D690" s="106" t="s">
        <v>235</v>
      </c>
      <c r="E690" s="106" t="s">
        <v>866</v>
      </c>
      <c r="F690" s="106" t="s">
        <v>233</v>
      </c>
      <c r="G690" s="104"/>
      <c r="H690" s="106" t="s">
        <v>867</v>
      </c>
      <c r="I690" s="107">
        <v>40.927999999999997</v>
      </c>
    </row>
    <row r="691" spans="1:9" ht="15.75" customHeight="1" x14ac:dyDescent="0.25">
      <c r="A691" s="104" t="s">
        <v>226</v>
      </c>
      <c r="B691" s="105">
        <v>45388.40125909722</v>
      </c>
      <c r="C691" s="108" t="s">
        <v>853</v>
      </c>
      <c r="D691" s="106" t="s">
        <v>235</v>
      </c>
      <c r="E691" s="106" t="s">
        <v>866</v>
      </c>
      <c r="F691" s="106" t="s">
        <v>233</v>
      </c>
      <c r="G691" s="104"/>
      <c r="H691" s="106" t="s">
        <v>867</v>
      </c>
      <c r="I691" s="107">
        <v>42.3</v>
      </c>
    </row>
    <row r="692" spans="1:9" ht="15.75" customHeight="1" x14ac:dyDescent="0.25">
      <c r="A692" s="104" t="s">
        <v>226</v>
      </c>
      <c r="B692" s="105">
        <v>45388.401744513889</v>
      </c>
      <c r="C692" s="108" t="s">
        <v>853</v>
      </c>
      <c r="D692" s="106" t="s">
        <v>235</v>
      </c>
      <c r="E692" s="106" t="s">
        <v>866</v>
      </c>
      <c r="F692" s="106" t="s">
        <v>233</v>
      </c>
      <c r="G692" s="104"/>
      <c r="H692" s="106" t="s">
        <v>867</v>
      </c>
      <c r="I692" s="107">
        <v>41.912999999999997</v>
      </c>
    </row>
    <row r="693" spans="1:9" ht="15.75" customHeight="1" x14ac:dyDescent="0.25">
      <c r="A693" s="104" t="s">
        <v>226</v>
      </c>
      <c r="B693" s="105">
        <v>45388.402219305557</v>
      </c>
      <c r="C693" s="108" t="s">
        <v>853</v>
      </c>
      <c r="D693" s="106" t="s">
        <v>235</v>
      </c>
      <c r="E693" s="106" t="s">
        <v>866</v>
      </c>
      <c r="F693" s="106" t="s">
        <v>233</v>
      </c>
      <c r="G693" s="104"/>
      <c r="H693" s="106" t="s">
        <v>867</v>
      </c>
      <c r="I693" s="107">
        <v>41.014000000000003</v>
      </c>
    </row>
    <row r="694" spans="1:9" ht="15.75" customHeight="1" x14ac:dyDescent="0.25">
      <c r="A694" s="104" t="s">
        <v>226</v>
      </c>
      <c r="B694" s="105">
        <v>45388.402692222218</v>
      </c>
      <c r="C694" s="108" t="s">
        <v>853</v>
      </c>
      <c r="D694" s="106" t="s">
        <v>235</v>
      </c>
      <c r="E694" s="106" t="s">
        <v>866</v>
      </c>
      <c r="F694" s="106" t="s">
        <v>233</v>
      </c>
      <c r="G694" s="104"/>
      <c r="H694" s="106" t="s">
        <v>867</v>
      </c>
      <c r="I694" s="107">
        <v>40.883000000000003</v>
      </c>
    </row>
    <row r="695" spans="1:9" ht="15.75" customHeight="1" x14ac:dyDescent="0.25">
      <c r="A695" s="104" t="s">
        <v>226</v>
      </c>
      <c r="B695" s="105">
        <v>45388.403166307871</v>
      </c>
      <c r="C695" s="108" t="s">
        <v>853</v>
      </c>
      <c r="D695" s="106" t="s">
        <v>235</v>
      </c>
      <c r="E695" s="106" t="s">
        <v>866</v>
      </c>
      <c r="F695" s="106" t="s">
        <v>233</v>
      </c>
      <c r="G695" s="104"/>
      <c r="H695" s="106" t="s">
        <v>867</v>
      </c>
      <c r="I695" s="107">
        <v>40.953000000000003</v>
      </c>
    </row>
    <row r="696" spans="1:9" ht="15.75" customHeight="1" x14ac:dyDescent="0.25">
      <c r="A696" s="104" t="s">
        <v>226</v>
      </c>
      <c r="B696" s="105">
        <v>45388.403638993055</v>
      </c>
      <c r="C696" s="108" t="s">
        <v>853</v>
      </c>
      <c r="D696" s="106" t="s">
        <v>235</v>
      </c>
      <c r="E696" s="106" t="s">
        <v>866</v>
      </c>
      <c r="F696" s="106" t="s">
        <v>233</v>
      </c>
      <c r="G696" s="104"/>
      <c r="H696" s="106" t="s">
        <v>867</v>
      </c>
      <c r="I696" s="107">
        <v>40.844999999999999</v>
      </c>
    </row>
    <row r="697" spans="1:9" ht="15.75" customHeight="1" x14ac:dyDescent="0.25">
      <c r="A697" s="104" t="s">
        <v>226</v>
      </c>
      <c r="B697" s="105">
        <v>45388.404112129625</v>
      </c>
      <c r="C697" s="108" t="s">
        <v>853</v>
      </c>
      <c r="D697" s="106" t="s">
        <v>235</v>
      </c>
      <c r="E697" s="106" t="s">
        <v>866</v>
      </c>
      <c r="F697" s="106" t="s">
        <v>233</v>
      </c>
      <c r="G697" s="104"/>
      <c r="H697" s="106" t="s">
        <v>867</v>
      </c>
      <c r="I697" s="107">
        <v>40.875999999999998</v>
      </c>
    </row>
    <row r="698" spans="1:9" ht="15.75" customHeight="1" x14ac:dyDescent="0.25">
      <c r="A698" s="104" t="s">
        <v>226</v>
      </c>
      <c r="B698" s="105">
        <v>45388.404590162034</v>
      </c>
      <c r="C698" s="108" t="s">
        <v>853</v>
      </c>
      <c r="D698" s="106" t="s">
        <v>235</v>
      </c>
      <c r="E698" s="106" t="s">
        <v>866</v>
      </c>
      <c r="F698" s="106" t="s">
        <v>233</v>
      </c>
      <c r="G698" s="104"/>
      <c r="H698" s="106" t="s">
        <v>867</v>
      </c>
      <c r="I698" s="107">
        <v>41.305</v>
      </c>
    </row>
    <row r="699" spans="1:9" ht="15.75" customHeight="1" x14ac:dyDescent="0.25">
      <c r="A699" s="104" t="s">
        <v>226</v>
      </c>
      <c r="B699" s="105">
        <v>45388.405063749997</v>
      </c>
      <c r="C699" s="108" t="s">
        <v>853</v>
      </c>
      <c r="D699" s="106" t="s">
        <v>235</v>
      </c>
      <c r="E699" s="106" t="s">
        <v>866</v>
      </c>
      <c r="F699" s="106" t="s">
        <v>233</v>
      </c>
      <c r="G699" s="104"/>
      <c r="H699" s="106" t="s">
        <v>867</v>
      </c>
      <c r="I699" s="107">
        <v>40.933999999999997</v>
      </c>
    </row>
    <row r="700" spans="1:9" ht="15.75" customHeight="1" x14ac:dyDescent="0.25">
      <c r="A700" s="104" t="s">
        <v>226</v>
      </c>
      <c r="B700" s="105">
        <v>45388.40553783565</v>
      </c>
      <c r="C700" s="108" t="s">
        <v>853</v>
      </c>
      <c r="D700" s="106" t="s">
        <v>235</v>
      </c>
      <c r="E700" s="106" t="s">
        <v>866</v>
      </c>
      <c r="F700" s="106" t="s">
        <v>233</v>
      </c>
      <c r="G700" s="104"/>
      <c r="H700" s="106" t="s">
        <v>867</v>
      </c>
      <c r="I700" s="107">
        <v>40.926000000000002</v>
      </c>
    </row>
    <row r="701" spans="1:9" ht="15.75" customHeight="1" x14ac:dyDescent="0.25">
      <c r="A701" s="104" t="s">
        <v>226</v>
      </c>
      <c r="B701" s="105">
        <v>45388.406009826387</v>
      </c>
      <c r="C701" s="108" t="s">
        <v>853</v>
      </c>
      <c r="D701" s="106" t="s">
        <v>235</v>
      </c>
      <c r="E701" s="106" t="s">
        <v>866</v>
      </c>
      <c r="F701" s="106" t="s">
        <v>233</v>
      </c>
      <c r="G701" s="104"/>
      <c r="H701" s="106" t="s">
        <v>867</v>
      </c>
      <c r="I701" s="107">
        <v>40.81</v>
      </c>
    </row>
    <row r="702" spans="1:9" ht="15.75" customHeight="1" x14ac:dyDescent="0.25">
      <c r="A702" s="104" t="s">
        <v>226</v>
      </c>
      <c r="B702" s="105">
        <v>45388.406485069441</v>
      </c>
      <c r="C702" s="108" t="s">
        <v>853</v>
      </c>
      <c r="D702" s="106" t="s">
        <v>235</v>
      </c>
      <c r="E702" s="106" t="s">
        <v>866</v>
      </c>
      <c r="F702" s="106" t="s">
        <v>233</v>
      </c>
      <c r="G702" s="104"/>
      <c r="H702" s="106" t="s">
        <v>867</v>
      </c>
      <c r="I702" s="107">
        <v>41.064</v>
      </c>
    </row>
    <row r="703" spans="1:9" ht="15.75" customHeight="1" x14ac:dyDescent="0.25">
      <c r="A703" s="104" t="s">
        <v>226</v>
      </c>
      <c r="B703" s="105">
        <v>45388.406957523148</v>
      </c>
      <c r="C703" s="108" t="s">
        <v>853</v>
      </c>
      <c r="D703" s="106" t="s">
        <v>235</v>
      </c>
      <c r="E703" s="106" t="s">
        <v>866</v>
      </c>
      <c r="F703" s="106" t="s">
        <v>233</v>
      </c>
      <c r="G703" s="104"/>
      <c r="H703" s="106" t="s">
        <v>867</v>
      </c>
      <c r="I703" s="107">
        <v>40.825000000000003</v>
      </c>
    </row>
    <row r="704" spans="1:9" ht="15.75" customHeight="1" x14ac:dyDescent="0.25">
      <c r="A704" s="104" t="s">
        <v>226</v>
      </c>
      <c r="B704" s="105">
        <v>45388.407442280091</v>
      </c>
      <c r="C704" s="108" t="s">
        <v>853</v>
      </c>
      <c r="D704" s="106" t="s">
        <v>235</v>
      </c>
      <c r="E704" s="106" t="s">
        <v>866</v>
      </c>
      <c r="F704" s="106" t="s">
        <v>233</v>
      </c>
      <c r="G704" s="104"/>
      <c r="H704" s="106" t="s">
        <v>867</v>
      </c>
      <c r="I704" s="107">
        <v>41.889000000000003</v>
      </c>
    </row>
    <row r="705" spans="1:9" ht="15.75" customHeight="1" x14ac:dyDescent="0.25">
      <c r="A705" s="104" t="s">
        <v>226</v>
      </c>
      <c r="B705" s="105">
        <v>45388.407919108795</v>
      </c>
      <c r="C705" s="108" t="s">
        <v>853</v>
      </c>
      <c r="D705" s="106" t="s">
        <v>235</v>
      </c>
      <c r="E705" s="106" t="s">
        <v>866</v>
      </c>
      <c r="F705" s="106" t="s">
        <v>233</v>
      </c>
      <c r="G705" s="104"/>
      <c r="H705" s="106" t="s">
        <v>867</v>
      </c>
      <c r="I705" s="107">
        <v>41.186</v>
      </c>
    </row>
    <row r="706" spans="1:9" ht="15.75" customHeight="1" x14ac:dyDescent="0.25">
      <c r="A706" s="104" t="s">
        <v>226</v>
      </c>
      <c r="B706" s="105">
        <v>45388.408395277773</v>
      </c>
      <c r="C706" s="108" t="s">
        <v>853</v>
      </c>
      <c r="D706" s="106" t="s">
        <v>235</v>
      </c>
      <c r="E706" s="106" t="s">
        <v>866</v>
      </c>
      <c r="F706" s="106" t="s">
        <v>233</v>
      </c>
      <c r="G706" s="104"/>
      <c r="H706" s="106" t="s">
        <v>867</v>
      </c>
      <c r="I706" s="107">
        <v>41.110999999999997</v>
      </c>
    </row>
    <row r="707" spans="1:9" ht="15.75" customHeight="1" x14ac:dyDescent="0.25">
      <c r="A707" s="104" t="s">
        <v>226</v>
      </c>
      <c r="B707" s="105">
        <v>45388.408868657403</v>
      </c>
      <c r="C707" s="108" t="s">
        <v>853</v>
      </c>
      <c r="D707" s="106" t="s">
        <v>235</v>
      </c>
      <c r="E707" s="106" t="s">
        <v>866</v>
      </c>
      <c r="F707" s="106" t="s">
        <v>233</v>
      </c>
      <c r="G707" s="104"/>
      <c r="H707" s="106" t="s">
        <v>867</v>
      </c>
      <c r="I707" s="107">
        <v>40.912999999999997</v>
      </c>
    </row>
    <row r="708" spans="1:9" ht="15.75" customHeight="1" x14ac:dyDescent="0.25">
      <c r="A708" s="104" t="s">
        <v>226</v>
      </c>
      <c r="B708" s="105">
        <v>45388.409343194442</v>
      </c>
      <c r="C708" s="108" t="s">
        <v>853</v>
      </c>
      <c r="D708" s="106" t="s">
        <v>235</v>
      </c>
      <c r="E708" s="106" t="s">
        <v>866</v>
      </c>
      <c r="F708" s="106" t="s">
        <v>233</v>
      </c>
      <c r="G708" s="104"/>
      <c r="H708" s="106" t="s">
        <v>867</v>
      </c>
      <c r="I708" s="107">
        <v>40.996000000000002</v>
      </c>
    </row>
    <row r="709" spans="1:9" ht="15.75" customHeight="1" x14ac:dyDescent="0.25">
      <c r="A709" s="104" t="s">
        <v>226</v>
      </c>
      <c r="B709" s="105">
        <v>45388.410554837959</v>
      </c>
      <c r="C709" s="108" t="s">
        <v>853</v>
      </c>
      <c r="D709" s="106" t="s">
        <v>235</v>
      </c>
      <c r="E709" s="106" t="s">
        <v>866</v>
      </c>
      <c r="F709" s="106" t="s">
        <v>233</v>
      </c>
      <c r="G709" s="104"/>
      <c r="H709" s="106" t="s">
        <v>867</v>
      </c>
      <c r="I709" s="107">
        <v>104.73699999999999</v>
      </c>
    </row>
    <row r="710" spans="1:9" ht="15.75" customHeight="1" x14ac:dyDescent="0.25">
      <c r="A710" s="104" t="s">
        <v>226</v>
      </c>
      <c r="B710" s="105">
        <v>45388.411030937496</v>
      </c>
      <c r="C710" s="108" t="s">
        <v>853</v>
      </c>
      <c r="D710" s="106" t="s">
        <v>235</v>
      </c>
      <c r="E710" s="106" t="s">
        <v>866</v>
      </c>
      <c r="F710" s="106" t="s">
        <v>233</v>
      </c>
      <c r="G710" s="104"/>
      <c r="H710" s="106" t="s">
        <v>867</v>
      </c>
      <c r="I710" s="107">
        <v>41.116999999999997</v>
      </c>
    </row>
    <row r="711" spans="1:9" ht="15.75" customHeight="1" x14ac:dyDescent="0.25">
      <c r="A711" s="104" t="s">
        <v>226</v>
      </c>
      <c r="B711" s="105">
        <v>45388.411502708332</v>
      </c>
      <c r="C711" s="108" t="s">
        <v>853</v>
      </c>
      <c r="D711" s="106" t="s">
        <v>235</v>
      </c>
      <c r="E711" s="106" t="s">
        <v>866</v>
      </c>
      <c r="F711" s="106" t="s">
        <v>233</v>
      </c>
      <c r="G711" s="104"/>
      <c r="H711" s="106" t="s">
        <v>867</v>
      </c>
      <c r="I711" s="107">
        <v>40.749000000000002</v>
      </c>
    </row>
    <row r="712" spans="1:9" ht="15.75" customHeight="1" x14ac:dyDescent="0.25">
      <c r="A712" s="104" t="s">
        <v>226</v>
      </c>
      <c r="B712" s="105">
        <v>45388.411972627313</v>
      </c>
      <c r="C712" s="108" t="s">
        <v>853</v>
      </c>
      <c r="D712" s="106" t="s">
        <v>235</v>
      </c>
      <c r="E712" s="106" t="s">
        <v>866</v>
      </c>
      <c r="F712" s="106" t="s">
        <v>233</v>
      </c>
      <c r="G712" s="104"/>
      <c r="H712" s="106" t="s">
        <v>867</v>
      </c>
      <c r="I712" s="107">
        <v>40.588999999999999</v>
      </c>
    </row>
    <row r="713" spans="1:9" ht="15.75" customHeight="1" x14ac:dyDescent="0.25">
      <c r="A713" s="104" t="s">
        <v>226</v>
      </c>
      <c r="B713" s="105">
        <v>45388.41244414352</v>
      </c>
      <c r="C713" s="108" t="s">
        <v>853</v>
      </c>
      <c r="D713" s="106" t="s">
        <v>235</v>
      </c>
      <c r="E713" s="106" t="s">
        <v>866</v>
      </c>
      <c r="F713" s="106" t="s">
        <v>233</v>
      </c>
      <c r="G713" s="104"/>
      <c r="H713" s="106" t="s">
        <v>867</v>
      </c>
      <c r="I713" s="107">
        <v>40.743000000000002</v>
      </c>
    </row>
    <row r="714" spans="1:9" ht="15.75" customHeight="1" x14ac:dyDescent="0.25">
      <c r="A714" s="104" t="s">
        <v>226</v>
      </c>
      <c r="B714" s="105">
        <v>45388.41291313657</v>
      </c>
      <c r="C714" s="108" t="s">
        <v>853</v>
      </c>
      <c r="D714" s="106" t="s">
        <v>235</v>
      </c>
      <c r="E714" s="106" t="s">
        <v>866</v>
      </c>
      <c r="F714" s="106" t="s">
        <v>233</v>
      </c>
      <c r="G714" s="104"/>
      <c r="H714" s="106" t="s">
        <v>867</v>
      </c>
      <c r="I714" s="107">
        <v>40.506999999999998</v>
      </c>
    </row>
    <row r="715" spans="1:9" ht="15.75" customHeight="1" x14ac:dyDescent="0.25">
      <c r="A715" s="104" t="s">
        <v>226</v>
      </c>
      <c r="B715" s="105">
        <v>45388.413379548612</v>
      </c>
      <c r="C715" s="108" t="s">
        <v>853</v>
      </c>
      <c r="D715" s="106" t="s">
        <v>235</v>
      </c>
      <c r="E715" s="106" t="s">
        <v>866</v>
      </c>
      <c r="F715" s="106" t="s">
        <v>233</v>
      </c>
      <c r="G715" s="104"/>
      <c r="H715" s="106" t="s">
        <v>867</v>
      </c>
      <c r="I715" s="107">
        <v>40.331000000000003</v>
      </c>
    </row>
    <row r="716" spans="1:9" ht="15.75" customHeight="1" x14ac:dyDescent="0.25">
      <c r="A716" s="104" t="s">
        <v>226</v>
      </c>
      <c r="B716" s="105">
        <v>45388.413849259254</v>
      </c>
      <c r="C716" s="108" t="s">
        <v>853</v>
      </c>
      <c r="D716" s="106" t="s">
        <v>235</v>
      </c>
      <c r="E716" s="106" t="s">
        <v>866</v>
      </c>
      <c r="F716" s="106" t="s">
        <v>233</v>
      </c>
      <c r="G716" s="104"/>
      <c r="H716" s="106" t="s">
        <v>867</v>
      </c>
      <c r="I716" s="107">
        <v>40.567</v>
      </c>
    </row>
    <row r="717" spans="1:9" ht="15.75" customHeight="1" x14ac:dyDescent="0.25">
      <c r="A717" s="104" t="s">
        <v>226</v>
      </c>
      <c r="B717" s="105">
        <v>45388.414318229166</v>
      </c>
      <c r="C717" s="108" t="s">
        <v>853</v>
      </c>
      <c r="D717" s="106" t="s">
        <v>235</v>
      </c>
      <c r="E717" s="106" t="s">
        <v>866</v>
      </c>
      <c r="F717" s="106" t="s">
        <v>233</v>
      </c>
      <c r="G717" s="104"/>
      <c r="H717" s="106" t="s">
        <v>867</v>
      </c>
      <c r="I717" s="107">
        <v>40.517000000000003</v>
      </c>
    </row>
    <row r="718" spans="1:9" ht="15.75" customHeight="1" x14ac:dyDescent="0.25">
      <c r="A718" s="104" t="s">
        <v>226</v>
      </c>
      <c r="B718" s="105">
        <v>45388.414791631942</v>
      </c>
      <c r="C718" s="108" t="s">
        <v>853</v>
      </c>
      <c r="D718" s="106" t="s">
        <v>235</v>
      </c>
      <c r="E718" s="106" t="s">
        <v>866</v>
      </c>
      <c r="F718" s="106" t="s">
        <v>233</v>
      </c>
      <c r="G718" s="104"/>
      <c r="H718" s="106" t="s">
        <v>867</v>
      </c>
      <c r="I718" s="107">
        <v>40.905000000000001</v>
      </c>
    </row>
    <row r="719" spans="1:9" ht="15.75" customHeight="1" x14ac:dyDescent="0.25">
      <c r="A719" s="104" t="s">
        <v>226</v>
      </c>
      <c r="B719" s="105">
        <v>45388.415258993053</v>
      </c>
      <c r="C719" s="108" t="s">
        <v>853</v>
      </c>
      <c r="D719" s="106" t="s">
        <v>235</v>
      </c>
      <c r="E719" s="106" t="s">
        <v>866</v>
      </c>
      <c r="F719" s="106" t="s">
        <v>233</v>
      </c>
      <c r="G719" s="104"/>
      <c r="H719" s="106" t="s">
        <v>867</v>
      </c>
      <c r="I719" s="107">
        <v>40.356000000000002</v>
      </c>
    </row>
    <row r="720" spans="1:9" ht="15.75" customHeight="1" x14ac:dyDescent="0.25">
      <c r="A720" s="104" t="s">
        <v>226</v>
      </c>
      <c r="B720" s="105">
        <v>45388.415728900458</v>
      </c>
      <c r="C720" s="108" t="s">
        <v>853</v>
      </c>
      <c r="D720" s="106" t="s">
        <v>235</v>
      </c>
      <c r="E720" s="106" t="s">
        <v>866</v>
      </c>
      <c r="F720" s="106" t="s">
        <v>233</v>
      </c>
      <c r="G720" s="104"/>
      <c r="H720" s="106" t="s">
        <v>867</v>
      </c>
      <c r="I720" s="107">
        <v>40.624000000000002</v>
      </c>
    </row>
    <row r="721" spans="1:9" ht="15.75" customHeight="1" x14ac:dyDescent="0.25">
      <c r="A721" s="104" t="s">
        <v>226</v>
      </c>
      <c r="B721" s="105">
        <v>45388.41619950231</v>
      </c>
      <c r="C721" s="108" t="s">
        <v>853</v>
      </c>
      <c r="D721" s="106" t="s">
        <v>235</v>
      </c>
      <c r="E721" s="106" t="s">
        <v>866</v>
      </c>
      <c r="F721" s="106" t="s">
        <v>233</v>
      </c>
      <c r="G721" s="104"/>
      <c r="H721" s="106" t="s">
        <v>867</v>
      </c>
      <c r="I721" s="107">
        <v>40.656999999999996</v>
      </c>
    </row>
    <row r="722" spans="1:9" ht="15.75" customHeight="1" x14ac:dyDescent="0.25">
      <c r="A722" s="104" t="s">
        <v>226</v>
      </c>
      <c r="B722" s="105">
        <v>45388.416668495367</v>
      </c>
      <c r="C722" s="108" t="s">
        <v>853</v>
      </c>
      <c r="D722" s="106" t="s">
        <v>235</v>
      </c>
      <c r="E722" s="106" t="s">
        <v>866</v>
      </c>
      <c r="F722" s="106" t="s">
        <v>233</v>
      </c>
      <c r="G722" s="104"/>
      <c r="H722" s="106" t="s">
        <v>867</v>
      </c>
      <c r="I722" s="107">
        <v>40.505000000000003</v>
      </c>
    </row>
    <row r="723" spans="1:9" ht="15.75" customHeight="1" x14ac:dyDescent="0.25">
      <c r="A723" s="104" t="s">
        <v>226</v>
      </c>
      <c r="B723" s="105">
        <v>45388.417135162032</v>
      </c>
      <c r="C723" s="108" t="s">
        <v>853</v>
      </c>
      <c r="D723" s="106" t="s">
        <v>235</v>
      </c>
      <c r="E723" s="106" t="s">
        <v>866</v>
      </c>
      <c r="F723" s="106" t="s">
        <v>233</v>
      </c>
      <c r="G723" s="104"/>
      <c r="H723" s="106" t="s">
        <v>867</v>
      </c>
      <c r="I723" s="107">
        <v>40.313000000000002</v>
      </c>
    </row>
    <row r="724" spans="1:9" ht="15.75" customHeight="1" x14ac:dyDescent="0.25">
      <c r="A724" s="104" t="s">
        <v>226</v>
      </c>
      <c r="B724" s="105">
        <v>45388.417601597219</v>
      </c>
      <c r="C724" s="108" t="s">
        <v>853</v>
      </c>
      <c r="D724" s="106" t="s">
        <v>235</v>
      </c>
      <c r="E724" s="106" t="s">
        <v>866</v>
      </c>
      <c r="F724" s="106" t="s">
        <v>233</v>
      </c>
      <c r="G724" s="104"/>
      <c r="H724" s="106" t="s">
        <v>867</v>
      </c>
      <c r="I724" s="107">
        <v>40.320999999999998</v>
      </c>
    </row>
    <row r="725" spans="1:9" ht="15.75" customHeight="1" x14ac:dyDescent="0.25">
      <c r="A725" s="104" t="s">
        <v>226</v>
      </c>
      <c r="B725" s="105">
        <v>45388.418069201391</v>
      </c>
      <c r="C725" s="108" t="s">
        <v>853</v>
      </c>
      <c r="D725" s="106" t="s">
        <v>235</v>
      </c>
      <c r="E725" s="106" t="s">
        <v>866</v>
      </c>
      <c r="F725" s="106" t="s">
        <v>233</v>
      </c>
      <c r="G725" s="104"/>
      <c r="H725" s="106" t="s">
        <v>867</v>
      </c>
      <c r="I725" s="107">
        <v>40.406999999999996</v>
      </c>
    </row>
    <row r="726" spans="1:9" ht="15.75" customHeight="1" x14ac:dyDescent="0.25">
      <c r="A726" s="104" t="s">
        <v>226</v>
      </c>
      <c r="B726" s="105">
        <v>45388.418540486113</v>
      </c>
      <c r="C726" s="108" t="s">
        <v>853</v>
      </c>
      <c r="D726" s="106" t="s">
        <v>235</v>
      </c>
      <c r="E726" s="106" t="s">
        <v>866</v>
      </c>
      <c r="F726" s="106" t="s">
        <v>233</v>
      </c>
      <c r="G726" s="104"/>
      <c r="H726" s="106" t="s">
        <v>867</v>
      </c>
      <c r="I726" s="107">
        <v>40.497999999999998</v>
      </c>
    </row>
    <row r="727" spans="1:9" ht="15.75" customHeight="1" x14ac:dyDescent="0.25">
      <c r="A727" s="104" t="s">
        <v>226</v>
      </c>
      <c r="B727" s="105">
        <v>45388.419008090277</v>
      </c>
      <c r="C727" s="108" t="s">
        <v>853</v>
      </c>
      <c r="D727" s="106" t="s">
        <v>235</v>
      </c>
      <c r="E727" s="106" t="s">
        <v>866</v>
      </c>
      <c r="F727" s="106" t="s">
        <v>233</v>
      </c>
      <c r="G727" s="104"/>
      <c r="H727" s="106" t="s">
        <v>867</v>
      </c>
      <c r="I727" s="107">
        <v>40.64</v>
      </c>
    </row>
    <row r="728" spans="1:9" ht="15.75" customHeight="1" x14ac:dyDescent="0.25">
      <c r="A728" s="104" t="s">
        <v>226</v>
      </c>
      <c r="B728" s="105">
        <v>45388.419475682866</v>
      </c>
      <c r="C728" s="108" t="s">
        <v>853</v>
      </c>
      <c r="D728" s="106" t="s">
        <v>235</v>
      </c>
      <c r="E728" s="106" t="s">
        <v>866</v>
      </c>
      <c r="F728" s="106" t="s">
        <v>233</v>
      </c>
      <c r="G728" s="104"/>
      <c r="H728" s="106" t="s">
        <v>867</v>
      </c>
      <c r="I728" s="107">
        <v>40.380000000000003</v>
      </c>
    </row>
    <row r="729" spans="1:9" ht="15.75" customHeight="1" x14ac:dyDescent="0.25">
      <c r="A729" s="104" t="s">
        <v>226</v>
      </c>
      <c r="B729" s="105">
        <v>45388.419943043977</v>
      </c>
      <c r="C729" s="108" t="s">
        <v>853</v>
      </c>
      <c r="D729" s="106" t="s">
        <v>235</v>
      </c>
      <c r="E729" s="106" t="s">
        <v>866</v>
      </c>
      <c r="F729" s="106" t="s">
        <v>233</v>
      </c>
      <c r="G729" s="104"/>
      <c r="H729" s="106" t="s">
        <v>867</v>
      </c>
      <c r="I729" s="107">
        <v>40.359000000000002</v>
      </c>
    </row>
    <row r="730" spans="1:9" ht="15.75" customHeight="1" x14ac:dyDescent="0.25">
      <c r="A730" s="104" t="s">
        <v>226</v>
      </c>
      <c r="B730" s="105">
        <v>45388.420411122686</v>
      </c>
      <c r="C730" s="108" t="s">
        <v>853</v>
      </c>
      <c r="D730" s="106" t="s">
        <v>235</v>
      </c>
      <c r="E730" s="106" t="s">
        <v>866</v>
      </c>
      <c r="F730" s="106" t="s">
        <v>233</v>
      </c>
      <c r="G730" s="104"/>
      <c r="H730" s="106" t="s">
        <v>867</v>
      </c>
      <c r="I730" s="107">
        <v>40.465000000000003</v>
      </c>
    </row>
    <row r="731" spans="1:9" ht="15.75" customHeight="1" x14ac:dyDescent="0.25">
      <c r="A731" s="104" t="s">
        <v>226</v>
      </c>
      <c r="B731" s="105">
        <v>45388.420881481477</v>
      </c>
      <c r="C731" s="108" t="s">
        <v>853</v>
      </c>
      <c r="D731" s="106" t="s">
        <v>235</v>
      </c>
      <c r="E731" s="106" t="s">
        <v>866</v>
      </c>
      <c r="F731" s="106" t="s">
        <v>233</v>
      </c>
      <c r="G731" s="104"/>
      <c r="H731" s="106" t="s">
        <v>867</v>
      </c>
      <c r="I731" s="107">
        <v>40.637999999999998</v>
      </c>
    </row>
    <row r="732" spans="1:9" ht="15.75" customHeight="1" x14ac:dyDescent="0.25">
      <c r="A732" s="104" t="s">
        <v>226</v>
      </c>
      <c r="B732" s="105">
        <v>45388.421351400459</v>
      </c>
      <c r="C732" s="108" t="s">
        <v>853</v>
      </c>
      <c r="D732" s="106" t="s">
        <v>235</v>
      </c>
      <c r="E732" s="106" t="s">
        <v>866</v>
      </c>
      <c r="F732" s="106" t="s">
        <v>233</v>
      </c>
      <c r="G732" s="104"/>
      <c r="H732" s="106" t="s">
        <v>867</v>
      </c>
      <c r="I732" s="107">
        <v>40.606000000000002</v>
      </c>
    </row>
    <row r="733" spans="1:9" ht="15.75" customHeight="1" x14ac:dyDescent="0.25">
      <c r="A733" s="104" t="s">
        <v>226</v>
      </c>
      <c r="B733" s="105">
        <v>45388.421820625001</v>
      </c>
      <c r="C733" s="108" t="s">
        <v>853</v>
      </c>
      <c r="D733" s="106" t="s">
        <v>235</v>
      </c>
      <c r="E733" s="106" t="s">
        <v>866</v>
      </c>
      <c r="F733" s="106" t="s">
        <v>233</v>
      </c>
      <c r="G733" s="104"/>
      <c r="H733" s="106" t="s">
        <v>867</v>
      </c>
      <c r="I733" s="107">
        <v>40.526000000000003</v>
      </c>
    </row>
    <row r="734" spans="1:9" ht="15.75" customHeight="1" x14ac:dyDescent="0.25">
      <c r="A734" s="104" t="s">
        <v>226</v>
      </c>
      <c r="B734" s="105">
        <v>45388.422289594906</v>
      </c>
      <c r="C734" s="108" t="s">
        <v>853</v>
      </c>
      <c r="D734" s="106" t="s">
        <v>235</v>
      </c>
      <c r="E734" s="106" t="s">
        <v>866</v>
      </c>
      <c r="F734" s="106" t="s">
        <v>233</v>
      </c>
      <c r="G734" s="104"/>
      <c r="H734" s="106" t="s">
        <v>867</v>
      </c>
      <c r="I734" s="107">
        <v>40.518999999999998</v>
      </c>
    </row>
    <row r="735" spans="1:9" ht="15.75" customHeight="1" x14ac:dyDescent="0.25">
      <c r="A735" s="104" t="s">
        <v>226</v>
      </c>
      <c r="B735" s="105">
        <v>45388.422759050925</v>
      </c>
      <c r="C735" s="108" t="s">
        <v>853</v>
      </c>
      <c r="D735" s="106" t="s">
        <v>235</v>
      </c>
      <c r="E735" s="106" t="s">
        <v>866</v>
      </c>
      <c r="F735" s="106" t="s">
        <v>233</v>
      </c>
      <c r="G735" s="104"/>
      <c r="H735" s="106" t="s">
        <v>867</v>
      </c>
      <c r="I735" s="107">
        <v>40.548999999999999</v>
      </c>
    </row>
    <row r="736" spans="1:9" ht="15.75" customHeight="1" x14ac:dyDescent="0.25">
      <c r="A736" s="104" t="s">
        <v>226</v>
      </c>
      <c r="B736" s="105">
        <v>45388.423228726853</v>
      </c>
      <c r="C736" s="108" t="s">
        <v>853</v>
      </c>
      <c r="D736" s="106" t="s">
        <v>235</v>
      </c>
      <c r="E736" s="106" t="s">
        <v>866</v>
      </c>
      <c r="F736" s="106" t="s">
        <v>233</v>
      </c>
      <c r="G736" s="104"/>
      <c r="H736" s="106" t="s">
        <v>867</v>
      </c>
      <c r="I736" s="107">
        <v>40.594999999999999</v>
      </c>
    </row>
    <row r="737" spans="1:9" ht="15.75" customHeight="1" x14ac:dyDescent="0.25">
      <c r="A737" s="104" t="s">
        <v>226</v>
      </c>
      <c r="B737" s="105">
        <v>45388.423695636571</v>
      </c>
      <c r="C737" s="108" t="s">
        <v>853</v>
      </c>
      <c r="D737" s="106" t="s">
        <v>235</v>
      </c>
      <c r="E737" s="106" t="s">
        <v>866</v>
      </c>
      <c r="F737" s="106" t="s">
        <v>233</v>
      </c>
      <c r="G737" s="104"/>
      <c r="H737" s="106" t="s">
        <v>867</v>
      </c>
      <c r="I737" s="107">
        <v>40.363</v>
      </c>
    </row>
    <row r="738" spans="1:9" ht="15.75" customHeight="1" x14ac:dyDescent="0.25">
      <c r="A738" s="104" t="s">
        <v>226</v>
      </c>
      <c r="B738" s="105">
        <v>45388.424916006945</v>
      </c>
      <c r="C738" s="108" t="s">
        <v>853</v>
      </c>
      <c r="D738" s="106" t="s">
        <v>235</v>
      </c>
      <c r="E738" s="106" t="s">
        <v>866</v>
      </c>
      <c r="F738" s="106" t="s">
        <v>233</v>
      </c>
      <c r="G738" s="104"/>
      <c r="H738" s="106" t="s">
        <v>867</v>
      </c>
      <c r="I738" s="107">
        <v>105.383</v>
      </c>
    </row>
    <row r="739" spans="1:9" ht="15.75" customHeight="1" x14ac:dyDescent="0.25">
      <c r="A739" s="104" t="s">
        <v>226</v>
      </c>
      <c r="B739" s="105">
        <v>45388.425399351851</v>
      </c>
      <c r="C739" s="108" t="s">
        <v>853</v>
      </c>
      <c r="D739" s="106" t="s">
        <v>235</v>
      </c>
      <c r="E739" s="106" t="s">
        <v>866</v>
      </c>
      <c r="F739" s="106" t="s">
        <v>233</v>
      </c>
      <c r="G739" s="104"/>
      <c r="H739" s="106" t="s">
        <v>867</v>
      </c>
      <c r="I739" s="107">
        <v>41.774000000000001</v>
      </c>
    </row>
    <row r="740" spans="1:9" ht="15.75" customHeight="1" x14ac:dyDescent="0.25">
      <c r="A740" s="104" t="s">
        <v>226</v>
      </c>
      <c r="B740" s="105">
        <v>45388.425882905089</v>
      </c>
      <c r="C740" s="108" t="s">
        <v>853</v>
      </c>
      <c r="D740" s="106" t="s">
        <v>235</v>
      </c>
      <c r="E740" s="106" t="s">
        <v>866</v>
      </c>
      <c r="F740" s="106" t="s">
        <v>233</v>
      </c>
      <c r="G740" s="104"/>
      <c r="H740" s="106" t="s">
        <v>867</v>
      </c>
      <c r="I740" s="107">
        <v>41.793999999999997</v>
      </c>
    </row>
    <row r="741" spans="1:9" ht="15.75" customHeight="1" x14ac:dyDescent="0.25">
      <c r="A741" s="104" t="s">
        <v>226</v>
      </c>
      <c r="B741" s="105">
        <v>45388.4263646412</v>
      </c>
      <c r="C741" s="108" t="s">
        <v>853</v>
      </c>
      <c r="D741" s="106" t="s">
        <v>235</v>
      </c>
      <c r="E741" s="106" t="s">
        <v>866</v>
      </c>
      <c r="F741" s="106" t="s">
        <v>233</v>
      </c>
      <c r="G741" s="104"/>
      <c r="H741" s="106" t="s">
        <v>867</v>
      </c>
      <c r="I741" s="107">
        <v>41.624000000000002</v>
      </c>
    </row>
    <row r="742" spans="1:9" ht="15.75" customHeight="1" x14ac:dyDescent="0.25">
      <c r="A742" s="104" t="s">
        <v>226</v>
      </c>
      <c r="B742" s="105">
        <v>45388.426843576388</v>
      </c>
      <c r="C742" s="108" t="s">
        <v>853</v>
      </c>
      <c r="D742" s="106" t="s">
        <v>235</v>
      </c>
      <c r="E742" s="106" t="s">
        <v>866</v>
      </c>
      <c r="F742" s="106" t="s">
        <v>233</v>
      </c>
      <c r="G742" s="104"/>
      <c r="H742" s="106" t="s">
        <v>867</v>
      </c>
      <c r="I742" s="107">
        <v>41.375999999999998</v>
      </c>
    </row>
    <row r="743" spans="1:9" ht="15.75" customHeight="1" x14ac:dyDescent="0.25">
      <c r="A743" s="104" t="s">
        <v>226</v>
      </c>
      <c r="B743" s="105">
        <v>45388.427323194439</v>
      </c>
      <c r="C743" s="108" t="s">
        <v>853</v>
      </c>
      <c r="D743" s="106" t="s">
        <v>235</v>
      </c>
      <c r="E743" s="106" t="s">
        <v>866</v>
      </c>
      <c r="F743" s="106" t="s">
        <v>233</v>
      </c>
      <c r="G743" s="104"/>
      <c r="H743" s="106" t="s">
        <v>867</v>
      </c>
      <c r="I743" s="107">
        <v>41.445</v>
      </c>
    </row>
    <row r="744" spans="1:9" ht="15.75" customHeight="1" x14ac:dyDescent="0.25">
      <c r="A744" s="104" t="s">
        <v>226</v>
      </c>
      <c r="B744" s="105">
        <v>45388.427802141203</v>
      </c>
      <c r="C744" s="108" t="s">
        <v>853</v>
      </c>
      <c r="D744" s="106" t="s">
        <v>235</v>
      </c>
      <c r="E744" s="106" t="s">
        <v>866</v>
      </c>
      <c r="F744" s="106" t="s">
        <v>233</v>
      </c>
      <c r="G744" s="104"/>
      <c r="H744" s="106" t="s">
        <v>867</v>
      </c>
      <c r="I744" s="107">
        <v>41.375999999999998</v>
      </c>
    </row>
    <row r="745" spans="1:9" ht="15.75" customHeight="1" x14ac:dyDescent="0.25">
      <c r="A745" s="104" t="s">
        <v>226</v>
      </c>
      <c r="B745" s="105">
        <v>45388.42828270833</v>
      </c>
      <c r="C745" s="108" t="s">
        <v>853</v>
      </c>
      <c r="D745" s="106" t="s">
        <v>235</v>
      </c>
      <c r="E745" s="106" t="s">
        <v>866</v>
      </c>
      <c r="F745" s="106" t="s">
        <v>233</v>
      </c>
      <c r="G745" s="104"/>
      <c r="H745" s="106" t="s">
        <v>867</v>
      </c>
      <c r="I745" s="107">
        <v>41.537999999999997</v>
      </c>
    </row>
    <row r="746" spans="1:9" ht="15.75" customHeight="1" x14ac:dyDescent="0.25">
      <c r="A746" s="104" t="s">
        <v>226</v>
      </c>
      <c r="B746" s="105">
        <v>45388.428762337964</v>
      </c>
      <c r="C746" s="108" t="s">
        <v>853</v>
      </c>
      <c r="D746" s="106" t="s">
        <v>235</v>
      </c>
      <c r="E746" s="106" t="s">
        <v>866</v>
      </c>
      <c r="F746" s="106" t="s">
        <v>233</v>
      </c>
      <c r="G746" s="104"/>
      <c r="H746" s="106" t="s">
        <v>867</v>
      </c>
      <c r="I746" s="107">
        <v>41.430999999999997</v>
      </c>
    </row>
    <row r="747" spans="1:9" ht="15.75" customHeight="1" x14ac:dyDescent="0.25">
      <c r="A747" s="104" t="s">
        <v>226</v>
      </c>
      <c r="B747" s="105">
        <v>45388.429240127312</v>
      </c>
      <c r="C747" s="108" t="s">
        <v>853</v>
      </c>
      <c r="D747" s="106" t="s">
        <v>235</v>
      </c>
      <c r="E747" s="106" t="s">
        <v>866</v>
      </c>
      <c r="F747" s="106" t="s">
        <v>233</v>
      </c>
      <c r="G747" s="104"/>
      <c r="H747" s="106" t="s">
        <v>867</v>
      </c>
      <c r="I747" s="107">
        <v>41.265999999999998</v>
      </c>
    </row>
    <row r="748" spans="1:9" ht="15.75" customHeight="1" x14ac:dyDescent="0.25">
      <c r="A748" s="104" t="s">
        <v>226</v>
      </c>
      <c r="B748" s="105">
        <v>45388.42971744213</v>
      </c>
      <c r="C748" s="108" t="s">
        <v>853</v>
      </c>
      <c r="D748" s="106" t="s">
        <v>235</v>
      </c>
      <c r="E748" s="106" t="s">
        <v>866</v>
      </c>
      <c r="F748" s="106" t="s">
        <v>233</v>
      </c>
      <c r="G748" s="104"/>
      <c r="H748" s="106" t="s">
        <v>867</v>
      </c>
      <c r="I748" s="107">
        <v>41.241</v>
      </c>
    </row>
    <row r="749" spans="1:9" ht="15.75" customHeight="1" x14ac:dyDescent="0.25">
      <c r="A749" s="104" t="s">
        <v>226</v>
      </c>
      <c r="B749" s="105">
        <v>45388.430195925925</v>
      </c>
      <c r="C749" s="108" t="s">
        <v>853</v>
      </c>
      <c r="D749" s="106" t="s">
        <v>235</v>
      </c>
      <c r="E749" s="106" t="s">
        <v>866</v>
      </c>
      <c r="F749" s="106" t="s">
        <v>233</v>
      </c>
      <c r="G749" s="104"/>
      <c r="H749" s="106" t="s">
        <v>867</v>
      </c>
      <c r="I749" s="107">
        <v>41.362000000000002</v>
      </c>
    </row>
    <row r="750" spans="1:9" ht="15.75" customHeight="1" x14ac:dyDescent="0.25">
      <c r="A750" s="104" t="s">
        <v>226</v>
      </c>
      <c r="B750" s="105">
        <v>45388.430676238422</v>
      </c>
      <c r="C750" s="108" t="s">
        <v>853</v>
      </c>
      <c r="D750" s="106" t="s">
        <v>235</v>
      </c>
      <c r="E750" s="106" t="s">
        <v>866</v>
      </c>
      <c r="F750" s="106" t="s">
        <v>233</v>
      </c>
      <c r="G750" s="104"/>
      <c r="H750" s="106" t="s">
        <v>867</v>
      </c>
      <c r="I750" s="107">
        <v>41.481999999999999</v>
      </c>
    </row>
    <row r="751" spans="1:9" ht="15.75" customHeight="1" x14ac:dyDescent="0.25">
      <c r="A751" s="104" t="s">
        <v>226</v>
      </c>
      <c r="B751" s="105">
        <v>45388.431154502316</v>
      </c>
      <c r="C751" s="108" t="s">
        <v>853</v>
      </c>
      <c r="D751" s="106" t="s">
        <v>235</v>
      </c>
      <c r="E751" s="106" t="s">
        <v>866</v>
      </c>
      <c r="F751" s="106" t="s">
        <v>233</v>
      </c>
      <c r="G751" s="104"/>
      <c r="H751" s="106" t="s">
        <v>867</v>
      </c>
      <c r="I751" s="107">
        <v>41.319000000000003</v>
      </c>
    </row>
    <row r="752" spans="1:9" ht="15.75" customHeight="1" x14ac:dyDescent="0.25">
      <c r="A752" s="104" t="s">
        <v>226</v>
      </c>
      <c r="B752" s="105">
        <v>45388.431633900458</v>
      </c>
      <c r="C752" s="108" t="s">
        <v>853</v>
      </c>
      <c r="D752" s="106" t="s">
        <v>235</v>
      </c>
      <c r="E752" s="106" t="s">
        <v>866</v>
      </c>
      <c r="F752" s="106" t="s">
        <v>233</v>
      </c>
      <c r="G752" s="104"/>
      <c r="H752" s="106" t="s">
        <v>867</v>
      </c>
      <c r="I752" s="107">
        <v>41.43</v>
      </c>
    </row>
    <row r="753" spans="1:9" ht="15.75" customHeight="1" x14ac:dyDescent="0.25">
      <c r="A753" s="104" t="s">
        <v>226</v>
      </c>
      <c r="B753" s="105">
        <v>45388.432112372684</v>
      </c>
      <c r="C753" s="108" t="s">
        <v>853</v>
      </c>
      <c r="D753" s="106" t="s">
        <v>235</v>
      </c>
      <c r="E753" s="106" t="s">
        <v>866</v>
      </c>
      <c r="F753" s="106" t="s">
        <v>233</v>
      </c>
      <c r="G753" s="104"/>
      <c r="H753" s="106" t="s">
        <v>867</v>
      </c>
      <c r="I753" s="107">
        <v>41.326999999999998</v>
      </c>
    </row>
    <row r="754" spans="1:9" ht="15.75" customHeight="1" x14ac:dyDescent="0.25">
      <c r="A754" s="104" t="s">
        <v>226</v>
      </c>
      <c r="B754" s="105">
        <v>45388.432590844903</v>
      </c>
      <c r="C754" s="108" t="s">
        <v>853</v>
      </c>
      <c r="D754" s="106" t="s">
        <v>235</v>
      </c>
      <c r="E754" s="106" t="s">
        <v>866</v>
      </c>
      <c r="F754" s="106" t="s">
        <v>233</v>
      </c>
      <c r="G754" s="104"/>
      <c r="H754" s="106" t="s">
        <v>867</v>
      </c>
      <c r="I754" s="107">
        <v>41.353999999999999</v>
      </c>
    </row>
    <row r="755" spans="1:9" ht="15.75" customHeight="1" x14ac:dyDescent="0.25">
      <c r="A755" s="104" t="s">
        <v>226</v>
      </c>
      <c r="B755" s="105">
        <v>45388.433068854167</v>
      </c>
      <c r="C755" s="108" t="s">
        <v>853</v>
      </c>
      <c r="D755" s="106" t="s">
        <v>235</v>
      </c>
      <c r="E755" s="106" t="s">
        <v>866</v>
      </c>
      <c r="F755" s="106" t="s">
        <v>233</v>
      </c>
      <c r="G755" s="104"/>
      <c r="H755" s="106" t="s">
        <v>867</v>
      </c>
      <c r="I755" s="107">
        <v>41.281999999999996</v>
      </c>
    </row>
    <row r="756" spans="1:9" ht="15.75" customHeight="1" x14ac:dyDescent="0.25">
      <c r="A756" s="104" t="s">
        <v>226</v>
      </c>
      <c r="B756" s="105">
        <v>45388.433547800923</v>
      </c>
      <c r="C756" s="108" t="s">
        <v>853</v>
      </c>
      <c r="D756" s="106" t="s">
        <v>235</v>
      </c>
      <c r="E756" s="106" t="s">
        <v>866</v>
      </c>
      <c r="F756" s="106" t="s">
        <v>233</v>
      </c>
      <c r="G756" s="104"/>
      <c r="H756" s="106" t="s">
        <v>867</v>
      </c>
      <c r="I756" s="107">
        <v>41.354999999999997</v>
      </c>
    </row>
    <row r="757" spans="1:9" ht="15.75" customHeight="1" x14ac:dyDescent="0.25">
      <c r="A757" s="104" t="s">
        <v>226</v>
      </c>
      <c r="B757" s="105">
        <v>45388.434026030089</v>
      </c>
      <c r="C757" s="108" t="s">
        <v>853</v>
      </c>
      <c r="D757" s="106" t="s">
        <v>235</v>
      </c>
      <c r="E757" s="106" t="s">
        <v>866</v>
      </c>
      <c r="F757" s="106" t="s">
        <v>233</v>
      </c>
      <c r="G757" s="104"/>
      <c r="H757" s="106" t="s">
        <v>867</v>
      </c>
      <c r="I757" s="107">
        <v>41.344000000000001</v>
      </c>
    </row>
    <row r="758" spans="1:9" ht="15.75" customHeight="1" x14ac:dyDescent="0.25">
      <c r="A758" s="104" t="s">
        <v>226</v>
      </c>
      <c r="B758" s="105">
        <v>45388.434501979165</v>
      </c>
      <c r="C758" s="108" t="s">
        <v>853</v>
      </c>
      <c r="D758" s="106" t="s">
        <v>235</v>
      </c>
      <c r="E758" s="106" t="s">
        <v>866</v>
      </c>
      <c r="F758" s="106" t="s">
        <v>233</v>
      </c>
      <c r="G758" s="104"/>
      <c r="H758" s="106" t="s">
        <v>867</v>
      </c>
      <c r="I758" s="107">
        <v>41.14</v>
      </c>
    </row>
    <row r="759" spans="1:9" ht="15.75" customHeight="1" x14ac:dyDescent="0.25">
      <c r="A759" s="104" t="s">
        <v>226</v>
      </c>
      <c r="B759" s="105">
        <v>45388.434978368052</v>
      </c>
      <c r="C759" s="108" t="s">
        <v>853</v>
      </c>
      <c r="D759" s="106" t="s">
        <v>235</v>
      </c>
      <c r="E759" s="106" t="s">
        <v>866</v>
      </c>
      <c r="F759" s="106" t="s">
        <v>233</v>
      </c>
      <c r="G759" s="104"/>
      <c r="H759" s="106" t="s">
        <v>867</v>
      </c>
      <c r="I759" s="107">
        <v>41.161999999999999</v>
      </c>
    </row>
    <row r="760" spans="1:9" ht="15.75" customHeight="1" x14ac:dyDescent="0.25">
      <c r="A760" s="104" t="s">
        <v>226</v>
      </c>
      <c r="B760" s="105">
        <v>45388.435457523148</v>
      </c>
      <c r="C760" s="108" t="s">
        <v>853</v>
      </c>
      <c r="D760" s="106" t="s">
        <v>235</v>
      </c>
      <c r="E760" s="106" t="s">
        <v>866</v>
      </c>
      <c r="F760" s="106" t="s">
        <v>233</v>
      </c>
      <c r="G760" s="104"/>
      <c r="H760" s="106" t="s">
        <v>867</v>
      </c>
      <c r="I760" s="107">
        <v>41.366</v>
      </c>
    </row>
    <row r="761" spans="1:9" ht="15.75" customHeight="1" x14ac:dyDescent="0.25">
      <c r="A761" s="104" t="s">
        <v>226</v>
      </c>
      <c r="B761" s="105">
        <v>45388.435934386573</v>
      </c>
      <c r="C761" s="108" t="s">
        <v>853</v>
      </c>
      <c r="D761" s="106" t="s">
        <v>235</v>
      </c>
      <c r="E761" s="106" t="s">
        <v>866</v>
      </c>
      <c r="F761" s="106" t="s">
        <v>233</v>
      </c>
      <c r="G761" s="104"/>
      <c r="H761" s="106" t="s">
        <v>867</v>
      </c>
      <c r="I761" s="107">
        <v>41.231000000000002</v>
      </c>
    </row>
    <row r="762" spans="1:9" ht="15.75" customHeight="1" x14ac:dyDescent="0.25">
      <c r="A762" s="104" t="s">
        <v>226</v>
      </c>
      <c r="B762" s="105">
        <v>45388.436411481482</v>
      </c>
      <c r="C762" s="108" t="s">
        <v>853</v>
      </c>
      <c r="D762" s="106" t="s">
        <v>235</v>
      </c>
      <c r="E762" s="106" t="s">
        <v>866</v>
      </c>
      <c r="F762" s="106" t="s">
        <v>233</v>
      </c>
      <c r="G762" s="104"/>
      <c r="H762" s="106" t="s">
        <v>867</v>
      </c>
      <c r="I762" s="107">
        <v>41.207000000000001</v>
      </c>
    </row>
    <row r="763" spans="1:9" ht="15.75" customHeight="1" x14ac:dyDescent="0.25">
      <c r="A763" s="104" t="s">
        <v>226</v>
      </c>
      <c r="B763" s="105">
        <v>45388.436888773147</v>
      </c>
      <c r="C763" s="108" t="s">
        <v>853</v>
      </c>
      <c r="D763" s="106" t="s">
        <v>235</v>
      </c>
      <c r="E763" s="106" t="s">
        <v>866</v>
      </c>
      <c r="F763" s="106" t="s">
        <v>233</v>
      </c>
      <c r="G763" s="104"/>
      <c r="H763" s="106" t="s">
        <v>867</v>
      </c>
      <c r="I763" s="107">
        <v>41.246000000000002</v>
      </c>
    </row>
    <row r="764" spans="1:9" ht="15.75" customHeight="1" x14ac:dyDescent="0.25">
      <c r="A764" s="104" t="s">
        <v>226</v>
      </c>
      <c r="B764" s="105">
        <v>45388.437367037033</v>
      </c>
      <c r="C764" s="108" t="s">
        <v>853</v>
      </c>
      <c r="D764" s="106" t="s">
        <v>235</v>
      </c>
      <c r="E764" s="106" t="s">
        <v>866</v>
      </c>
      <c r="F764" s="106" t="s">
        <v>233</v>
      </c>
      <c r="G764" s="104"/>
      <c r="H764" s="106" t="s">
        <v>867</v>
      </c>
      <c r="I764" s="107">
        <v>41.302</v>
      </c>
    </row>
    <row r="765" spans="1:9" ht="15.75" customHeight="1" x14ac:dyDescent="0.25">
      <c r="A765" s="104" t="s">
        <v>226</v>
      </c>
      <c r="B765" s="105">
        <v>45388.438579768517</v>
      </c>
      <c r="C765" s="108" t="s">
        <v>853</v>
      </c>
      <c r="D765" s="106" t="s">
        <v>235</v>
      </c>
      <c r="E765" s="106" t="s">
        <v>866</v>
      </c>
      <c r="F765" s="106" t="s">
        <v>233</v>
      </c>
      <c r="G765" s="104"/>
      <c r="H765" s="106" t="s">
        <v>867</v>
      </c>
      <c r="I765" s="107">
        <v>104.807</v>
      </c>
    </row>
    <row r="766" spans="1:9" ht="15.75" customHeight="1" x14ac:dyDescent="0.25">
      <c r="A766" s="104" t="s">
        <v>226</v>
      </c>
      <c r="B766" s="105">
        <v>45388.439052696755</v>
      </c>
      <c r="C766" s="108" t="s">
        <v>853</v>
      </c>
      <c r="D766" s="106" t="s">
        <v>235</v>
      </c>
      <c r="E766" s="106" t="s">
        <v>866</v>
      </c>
      <c r="F766" s="106" t="s">
        <v>233</v>
      </c>
      <c r="G766" s="104"/>
      <c r="H766" s="106" t="s">
        <v>867</v>
      </c>
      <c r="I766" s="107">
        <v>40.86</v>
      </c>
    </row>
    <row r="767" spans="1:9" ht="15.75" customHeight="1" x14ac:dyDescent="0.25">
      <c r="A767" s="104" t="s">
        <v>226</v>
      </c>
      <c r="B767" s="105">
        <v>45388.43952284722</v>
      </c>
      <c r="C767" s="108" t="s">
        <v>853</v>
      </c>
      <c r="D767" s="106" t="s">
        <v>235</v>
      </c>
      <c r="E767" s="106" t="s">
        <v>866</v>
      </c>
      <c r="F767" s="106" t="s">
        <v>233</v>
      </c>
      <c r="G767" s="104"/>
      <c r="H767" s="106" t="s">
        <v>867</v>
      </c>
      <c r="I767" s="107">
        <v>40.613999999999997</v>
      </c>
    </row>
    <row r="768" spans="1:9" ht="15.75" customHeight="1" x14ac:dyDescent="0.25">
      <c r="A768" s="104" t="s">
        <v>226</v>
      </c>
      <c r="B768" s="105">
        <v>45388.439991840278</v>
      </c>
      <c r="C768" s="108" t="s">
        <v>853</v>
      </c>
      <c r="D768" s="106" t="s">
        <v>235</v>
      </c>
      <c r="E768" s="106" t="s">
        <v>866</v>
      </c>
      <c r="F768" s="106" t="s">
        <v>233</v>
      </c>
      <c r="G768" s="104"/>
      <c r="H768" s="106" t="s">
        <v>867</v>
      </c>
      <c r="I768" s="107">
        <v>40.49</v>
      </c>
    </row>
    <row r="769" spans="1:9" ht="15.75" customHeight="1" x14ac:dyDescent="0.25">
      <c r="A769" s="104" t="s">
        <v>226</v>
      </c>
      <c r="B769" s="105">
        <v>45388.440461273145</v>
      </c>
      <c r="C769" s="108" t="s">
        <v>853</v>
      </c>
      <c r="D769" s="106" t="s">
        <v>235</v>
      </c>
      <c r="E769" s="106" t="s">
        <v>866</v>
      </c>
      <c r="F769" s="106" t="s">
        <v>233</v>
      </c>
      <c r="G769" s="104"/>
      <c r="H769" s="106" t="s">
        <v>867</v>
      </c>
      <c r="I769" s="107">
        <v>40.590000000000003</v>
      </c>
    </row>
    <row r="770" spans="1:9" ht="15.75" customHeight="1" x14ac:dyDescent="0.25">
      <c r="A770" s="104" t="s">
        <v>226</v>
      </c>
      <c r="B770" s="105">
        <v>45388.440930266202</v>
      </c>
      <c r="C770" s="108" t="s">
        <v>853</v>
      </c>
      <c r="D770" s="106" t="s">
        <v>235</v>
      </c>
      <c r="E770" s="106" t="s">
        <v>866</v>
      </c>
      <c r="F770" s="106" t="s">
        <v>233</v>
      </c>
      <c r="G770" s="104"/>
      <c r="H770" s="106" t="s">
        <v>867</v>
      </c>
      <c r="I770" s="107">
        <v>40.506999999999998</v>
      </c>
    </row>
    <row r="771" spans="1:9" ht="15.75" customHeight="1" x14ac:dyDescent="0.25">
      <c r="A771" s="104" t="s">
        <v>226</v>
      </c>
      <c r="B771" s="105">
        <v>45388.44139994213</v>
      </c>
      <c r="C771" s="108" t="s">
        <v>853</v>
      </c>
      <c r="D771" s="106" t="s">
        <v>235</v>
      </c>
      <c r="E771" s="106" t="s">
        <v>866</v>
      </c>
      <c r="F771" s="106" t="s">
        <v>233</v>
      </c>
      <c r="G771" s="104"/>
      <c r="H771" s="106" t="s">
        <v>867</v>
      </c>
      <c r="I771" s="107">
        <v>40.619</v>
      </c>
    </row>
    <row r="772" spans="1:9" ht="15.75" customHeight="1" x14ac:dyDescent="0.25">
      <c r="A772" s="104" t="s">
        <v>226</v>
      </c>
      <c r="B772" s="105">
        <v>45388.44187263889</v>
      </c>
      <c r="C772" s="108" t="s">
        <v>853</v>
      </c>
      <c r="D772" s="106" t="s">
        <v>235</v>
      </c>
      <c r="E772" s="106" t="s">
        <v>866</v>
      </c>
      <c r="F772" s="106" t="s">
        <v>233</v>
      </c>
      <c r="G772" s="104"/>
      <c r="H772" s="106" t="s">
        <v>867</v>
      </c>
      <c r="I772" s="107">
        <v>40.823</v>
      </c>
    </row>
    <row r="773" spans="1:9" ht="15.75" customHeight="1" x14ac:dyDescent="0.25">
      <c r="A773" s="104" t="s">
        <v>226</v>
      </c>
      <c r="B773" s="105">
        <v>45388.442340925925</v>
      </c>
      <c r="C773" s="108" t="s">
        <v>853</v>
      </c>
      <c r="D773" s="106" t="s">
        <v>235</v>
      </c>
      <c r="E773" s="106" t="s">
        <v>866</v>
      </c>
      <c r="F773" s="106" t="s">
        <v>233</v>
      </c>
      <c r="G773" s="104"/>
      <c r="H773" s="106" t="s">
        <v>867</v>
      </c>
      <c r="I773" s="107">
        <v>40.453000000000003</v>
      </c>
    </row>
    <row r="774" spans="1:9" ht="15.75" customHeight="1" x14ac:dyDescent="0.25">
      <c r="A774" s="104" t="s">
        <v>226</v>
      </c>
      <c r="B774" s="105">
        <v>45388.442810138884</v>
      </c>
      <c r="C774" s="108" t="s">
        <v>853</v>
      </c>
      <c r="D774" s="106" t="s">
        <v>235</v>
      </c>
      <c r="E774" s="106" t="s">
        <v>866</v>
      </c>
      <c r="F774" s="106" t="s">
        <v>233</v>
      </c>
      <c r="G774" s="104"/>
      <c r="H774" s="106" t="s">
        <v>867</v>
      </c>
      <c r="I774" s="107">
        <v>40.555999999999997</v>
      </c>
    </row>
    <row r="775" spans="1:9" ht="15.75" customHeight="1" x14ac:dyDescent="0.25">
      <c r="A775" s="104" t="s">
        <v>226</v>
      </c>
      <c r="B775" s="105">
        <v>45388.443282141205</v>
      </c>
      <c r="C775" s="108" t="s">
        <v>853</v>
      </c>
      <c r="D775" s="106" t="s">
        <v>235</v>
      </c>
      <c r="E775" s="106" t="s">
        <v>866</v>
      </c>
      <c r="F775" s="106" t="s">
        <v>233</v>
      </c>
      <c r="G775" s="104"/>
      <c r="H775" s="106" t="s">
        <v>867</v>
      </c>
      <c r="I775" s="107">
        <v>40.737000000000002</v>
      </c>
    </row>
    <row r="776" spans="1:9" ht="15.75" customHeight="1" x14ac:dyDescent="0.25">
      <c r="A776" s="104" t="s">
        <v>226</v>
      </c>
      <c r="B776" s="105">
        <v>45388.443751817125</v>
      </c>
      <c r="C776" s="108" t="s">
        <v>853</v>
      </c>
      <c r="D776" s="106" t="s">
        <v>235</v>
      </c>
      <c r="E776" s="106" t="s">
        <v>866</v>
      </c>
      <c r="F776" s="106" t="s">
        <v>233</v>
      </c>
      <c r="G776" s="104"/>
      <c r="H776" s="106" t="s">
        <v>867</v>
      </c>
      <c r="I776" s="107">
        <v>40.597999999999999</v>
      </c>
    </row>
    <row r="777" spans="1:9" ht="15.75" customHeight="1" x14ac:dyDescent="0.25">
      <c r="A777" s="104" t="s">
        <v>226</v>
      </c>
      <c r="B777" s="105">
        <v>45388.444218935183</v>
      </c>
      <c r="C777" s="108" t="s">
        <v>853</v>
      </c>
      <c r="D777" s="106" t="s">
        <v>235</v>
      </c>
      <c r="E777" s="106" t="s">
        <v>866</v>
      </c>
      <c r="F777" s="106" t="s">
        <v>233</v>
      </c>
      <c r="G777" s="104"/>
      <c r="H777" s="106" t="s">
        <v>867</v>
      </c>
      <c r="I777" s="107">
        <v>40.353000000000002</v>
      </c>
    </row>
    <row r="778" spans="1:9" ht="15.75" customHeight="1" x14ac:dyDescent="0.25">
      <c r="A778" s="104" t="s">
        <v>226</v>
      </c>
      <c r="B778" s="105">
        <v>45388.444686782408</v>
      </c>
      <c r="C778" s="108" t="s">
        <v>853</v>
      </c>
      <c r="D778" s="106" t="s">
        <v>235</v>
      </c>
      <c r="E778" s="106" t="s">
        <v>866</v>
      </c>
      <c r="F778" s="106" t="s">
        <v>233</v>
      </c>
      <c r="G778" s="104"/>
      <c r="H778" s="106" t="s">
        <v>867</v>
      </c>
      <c r="I778" s="107">
        <v>40.430999999999997</v>
      </c>
    </row>
    <row r="779" spans="1:9" ht="15.75" customHeight="1" x14ac:dyDescent="0.25">
      <c r="A779" s="104" t="s">
        <v>226</v>
      </c>
      <c r="B779" s="105">
        <v>45388.445156678237</v>
      </c>
      <c r="C779" s="108" t="s">
        <v>853</v>
      </c>
      <c r="D779" s="106" t="s">
        <v>235</v>
      </c>
      <c r="E779" s="106" t="s">
        <v>866</v>
      </c>
      <c r="F779" s="106" t="s">
        <v>233</v>
      </c>
      <c r="G779" s="104"/>
      <c r="H779" s="106" t="s">
        <v>867</v>
      </c>
      <c r="I779" s="107">
        <v>40.579000000000001</v>
      </c>
    </row>
    <row r="780" spans="1:9" ht="15.75" customHeight="1" x14ac:dyDescent="0.25">
      <c r="A780" s="104" t="s">
        <v>226</v>
      </c>
      <c r="B780" s="105">
        <v>45388.44562543981</v>
      </c>
      <c r="C780" s="108" t="s">
        <v>853</v>
      </c>
      <c r="D780" s="106" t="s">
        <v>235</v>
      </c>
      <c r="E780" s="106" t="s">
        <v>866</v>
      </c>
      <c r="F780" s="106" t="s">
        <v>233</v>
      </c>
      <c r="G780" s="104"/>
      <c r="H780" s="106" t="s">
        <v>867</v>
      </c>
      <c r="I780" s="107">
        <v>40.488999999999997</v>
      </c>
    </row>
    <row r="781" spans="1:9" ht="15.75" customHeight="1" x14ac:dyDescent="0.25">
      <c r="A781" s="104" t="s">
        <v>226</v>
      </c>
      <c r="B781" s="105">
        <v>45388.446098576387</v>
      </c>
      <c r="C781" s="108" t="s">
        <v>853</v>
      </c>
      <c r="D781" s="106" t="s">
        <v>235</v>
      </c>
      <c r="E781" s="106" t="s">
        <v>866</v>
      </c>
      <c r="F781" s="106" t="s">
        <v>233</v>
      </c>
      <c r="G781" s="104"/>
      <c r="H781" s="106" t="s">
        <v>867</v>
      </c>
      <c r="I781" s="107">
        <v>40.886000000000003</v>
      </c>
    </row>
    <row r="782" spans="1:9" ht="15.75" customHeight="1" x14ac:dyDescent="0.25">
      <c r="A782" s="104" t="s">
        <v>226</v>
      </c>
      <c r="B782" s="105">
        <v>45388.4465715162</v>
      </c>
      <c r="C782" s="108" t="s">
        <v>853</v>
      </c>
      <c r="D782" s="106" t="s">
        <v>235</v>
      </c>
      <c r="E782" s="106" t="s">
        <v>866</v>
      </c>
      <c r="F782" s="106" t="s">
        <v>233</v>
      </c>
      <c r="G782" s="104"/>
      <c r="H782" s="106" t="s">
        <v>867</v>
      </c>
      <c r="I782" s="107">
        <v>40.880000000000003</v>
      </c>
    </row>
    <row r="783" spans="1:9" ht="15.75" customHeight="1" x14ac:dyDescent="0.25">
      <c r="A783" s="104" t="s">
        <v>226</v>
      </c>
      <c r="B783" s="105">
        <v>45388.447040266205</v>
      </c>
      <c r="C783" s="108" t="s">
        <v>853</v>
      </c>
      <c r="D783" s="106" t="s">
        <v>235</v>
      </c>
      <c r="E783" s="106" t="s">
        <v>866</v>
      </c>
      <c r="F783" s="106" t="s">
        <v>233</v>
      </c>
      <c r="G783" s="104"/>
      <c r="H783" s="106" t="s">
        <v>867</v>
      </c>
      <c r="I783" s="107">
        <v>40.499000000000002</v>
      </c>
    </row>
    <row r="784" spans="1:9" ht="15.75" customHeight="1" x14ac:dyDescent="0.25">
      <c r="A784" s="104" t="s">
        <v>226</v>
      </c>
      <c r="B784" s="105">
        <v>45388.447508553239</v>
      </c>
      <c r="C784" s="108" t="s">
        <v>853</v>
      </c>
      <c r="D784" s="106" t="s">
        <v>235</v>
      </c>
      <c r="E784" s="106" t="s">
        <v>866</v>
      </c>
      <c r="F784" s="106" t="s">
        <v>233</v>
      </c>
      <c r="G784" s="104"/>
      <c r="H784" s="106" t="s">
        <v>867</v>
      </c>
      <c r="I784" s="107">
        <v>40.441000000000003</v>
      </c>
    </row>
    <row r="785" spans="1:9" ht="15.75" customHeight="1" x14ac:dyDescent="0.25">
      <c r="A785" s="104" t="s">
        <v>226</v>
      </c>
      <c r="B785" s="105">
        <v>45388.447978692129</v>
      </c>
      <c r="C785" s="108" t="s">
        <v>853</v>
      </c>
      <c r="D785" s="106" t="s">
        <v>235</v>
      </c>
      <c r="E785" s="106" t="s">
        <v>866</v>
      </c>
      <c r="F785" s="106" t="s">
        <v>233</v>
      </c>
      <c r="G785" s="104"/>
      <c r="H785" s="106" t="s">
        <v>867</v>
      </c>
      <c r="I785" s="107">
        <v>40.652000000000001</v>
      </c>
    </row>
    <row r="786" spans="1:9" ht="15.75" customHeight="1" x14ac:dyDescent="0.25">
      <c r="A786" s="104" t="s">
        <v>226</v>
      </c>
      <c r="B786" s="105">
        <v>45388.448449999996</v>
      </c>
      <c r="C786" s="108" t="s">
        <v>853</v>
      </c>
      <c r="D786" s="106" t="s">
        <v>235</v>
      </c>
      <c r="E786" s="106" t="s">
        <v>866</v>
      </c>
      <c r="F786" s="106" t="s">
        <v>233</v>
      </c>
      <c r="G786" s="104"/>
      <c r="H786" s="106" t="s">
        <v>867</v>
      </c>
      <c r="I786" s="107">
        <v>40.726999999999997</v>
      </c>
    </row>
    <row r="787" spans="1:9" ht="15.75" customHeight="1" x14ac:dyDescent="0.25">
      <c r="A787" s="104" t="s">
        <v>226</v>
      </c>
      <c r="B787" s="105">
        <v>45388.448918298607</v>
      </c>
      <c r="C787" s="108" t="s">
        <v>853</v>
      </c>
      <c r="D787" s="106" t="s">
        <v>235</v>
      </c>
      <c r="E787" s="106" t="s">
        <v>866</v>
      </c>
      <c r="F787" s="106" t="s">
        <v>233</v>
      </c>
      <c r="G787" s="104"/>
      <c r="H787" s="106" t="s">
        <v>867</v>
      </c>
      <c r="I787" s="107">
        <v>40.432000000000002</v>
      </c>
    </row>
    <row r="788" spans="1:9" ht="15.75" customHeight="1" x14ac:dyDescent="0.25">
      <c r="A788" s="104" t="s">
        <v>226</v>
      </c>
      <c r="B788" s="105">
        <v>45388.449388657406</v>
      </c>
      <c r="C788" s="108" t="s">
        <v>853</v>
      </c>
      <c r="D788" s="106" t="s">
        <v>235</v>
      </c>
      <c r="E788" s="106" t="s">
        <v>866</v>
      </c>
      <c r="F788" s="106" t="s">
        <v>233</v>
      </c>
      <c r="G788" s="104"/>
      <c r="H788" s="106" t="s">
        <v>867</v>
      </c>
      <c r="I788" s="107">
        <v>40.656999999999996</v>
      </c>
    </row>
    <row r="789" spans="1:9" ht="15.75" customHeight="1" x14ac:dyDescent="0.25">
      <c r="A789" s="104" t="s">
        <v>226</v>
      </c>
      <c r="B789" s="105">
        <v>45388.449858344902</v>
      </c>
      <c r="C789" s="108" t="s">
        <v>853</v>
      </c>
      <c r="D789" s="106" t="s">
        <v>235</v>
      </c>
      <c r="E789" s="106" t="s">
        <v>866</v>
      </c>
      <c r="F789" s="106" t="s">
        <v>233</v>
      </c>
      <c r="G789" s="104"/>
      <c r="H789" s="106" t="s">
        <v>867</v>
      </c>
      <c r="I789" s="107">
        <v>40.572000000000003</v>
      </c>
    </row>
    <row r="790" spans="1:9" ht="15.75" customHeight="1" x14ac:dyDescent="0.25">
      <c r="A790" s="104" t="s">
        <v>226</v>
      </c>
      <c r="B790" s="105">
        <v>45388.450327557868</v>
      </c>
      <c r="C790" s="108" t="s">
        <v>853</v>
      </c>
      <c r="D790" s="106" t="s">
        <v>235</v>
      </c>
      <c r="E790" s="106" t="s">
        <v>866</v>
      </c>
      <c r="F790" s="106" t="s">
        <v>233</v>
      </c>
      <c r="G790" s="104"/>
      <c r="H790" s="106" t="s">
        <v>867</v>
      </c>
      <c r="I790" s="107">
        <v>40.546999999999997</v>
      </c>
    </row>
    <row r="791" spans="1:9" ht="15.75" customHeight="1" x14ac:dyDescent="0.25">
      <c r="A791" s="104" t="s">
        <v>226</v>
      </c>
      <c r="B791" s="105">
        <v>45388.45079815972</v>
      </c>
      <c r="C791" s="108" t="s">
        <v>853</v>
      </c>
      <c r="D791" s="106" t="s">
        <v>235</v>
      </c>
      <c r="E791" s="106" t="s">
        <v>866</v>
      </c>
      <c r="F791" s="106" t="s">
        <v>233</v>
      </c>
      <c r="G791" s="104"/>
      <c r="H791" s="106" t="s">
        <v>867</v>
      </c>
      <c r="I791" s="107">
        <v>40.642000000000003</v>
      </c>
    </row>
    <row r="792" spans="1:9" ht="15.75" customHeight="1" x14ac:dyDescent="0.25">
      <c r="A792" s="104" t="s">
        <v>226</v>
      </c>
      <c r="B792" s="105">
        <v>45388.451269930556</v>
      </c>
      <c r="C792" s="108" t="s">
        <v>853</v>
      </c>
      <c r="D792" s="106" t="s">
        <v>235</v>
      </c>
      <c r="E792" s="106" t="s">
        <v>866</v>
      </c>
      <c r="F792" s="106" t="s">
        <v>233</v>
      </c>
      <c r="G792" s="104"/>
      <c r="H792" s="106" t="s">
        <v>867</v>
      </c>
      <c r="I792" s="107">
        <v>40.765000000000001</v>
      </c>
    </row>
    <row r="793" spans="1:9" ht="15.75" customHeight="1" x14ac:dyDescent="0.25">
      <c r="A793" s="104" t="s">
        <v>226</v>
      </c>
      <c r="B793" s="105">
        <v>45388.45174261574</v>
      </c>
      <c r="C793" s="108" t="s">
        <v>853</v>
      </c>
      <c r="D793" s="106" t="s">
        <v>235</v>
      </c>
      <c r="E793" s="106" t="s">
        <v>866</v>
      </c>
      <c r="F793" s="106" t="s">
        <v>233</v>
      </c>
      <c r="G793" s="104"/>
      <c r="H793" s="106" t="s">
        <v>867</v>
      </c>
      <c r="I793" s="107">
        <v>40.606000000000002</v>
      </c>
    </row>
    <row r="794" spans="1:9" ht="15.75" customHeight="1" x14ac:dyDescent="0.25">
      <c r="A794" s="104" t="s">
        <v>226</v>
      </c>
      <c r="B794" s="105">
        <v>45388.452953726854</v>
      </c>
      <c r="C794" s="108" t="s">
        <v>853</v>
      </c>
      <c r="D794" s="106" t="s">
        <v>235</v>
      </c>
      <c r="E794" s="106" t="s">
        <v>866</v>
      </c>
      <c r="F794" s="106" t="s">
        <v>233</v>
      </c>
      <c r="G794" s="104"/>
      <c r="H794" s="106" t="s">
        <v>867</v>
      </c>
      <c r="I794" s="107">
        <v>104.89100000000001</v>
      </c>
    </row>
    <row r="795" spans="1:9" ht="15.75" customHeight="1" x14ac:dyDescent="0.25">
      <c r="A795" s="104" t="s">
        <v>226</v>
      </c>
      <c r="B795" s="105">
        <v>45388.453435914351</v>
      </c>
      <c r="C795" s="108" t="s">
        <v>853</v>
      </c>
      <c r="D795" s="106" t="s">
        <v>235</v>
      </c>
      <c r="E795" s="106" t="s">
        <v>866</v>
      </c>
      <c r="F795" s="106" t="s">
        <v>233</v>
      </c>
      <c r="G795" s="104"/>
      <c r="H795" s="106" t="s">
        <v>867</v>
      </c>
      <c r="I795" s="107">
        <v>41.648000000000003</v>
      </c>
    </row>
    <row r="796" spans="1:9" ht="15.75" customHeight="1" x14ac:dyDescent="0.25">
      <c r="A796" s="104" t="s">
        <v>226</v>
      </c>
      <c r="B796" s="105">
        <v>45388.453916712962</v>
      </c>
      <c r="C796" s="108" t="s">
        <v>853</v>
      </c>
      <c r="D796" s="106" t="s">
        <v>235</v>
      </c>
      <c r="E796" s="106" t="s">
        <v>866</v>
      </c>
      <c r="F796" s="106" t="s">
        <v>233</v>
      </c>
      <c r="G796" s="104"/>
      <c r="H796" s="106" t="s">
        <v>867</v>
      </c>
      <c r="I796" s="107">
        <v>41.529000000000003</v>
      </c>
    </row>
    <row r="797" spans="1:9" ht="15.75" customHeight="1" x14ac:dyDescent="0.25">
      <c r="A797" s="104" t="s">
        <v>226</v>
      </c>
      <c r="B797" s="105">
        <v>45388.454399351853</v>
      </c>
      <c r="C797" s="108" t="s">
        <v>853</v>
      </c>
      <c r="D797" s="106" t="s">
        <v>235</v>
      </c>
      <c r="E797" s="106" t="s">
        <v>866</v>
      </c>
      <c r="F797" s="106" t="s">
        <v>233</v>
      </c>
      <c r="G797" s="104"/>
      <c r="H797" s="106" t="s">
        <v>867</v>
      </c>
      <c r="I797" s="107">
        <v>41.716000000000001</v>
      </c>
    </row>
    <row r="798" spans="1:9" ht="15.75" customHeight="1" x14ac:dyDescent="0.25">
      <c r="A798" s="104" t="s">
        <v>226</v>
      </c>
      <c r="B798" s="105">
        <v>45388.454876898148</v>
      </c>
      <c r="C798" s="108" t="s">
        <v>853</v>
      </c>
      <c r="D798" s="106" t="s">
        <v>235</v>
      </c>
      <c r="E798" s="106" t="s">
        <v>866</v>
      </c>
      <c r="F798" s="106" t="s">
        <v>233</v>
      </c>
      <c r="G798" s="104"/>
      <c r="H798" s="106" t="s">
        <v>867</v>
      </c>
      <c r="I798" s="107">
        <v>41.274999999999999</v>
      </c>
    </row>
    <row r="799" spans="1:9" ht="15.75" customHeight="1" x14ac:dyDescent="0.25">
      <c r="A799" s="104" t="s">
        <v>226</v>
      </c>
      <c r="B799" s="105">
        <v>45388.455356064813</v>
      </c>
      <c r="C799" s="108" t="s">
        <v>853</v>
      </c>
      <c r="D799" s="106" t="s">
        <v>235</v>
      </c>
      <c r="E799" s="106" t="s">
        <v>866</v>
      </c>
      <c r="F799" s="106" t="s">
        <v>233</v>
      </c>
      <c r="G799" s="104"/>
      <c r="H799" s="106" t="s">
        <v>867</v>
      </c>
      <c r="I799" s="107">
        <v>41.393000000000001</v>
      </c>
    </row>
    <row r="800" spans="1:9" ht="15.75" customHeight="1" x14ac:dyDescent="0.25">
      <c r="A800" s="104" t="s">
        <v>226</v>
      </c>
      <c r="B800" s="105">
        <v>45388.455832708329</v>
      </c>
      <c r="C800" s="108" t="s">
        <v>853</v>
      </c>
      <c r="D800" s="106" t="s">
        <v>235</v>
      </c>
      <c r="E800" s="106" t="s">
        <v>866</v>
      </c>
      <c r="F800" s="106" t="s">
        <v>233</v>
      </c>
      <c r="G800" s="104"/>
      <c r="H800" s="106" t="s">
        <v>867</v>
      </c>
      <c r="I800" s="107">
        <v>41.192999999999998</v>
      </c>
    </row>
    <row r="801" spans="1:9" ht="15.75" customHeight="1" x14ac:dyDescent="0.25">
      <c r="A801" s="104" t="s">
        <v>226</v>
      </c>
      <c r="B801" s="105">
        <v>45388.456310706017</v>
      </c>
      <c r="C801" s="108" t="s">
        <v>853</v>
      </c>
      <c r="D801" s="106" t="s">
        <v>235</v>
      </c>
      <c r="E801" s="106" t="s">
        <v>866</v>
      </c>
      <c r="F801" s="106" t="s">
        <v>233</v>
      </c>
      <c r="G801" s="104"/>
      <c r="H801" s="106" t="s">
        <v>867</v>
      </c>
      <c r="I801" s="107">
        <v>41.274999999999999</v>
      </c>
    </row>
    <row r="802" spans="1:9" ht="15.75" customHeight="1" x14ac:dyDescent="0.25">
      <c r="A802" s="104" t="s">
        <v>226</v>
      </c>
      <c r="B802" s="105">
        <v>45388.456788020834</v>
      </c>
      <c r="C802" s="108" t="s">
        <v>853</v>
      </c>
      <c r="D802" s="106" t="s">
        <v>235</v>
      </c>
      <c r="E802" s="106" t="s">
        <v>866</v>
      </c>
      <c r="F802" s="106" t="s">
        <v>233</v>
      </c>
      <c r="G802" s="104"/>
      <c r="H802" s="106" t="s">
        <v>867</v>
      </c>
      <c r="I802" s="107">
        <v>41.265000000000001</v>
      </c>
    </row>
    <row r="803" spans="1:9" ht="15.75" customHeight="1" x14ac:dyDescent="0.25">
      <c r="A803" s="104" t="s">
        <v>226</v>
      </c>
      <c r="B803" s="105">
        <v>45388.457267800921</v>
      </c>
      <c r="C803" s="108" t="s">
        <v>853</v>
      </c>
      <c r="D803" s="106" t="s">
        <v>235</v>
      </c>
      <c r="E803" s="106" t="s">
        <v>866</v>
      </c>
      <c r="F803" s="106" t="s">
        <v>233</v>
      </c>
      <c r="G803" s="104"/>
      <c r="H803" s="106" t="s">
        <v>867</v>
      </c>
      <c r="I803" s="107">
        <v>41.421999999999997</v>
      </c>
    </row>
    <row r="804" spans="1:9" ht="15.75" customHeight="1" x14ac:dyDescent="0.25">
      <c r="A804" s="104" t="s">
        <v>226</v>
      </c>
      <c r="B804" s="105">
        <v>45388.457744293977</v>
      </c>
      <c r="C804" s="108" t="s">
        <v>853</v>
      </c>
      <c r="D804" s="106" t="s">
        <v>235</v>
      </c>
      <c r="E804" s="106" t="s">
        <v>866</v>
      </c>
      <c r="F804" s="106" t="s">
        <v>233</v>
      </c>
      <c r="G804" s="104"/>
      <c r="H804" s="106" t="s">
        <v>867</v>
      </c>
      <c r="I804" s="107">
        <v>41.195999999999998</v>
      </c>
    </row>
    <row r="805" spans="1:9" ht="15.75" customHeight="1" x14ac:dyDescent="0.25">
      <c r="A805" s="104" t="s">
        <v>226</v>
      </c>
      <c r="B805" s="105">
        <v>45388.458221597219</v>
      </c>
      <c r="C805" s="108" t="s">
        <v>853</v>
      </c>
      <c r="D805" s="106" t="s">
        <v>235</v>
      </c>
      <c r="E805" s="106" t="s">
        <v>866</v>
      </c>
      <c r="F805" s="106" t="s">
        <v>233</v>
      </c>
      <c r="G805" s="104"/>
      <c r="H805" s="106" t="s">
        <v>867</v>
      </c>
      <c r="I805" s="107">
        <v>41.250999999999998</v>
      </c>
    </row>
    <row r="806" spans="1:9" ht="15.75" customHeight="1" x14ac:dyDescent="0.25">
      <c r="A806" s="104" t="s">
        <v>226</v>
      </c>
      <c r="B806" s="105">
        <v>45388.458698460643</v>
      </c>
      <c r="C806" s="108" t="s">
        <v>853</v>
      </c>
      <c r="D806" s="106" t="s">
        <v>235</v>
      </c>
      <c r="E806" s="106" t="s">
        <v>866</v>
      </c>
      <c r="F806" s="106" t="s">
        <v>233</v>
      </c>
      <c r="G806" s="104"/>
      <c r="H806" s="106" t="s">
        <v>867</v>
      </c>
      <c r="I806" s="107">
        <v>41.179000000000002</v>
      </c>
    </row>
    <row r="807" spans="1:9" ht="15.75" customHeight="1" x14ac:dyDescent="0.25">
      <c r="A807" s="104" t="s">
        <v>226</v>
      </c>
      <c r="B807" s="105">
        <v>45388.45917671296</v>
      </c>
      <c r="C807" s="108" t="s">
        <v>853</v>
      </c>
      <c r="D807" s="106" t="s">
        <v>235</v>
      </c>
      <c r="E807" s="106" t="s">
        <v>866</v>
      </c>
      <c r="F807" s="106" t="s">
        <v>233</v>
      </c>
      <c r="G807" s="104"/>
      <c r="H807" s="106" t="s">
        <v>867</v>
      </c>
      <c r="I807" s="107">
        <v>41.335999999999999</v>
      </c>
    </row>
    <row r="808" spans="1:9" ht="15.75" customHeight="1" x14ac:dyDescent="0.25">
      <c r="A808" s="104" t="s">
        <v>226</v>
      </c>
      <c r="B808" s="105">
        <v>45388.45965611111</v>
      </c>
      <c r="C808" s="108" t="s">
        <v>853</v>
      </c>
      <c r="D808" s="106" t="s">
        <v>235</v>
      </c>
      <c r="E808" s="106" t="s">
        <v>866</v>
      </c>
      <c r="F808" s="106" t="s">
        <v>233</v>
      </c>
      <c r="G808" s="104"/>
      <c r="H808" s="106" t="s">
        <v>867</v>
      </c>
      <c r="I808" s="107">
        <v>41.41</v>
      </c>
    </row>
    <row r="809" spans="1:9" ht="15.75" customHeight="1" x14ac:dyDescent="0.25">
      <c r="A809" s="104" t="s">
        <v>226</v>
      </c>
      <c r="B809" s="105">
        <v>45388.460135057867</v>
      </c>
      <c r="C809" s="108" t="s">
        <v>853</v>
      </c>
      <c r="D809" s="106" t="s">
        <v>235</v>
      </c>
      <c r="E809" s="106" t="s">
        <v>866</v>
      </c>
      <c r="F809" s="106" t="s">
        <v>233</v>
      </c>
      <c r="G809" s="104"/>
      <c r="H809" s="106" t="s">
        <v>867</v>
      </c>
      <c r="I809" s="107">
        <v>41.383000000000003</v>
      </c>
    </row>
    <row r="810" spans="1:9" ht="15.75" customHeight="1" x14ac:dyDescent="0.25">
      <c r="A810" s="104" t="s">
        <v>226</v>
      </c>
      <c r="B810" s="105">
        <v>45388.460613287032</v>
      </c>
      <c r="C810" s="108" t="s">
        <v>853</v>
      </c>
      <c r="D810" s="106" t="s">
        <v>235</v>
      </c>
      <c r="E810" s="106" t="s">
        <v>866</v>
      </c>
      <c r="F810" s="106" t="s">
        <v>233</v>
      </c>
      <c r="G810" s="104"/>
      <c r="H810" s="106" t="s">
        <v>867</v>
      </c>
      <c r="I810" s="107">
        <v>41.295000000000002</v>
      </c>
    </row>
    <row r="811" spans="1:9" ht="15.75" customHeight="1" x14ac:dyDescent="0.25">
      <c r="A811" s="104" t="s">
        <v>226</v>
      </c>
      <c r="B811" s="105">
        <v>45388.461089224533</v>
      </c>
      <c r="C811" s="108" t="s">
        <v>853</v>
      </c>
      <c r="D811" s="106" t="s">
        <v>235</v>
      </c>
      <c r="E811" s="106" t="s">
        <v>866</v>
      </c>
      <c r="F811" s="106" t="s">
        <v>233</v>
      </c>
      <c r="G811" s="104"/>
      <c r="H811" s="106" t="s">
        <v>867</v>
      </c>
      <c r="I811" s="107">
        <v>41.143000000000001</v>
      </c>
    </row>
    <row r="812" spans="1:9" ht="15.75" customHeight="1" x14ac:dyDescent="0.25">
      <c r="A812" s="104" t="s">
        <v>226</v>
      </c>
      <c r="B812" s="105">
        <v>45388.46156560185</v>
      </c>
      <c r="C812" s="108" t="s">
        <v>853</v>
      </c>
      <c r="D812" s="106" t="s">
        <v>235</v>
      </c>
      <c r="E812" s="106" t="s">
        <v>866</v>
      </c>
      <c r="F812" s="106" t="s">
        <v>233</v>
      </c>
      <c r="G812" s="104"/>
      <c r="H812" s="106" t="s">
        <v>867</v>
      </c>
      <c r="I812" s="107">
        <v>41.127000000000002</v>
      </c>
    </row>
    <row r="813" spans="1:9" ht="15.75" customHeight="1" x14ac:dyDescent="0.25">
      <c r="A813" s="104" t="s">
        <v>226</v>
      </c>
      <c r="B813" s="105">
        <v>45388.462042453699</v>
      </c>
      <c r="C813" s="108" t="s">
        <v>853</v>
      </c>
      <c r="D813" s="106" t="s">
        <v>235</v>
      </c>
      <c r="E813" s="106" t="s">
        <v>866</v>
      </c>
      <c r="F813" s="106" t="s">
        <v>233</v>
      </c>
      <c r="G813" s="104"/>
      <c r="H813" s="106" t="s">
        <v>867</v>
      </c>
      <c r="I813" s="107">
        <v>41.23</v>
      </c>
    </row>
    <row r="814" spans="1:9" ht="15.75" customHeight="1" x14ac:dyDescent="0.25">
      <c r="A814" s="104" t="s">
        <v>226</v>
      </c>
      <c r="B814" s="105">
        <v>45388.462518391199</v>
      </c>
      <c r="C814" s="108" t="s">
        <v>853</v>
      </c>
      <c r="D814" s="106" t="s">
        <v>235</v>
      </c>
      <c r="E814" s="106" t="s">
        <v>866</v>
      </c>
      <c r="F814" s="106" t="s">
        <v>233</v>
      </c>
      <c r="G814" s="104"/>
      <c r="H814" s="106" t="s">
        <v>867</v>
      </c>
      <c r="I814" s="107">
        <v>41.121000000000002</v>
      </c>
    </row>
    <row r="815" spans="1:9" ht="15.75" customHeight="1" x14ac:dyDescent="0.25">
      <c r="A815" s="104" t="s">
        <v>226</v>
      </c>
      <c r="B815" s="105">
        <v>45388.379735891205</v>
      </c>
      <c r="C815" s="108" t="s">
        <v>853</v>
      </c>
      <c r="D815" s="106" t="s">
        <v>359</v>
      </c>
      <c r="E815" s="106" t="s">
        <v>207</v>
      </c>
      <c r="F815" s="106" t="s">
        <v>233</v>
      </c>
      <c r="G815" s="104"/>
      <c r="H815" s="106" t="s">
        <v>856</v>
      </c>
      <c r="I815" s="107">
        <v>42.314</v>
      </c>
    </row>
    <row r="816" spans="1:9" ht="15.75" customHeight="1" x14ac:dyDescent="0.25">
      <c r="A816" s="104" t="s">
        <v>226</v>
      </c>
      <c r="B816" s="105">
        <v>45388.380214039353</v>
      </c>
      <c r="C816" s="108" t="s">
        <v>853</v>
      </c>
      <c r="D816" s="106" t="s">
        <v>359</v>
      </c>
      <c r="E816" s="106" t="s">
        <v>207</v>
      </c>
      <c r="F816" s="106" t="s">
        <v>233</v>
      </c>
      <c r="G816" s="104"/>
      <c r="H816" s="106" t="s">
        <v>856</v>
      </c>
      <c r="I816" s="107">
        <v>41.383000000000003</v>
      </c>
    </row>
    <row r="817" spans="1:9" ht="15.75" customHeight="1" x14ac:dyDescent="0.25">
      <c r="A817" s="104" t="s">
        <v>226</v>
      </c>
      <c r="B817" s="105">
        <v>45388.380689039353</v>
      </c>
      <c r="C817" s="108" t="s">
        <v>853</v>
      </c>
      <c r="D817" s="106" t="s">
        <v>359</v>
      </c>
      <c r="E817" s="106" t="s">
        <v>207</v>
      </c>
      <c r="F817" s="106" t="s">
        <v>233</v>
      </c>
      <c r="G817" s="104"/>
      <c r="H817" s="106" t="s">
        <v>856</v>
      </c>
      <c r="I817" s="107">
        <v>41.046999999999997</v>
      </c>
    </row>
    <row r="818" spans="1:9" ht="15.75" customHeight="1" x14ac:dyDescent="0.25">
      <c r="A818" s="104" t="s">
        <v>226</v>
      </c>
      <c r="B818" s="105">
        <v>45388.381159409721</v>
      </c>
      <c r="C818" s="108" t="s">
        <v>853</v>
      </c>
      <c r="D818" s="106" t="s">
        <v>359</v>
      </c>
      <c r="E818" s="106" t="s">
        <v>207</v>
      </c>
      <c r="F818" s="106" t="s">
        <v>233</v>
      </c>
      <c r="G818" s="104"/>
      <c r="H818" s="106" t="s">
        <v>856</v>
      </c>
      <c r="I818" s="107">
        <v>40.630000000000003</v>
      </c>
    </row>
    <row r="819" spans="1:9" ht="15.75" customHeight="1" x14ac:dyDescent="0.25">
      <c r="A819" s="104" t="s">
        <v>226</v>
      </c>
      <c r="B819" s="105">
        <v>45388.381627685187</v>
      </c>
      <c r="C819" s="108" t="s">
        <v>853</v>
      </c>
      <c r="D819" s="106" t="s">
        <v>359</v>
      </c>
      <c r="E819" s="106" t="s">
        <v>207</v>
      </c>
      <c r="F819" s="106" t="s">
        <v>233</v>
      </c>
      <c r="G819" s="104"/>
      <c r="H819" s="106" t="s">
        <v>856</v>
      </c>
      <c r="I819" s="107">
        <v>40.462000000000003</v>
      </c>
    </row>
    <row r="820" spans="1:9" ht="15.75" customHeight="1" x14ac:dyDescent="0.25">
      <c r="A820" s="104" t="s">
        <v>226</v>
      </c>
      <c r="B820" s="105">
        <v>45388.382098055554</v>
      </c>
      <c r="C820" s="108" t="s">
        <v>853</v>
      </c>
      <c r="D820" s="106" t="s">
        <v>359</v>
      </c>
      <c r="E820" s="106" t="s">
        <v>207</v>
      </c>
      <c r="F820" s="106" t="s">
        <v>233</v>
      </c>
      <c r="G820" s="104"/>
      <c r="H820" s="106" t="s">
        <v>856</v>
      </c>
      <c r="I820" s="107">
        <v>40.633000000000003</v>
      </c>
    </row>
    <row r="821" spans="1:9" ht="15.75" customHeight="1" x14ac:dyDescent="0.25">
      <c r="A821" s="104" t="s">
        <v>226</v>
      </c>
      <c r="B821" s="105">
        <v>45388.382568668982</v>
      </c>
      <c r="C821" s="108" t="s">
        <v>853</v>
      </c>
      <c r="D821" s="106" t="s">
        <v>359</v>
      </c>
      <c r="E821" s="106" t="s">
        <v>207</v>
      </c>
      <c r="F821" s="106" t="s">
        <v>233</v>
      </c>
      <c r="G821" s="104"/>
      <c r="H821" s="106" t="s">
        <v>856</v>
      </c>
      <c r="I821" s="107">
        <v>40.445999999999998</v>
      </c>
    </row>
    <row r="822" spans="1:9" ht="15.75" customHeight="1" x14ac:dyDescent="0.25">
      <c r="A822" s="104" t="s">
        <v>226</v>
      </c>
      <c r="B822" s="105">
        <v>45388.383034652776</v>
      </c>
      <c r="C822" s="108" t="s">
        <v>853</v>
      </c>
      <c r="D822" s="106" t="s">
        <v>359</v>
      </c>
      <c r="E822" s="106" t="s">
        <v>207</v>
      </c>
      <c r="F822" s="106" t="s">
        <v>233</v>
      </c>
      <c r="G822" s="104"/>
      <c r="H822" s="106" t="s">
        <v>856</v>
      </c>
      <c r="I822" s="107">
        <v>40.408999999999999</v>
      </c>
    </row>
    <row r="823" spans="1:9" ht="15.75" customHeight="1" x14ac:dyDescent="0.25">
      <c r="A823" s="104" t="s">
        <v>226</v>
      </c>
      <c r="B823" s="105">
        <v>45388.383499710646</v>
      </c>
      <c r="C823" s="108" t="s">
        <v>853</v>
      </c>
      <c r="D823" s="106" t="s">
        <v>359</v>
      </c>
      <c r="E823" s="106" t="s">
        <v>207</v>
      </c>
      <c r="F823" s="106" t="s">
        <v>233</v>
      </c>
      <c r="G823" s="104"/>
      <c r="H823" s="106" t="s">
        <v>856</v>
      </c>
      <c r="I823" s="107">
        <v>40.286999999999999</v>
      </c>
    </row>
    <row r="824" spans="1:9" ht="15.75" customHeight="1" x14ac:dyDescent="0.25">
      <c r="A824" s="104" t="s">
        <v>226</v>
      </c>
      <c r="B824" s="105">
        <v>45388.383967534719</v>
      </c>
      <c r="C824" s="108" t="s">
        <v>853</v>
      </c>
      <c r="D824" s="106" t="s">
        <v>359</v>
      </c>
      <c r="E824" s="106" t="s">
        <v>207</v>
      </c>
      <c r="F824" s="106" t="s">
        <v>233</v>
      </c>
      <c r="G824" s="104"/>
      <c r="H824" s="106" t="s">
        <v>856</v>
      </c>
      <c r="I824" s="107">
        <v>40.331000000000003</v>
      </c>
    </row>
    <row r="825" spans="1:9" ht="15.75" customHeight="1" x14ac:dyDescent="0.25">
      <c r="A825" s="104" t="s">
        <v>226</v>
      </c>
      <c r="B825" s="105">
        <v>45388.384435115739</v>
      </c>
      <c r="C825" s="108" t="s">
        <v>853</v>
      </c>
      <c r="D825" s="106" t="s">
        <v>359</v>
      </c>
      <c r="E825" s="106" t="s">
        <v>207</v>
      </c>
      <c r="F825" s="106" t="s">
        <v>233</v>
      </c>
      <c r="G825" s="104"/>
      <c r="H825" s="106" t="s">
        <v>856</v>
      </c>
      <c r="I825" s="107">
        <v>40.209000000000003</v>
      </c>
    </row>
    <row r="826" spans="1:9" ht="15.75" customHeight="1" x14ac:dyDescent="0.25">
      <c r="A826" s="104" t="s">
        <v>226</v>
      </c>
      <c r="B826" s="105">
        <v>45388.384899016201</v>
      </c>
      <c r="C826" s="108" t="s">
        <v>853</v>
      </c>
      <c r="D826" s="106" t="s">
        <v>359</v>
      </c>
      <c r="E826" s="106" t="s">
        <v>207</v>
      </c>
      <c r="F826" s="106" t="s">
        <v>233</v>
      </c>
      <c r="G826" s="104"/>
      <c r="H826" s="106" t="s">
        <v>856</v>
      </c>
      <c r="I826" s="107">
        <v>40.307000000000002</v>
      </c>
    </row>
    <row r="827" spans="1:9" ht="15.75" customHeight="1" x14ac:dyDescent="0.25">
      <c r="A827" s="104" t="s">
        <v>226</v>
      </c>
      <c r="B827" s="105">
        <v>45388.385365219903</v>
      </c>
      <c r="C827" s="108" t="s">
        <v>853</v>
      </c>
      <c r="D827" s="106" t="s">
        <v>359</v>
      </c>
      <c r="E827" s="106" t="s">
        <v>207</v>
      </c>
      <c r="F827" s="106" t="s">
        <v>233</v>
      </c>
      <c r="G827" s="104"/>
      <c r="H827" s="106" t="s">
        <v>856</v>
      </c>
      <c r="I827" s="107">
        <v>40.302999999999997</v>
      </c>
    </row>
    <row r="828" spans="1:9" ht="15.75" customHeight="1" x14ac:dyDescent="0.25">
      <c r="A828" s="104" t="s">
        <v>226</v>
      </c>
      <c r="B828" s="105">
        <v>45388.385829826388</v>
      </c>
      <c r="C828" s="108" t="s">
        <v>853</v>
      </c>
      <c r="D828" s="106" t="s">
        <v>359</v>
      </c>
      <c r="E828" s="106" t="s">
        <v>207</v>
      </c>
      <c r="F828" s="106" t="s">
        <v>233</v>
      </c>
      <c r="G828" s="104"/>
      <c r="H828" s="106" t="s">
        <v>856</v>
      </c>
      <c r="I828" s="107">
        <v>40.122</v>
      </c>
    </row>
    <row r="829" spans="1:9" ht="15.75" customHeight="1" x14ac:dyDescent="0.25">
      <c r="A829" s="104" t="s">
        <v>226</v>
      </c>
      <c r="B829" s="105">
        <v>45388.386297881945</v>
      </c>
      <c r="C829" s="108" t="s">
        <v>853</v>
      </c>
      <c r="D829" s="106" t="s">
        <v>359</v>
      </c>
      <c r="E829" s="106" t="s">
        <v>207</v>
      </c>
      <c r="F829" s="106" t="s">
        <v>233</v>
      </c>
      <c r="G829" s="104"/>
      <c r="H829" s="106" t="s">
        <v>856</v>
      </c>
      <c r="I829" s="107">
        <v>40.447000000000003</v>
      </c>
    </row>
    <row r="830" spans="1:9" ht="15.75" customHeight="1" x14ac:dyDescent="0.25">
      <c r="A830" s="104" t="s">
        <v>226</v>
      </c>
      <c r="B830" s="105">
        <v>45388.386764780087</v>
      </c>
      <c r="C830" s="108" t="s">
        <v>853</v>
      </c>
      <c r="D830" s="106" t="s">
        <v>359</v>
      </c>
      <c r="E830" s="106" t="s">
        <v>207</v>
      </c>
      <c r="F830" s="106" t="s">
        <v>233</v>
      </c>
      <c r="G830" s="104"/>
      <c r="H830" s="106" t="s">
        <v>856</v>
      </c>
      <c r="I830" s="107">
        <v>40.343000000000004</v>
      </c>
    </row>
    <row r="831" spans="1:9" ht="15.75" customHeight="1" x14ac:dyDescent="0.25">
      <c r="A831" s="104" t="s">
        <v>226</v>
      </c>
      <c r="B831" s="105">
        <v>45388.387232372683</v>
      </c>
      <c r="C831" s="108" t="s">
        <v>853</v>
      </c>
      <c r="D831" s="106" t="s">
        <v>359</v>
      </c>
      <c r="E831" s="106" t="s">
        <v>207</v>
      </c>
      <c r="F831" s="106" t="s">
        <v>233</v>
      </c>
      <c r="G831" s="104"/>
      <c r="H831" s="106" t="s">
        <v>856</v>
      </c>
      <c r="I831" s="107">
        <v>40.35</v>
      </c>
    </row>
    <row r="832" spans="1:9" ht="15.75" customHeight="1" x14ac:dyDescent="0.25">
      <c r="A832" s="104" t="s">
        <v>226</v>
      </c>
      <c r="B832" s="105">
        <v>45388.387698599538</v>
      </c>
      <c r="C832" s="108" t="s">
        <v>853</v>
      </c>
      <c r="D832" s="106" t="s">
        <v>359</v>
      </c>
      <c r="E832" s="106" t="s">
        <v>207</v>
      </c>
      <c r="F832" s="106" t="s">
        <v>233</v>
      </c>
      <c r="G832" s="104"/>
      <c r="H832" s="106" t="s">
        <v>856</v>
      </c>
      <c r="I832" s="107">
        <v>40.317</v>
      </c>
    </row>
    <row r="833" spans="1:9" ht="15.75" customHeight="1" x14ac:dyDescent="0.25">
      <c r="A833" s="104" t="s">
        <v>226</v>
      </c>
      <c r="B833" s="105">
        <v>45388.388164085649</v>
      </c>
      <c r="C833" s="108" t="s">
        <v>853</v>
      </c>
      <c r="D833" s="106" t="s">
        <v>359</v>
      </c>
      <c r="E833" s="106" t="s">
        <v>207</v>
      </c>
      <c r="F833" s="106" t="s">
        <v>233</v>
      </c>
      <c r="G833" s="104"/>
      <c r="H833" s="106" t="s">
        <v>856</v>
      </c>
      <c r="I833" s="107">
        <v>40.209000000000003</v>
      </c>
    </row>
    <row r="834" spans="1:9" ht="15.75" customHeight="1" x14ac:dyDescent="0.25">
      <c r="A834" s="104" t="s">
        <v>226</v>
      </c>
      <c r="B834" s="105">
        <v>45388.388630532405</v>
      </c>
      <c r="C834" s="108" t="s">
        <v>853</v>
      </c>
      <c r="D834" s="106" t="s">
        <v>359</v>
      </c>
      <c r="E834" s="106" t="s">
        <v>207</v>
      </c>
      <c r="F834" s="106" t="s">
        <v>233</v>
      </c>
      <c r="G834" s="104"/>
      <c r="H834" s="106" t="s">
        <v>856</v>
      </c>
      <c r="I834" s="107">
        <v>40.298000000000002</v>
      </c>
    </row>
    <row r="835" spans="1:9" ht="15.75" customHeight="1" x14ac:dyDescent="0.25">
      <c r="A835" s="104" t="s">
        <v>226</v>
      </c>
      <c r="B835" s="105">
        <v>45388.389095810184</v>
      </c>
      <c r="C835" s="108" t="s">
        <v>853</v>
      </c>
      <c r="D835" s="106" t="s">
        <v>359</v>
      </c>
      <c r="E835" s="106" t="s">
        <v>207</v>
      </c>
      <c r="F835" s="106" t="s">
        <v>233</v>
      </c>
      <c r="G835" s="104"/>
      <c r="H835" s="106" t="s">
        <v>856</v>
      </c>
      <c r="I835" s="107">
        <v>40.18</v>
      </c>
    </row>
    <row r="836" spans="1:9" ht="15.75" customHeight="1" x14ac:dyDescent="0.25">
      <c r="A836" s="104" t="s">
        <v>226</v>
      </c>
      <c r="B836" s="105">
        <v>45388.389562951386</v>
      </c>
      <c r="C836" s="108" t="s">
        <v>853</v>
      </c>
      <c r="D836" s="106" t="s">
        <v>359</v>
      </c>
      <c r="E836" s="106" t="s">
        <v>207</v>
      </c>
      <c r="F836" s="106" t="s">
        <v>233</v>
      </c>
      <c r="G836" s="104"/>
      <c r="H836" s="106" t="s">
        <v>856</v>
      </c>
      <c r="I836" s="107">
        <v>40.354999999999997</v>
      </c>
    </row>
    <row r="837" spans="1:9" ht="15.75" customHeight="1" x14ac:dyDescent="0.25">
      <c r="A837" s="104" t="s">
        <v>226</v>
      </c>
      <c r="B837" s="105">
        <v>45388.390027303241</v>
      </c>
      <c r="C837" s="108" t="s">
        <v>853</v>
      </c>
      <c r="D837" s="106" t="s">
        <v>359</v>
      </c>
      <c r="E837" s="106" t="s">
        <v>207</v>
      </c>
      <c r="F837" s="106" t="s">
        <v>233</v>
      </c>
      <c r="G837" s="104"/>
      <c r="H837" s="106" t="s">
        <v>856</v>
      </c>
      <c r="I837" s="107">
        <v>40.185000000000002</v>
      </c>
    </row>
    <row r="838" spans="1:9" ht="15.75" customHeight="1" x14ac:dyDescent="0.25">
      <c r="A838" s="104" t="s">
        <v>226</v>
      </c>
      <c r="B838" s="105">
        <v>45388.390493055551</v>
      </c>
      <c r="C838" s="108" t="s">
        <v>853</v>
      </c>
      <c r="D838" s="106" t="s">
        <v>359</v>
      </c>
      <c r="E838" s="106" t="s">
        <v>207</v>
      </c>
      <c r="F838" s="106" t="s">
        <v>233</v>
      </c>
      <c r="G838" s="104"/>
      <c r="H838" s="106" t="s">
        <v>856</v>
      </c>
      <c r="I838" s="107">
        <v>40.220999999999997</v>
      </c>
    </row>
    <row r="839" spans="1:9" ht="15.75" customHeight="1" x14ac:dyDescent="0.25">
      <c r="A839" s="104" t="s">
        <v>226</v>
      </c>
      <c r="B839" s="105">
        <v>45388.3909580787</v>
      </c>
      <c r="C839" s="108" t="s">
        <v>853</v>
      </c>
      <c r="D839" s="106" t="s">
        <v>359</v>
      </c>
      <c r="E839" s="106" t="s">
        <v>207</v>
      </c>
      <c r="F839" s="106" t="s">
        <v>233</v>
      </c>
      <c r="G839" s="104"/>
      <c r="H839" s="106" t="s">
        <v>856</v>
      </c>
      <c r="I839" s="107">
        <v>40.183</v>
      </c>
    </row>
    <row r="840" spans="1:9" ht="15.75" customHeight="1" x14ac:dyDescent="0.25">
      <c r="A840" s="104" t="s">
        <v>226</v>
      </c>
      <c r="B840" s="105">
        <v>45388.391426388887</v>
      </c>
      <c r="C840" s="108" t="s">
        <v>853</v>
      </c>
      <c r="D840" s="106" t="s">
        <v>359</v>
      </c>
      <c r="E840" s="106" t="s">
        <v>207</v>
      </c>
      <c r="F840" s="106" t="s">
        <v>233</v>
      </c>
      <c r="G840" s="104"/>
      <c r="H840" s="106" t="s">
        <v>856</v>
      </c>
      <c r="I840" s="107">
        <v>40.445999999999998</v>
      </c>
    </row>
    <row r="841" spans="1:9" ht="15.75" customHeight="1" x14ac:dyDescent="0.25">
      <c r="A841" s="104" t="s">
        <v>226</v>
      </c>
      <c r="B841" s="105">
        <v>45388.391897916663</v>
      </c>
      <c r="C841" s="108" t="s">
        <v>853</v>
      </c>
      <c r="D841" s="106" t="s">
        <v>359</v>
      </c>
      <c r="E841" s="106" t="s">
        <v>207</v>
      </c>
      <c r="F841" s="106" t="s">
        <v>233</v>
      </c>
      <c r="G841" s="104"/>
      <c r="H841" s="106" t="s">
        <v>856</v>
      </c>
      <c r="I841" s="107">
        <v>40.767000000000003</v>
      </c>
    </row>
    <row r="842" spans="1:9" ht="15.75" customHeight="1" x14ac:dyDescent="0.25">
      <c r="A842" s="104" t="s">
        <v>226</v>
      </c>
      <c r="B842" s="105">
        <v>45388.39236597222</v>
      </c>
      <c r="C842" s="108" t="s">
        <v>853</v>
      </c>
      <c r="D842" s="106" t="s">
        <v>359</v>
      </c>
      <c r="E842" s="106" t="s">
        <v>207</v>
      </c>
      <c r="F842" s="106" t="s">
        <v>233</v>
      </c>
      <c r="G842" s="104"/>
      <c r="H842" s="106" t="s">
        <v>856</v>
      </c>
      <c r="I842" s="107">
        <v>40.411000000000001</v>
      </c>
    </row>
    <row r="843" spans="1:9" ht="15.75" customHeight="1" x14ac:dyDescent="0.25">
      <c r="A843" s="104" t="s">
        <v>226</v>
      </c>
      <c r="B843" s="105">
        <v>45388.392830787037</v>
      </c>
      <c r="C843" s="108" t="s">
        <v>853</v>
      </c>
      <c r="D843" s="106" t="s">
        <v>359</v>
      </c>
      <c r="E843" s="106" t="s">
        <v>207</v>
      </c>
      <c r="F843" s="106" t="s">
        <v>233</v>
      </c>
      <c r="G843" s="104"/>
      <c r="H843" s="106" t="s">
        <v>856</v>
      </c>
      <c r="I843" s="107">
        <v>40.186999999999998</v>
      </c>
    </row>
    <row r="844" spans="1:9" ht="15.75" customHeight="1" x14ac:dyDescent="0.25">
      <c r="A844" s="104" t="s">
        <v>226</v>
      </c>
      <c r="B844" s="105">
        <v>45388.393295844908</v>
      </c>
      <c r="C844" s="108" t="s">
        <v>853</v>
      </c>
      <c r="D844" s="106" t="s">
        <v>359</v>
      </c>
      <c r="E844" s="106" t="s">
        <v>207</v>
      </c>
      <c r="F844" s="106" t="s">
        <v>233</v>
      </c>
      <c r="G844" s="104"/>
      <c r="H844" s="106" t="s">
        <v>856</v>
      </c>
      <c r="I844" s="107">
        <v>40.179000000000002</v>
      </c>
    </row>
    <row r="845" spans="1:9" ht="15.75" customHeight="1" x14ac:dyDescent="0.25">
      <c r="A845" s="104" t="s">
        <v>226</v>
      </c>
      <c r="B845" s="105">
        <v>45388.393761828702</v>
      </c>
      <c r="C845" s="108" t="s">
        <v>853</v>
      </c>
      <c r="D845" s="106" t="s">
        <v>359</v>
      </c>
      <c r="E845" s="106" t="s">
        <v>207</v>
      </c>
      <c r="F845" s="106" t="s">
        <v>233</v>
      </c>
      <c r="G845" s="104"/>
      <c r="H845" s="106" t="s">
        <v>856</v>
      </c>
      <c r="I845" s="107">
        <v>40.265999999999998</v>
      </c>
    </row>
    <row r="846" spans="1:9" ht="15.75" customHeight="1" x14ac:dyDescent="0.25">
      <c r="A846" s="104" t="s">
        <v>226</v>
      </c>
      <c r="B846" s="105">
        <v>45388.394231030092</v>
      </c>
      <c r="C846" s="108" t="s">
        <v>853</v>
      </c>
      <c r="D846" s="106" t="s">
        <v>359</v>
      </c>
      <c r="E846" s="106" t="s">
        <v>207</v>
      </c>
      <c r="F846" s="106" t="s">
        <v>233</v>
      </c>
      <c r="G846" s="104"/>
      <c r="H846" s="106" t="s">
        <v>856</v>
      </c>
      <c r="I846" s="107">
        <v>40.503999999999998</v>
      </c>
    </row>
    <row r="847" spans="1:9" ht="15.75" customHeight="1" x14ac:dyDescent="0.25">
      <c r="A847" s="104" t="s">
        <v>226</v>
      </c>
      <c r="B847" s="105">
        <v>45388.3946965625</v>
      </c>
      <c r="C847" s="108" t="s">
        <v>853</v>
      </c>
      <c r="D847" s="106" t="s">
        <v>359</v>
      </c>
      <c r="E847" s="106" t="s">
        <v>207</v>
      </c>
      <c r="F847" s="106" t="s">
        <v>233</v>
      </c>
      <c r="G847" s="104"/>
      <c r="H847" s="106" t="s">
        <v>856</v>
      </c>
      <c r="I847" s="107">
        <v>40.222999999999999</v>
      </c>
    </row>
    <row r="848" spans="1:9" ht="15.75" customHeight="1" x14ac:dyDescent="0.25">
      <c r="A848" s="104" t="s">
        <v>226</v>
      </c>
      <c r="B848" s="105">
        <v>45388.395165775459</v>
      </c>
      <c r="C848" s="108" t="s">
        <v>853</v>
      </c>
      <c r="D848" s="106" t="s">
        <v>359</v>
      </c>
      <c r="E848" s="106" t="s">
        <v>207</v>
      </c>
      <c r="F848" s="106" t="s">
        <v>233</v>
      </c>
      <c r="G848" s="104"/>
      <c r="H848" s="106" t="s">
        <v>856</v>
      </c>
      <c r="I848" s="107">
        <v>40.584000000000003</v>
      </c>
    </row>
    <row r="849" spans="1:9" ht="15.75" customHeight="1" x14ac:dyDescent="0.25">
      <c r="A849" s="104" t="s">
        <v>226</v>
      </c>
      <c r="B849" s="105">
        <v>45388.39563475694</v>
      </c>
      <c r="C849" s="108" t="s">
        <v>853</v>
      </c>
      <c r="D849" s="106" t="s">
        <v>359</v>
      </c>
      <c r="E849" s="106" t="s">
        <v>207</v>
      </c>
      <c r="F849" s="106" t="s">
        <v>233</v>
      </c>
      <c r="G849" s="104"/>
      <c r="H849" s="106" t="s">
        <v>856</v>
      </c>
      <c r="I849" s="107">
        <v>40.499000000000002</v>
      </c>
    </row>
    <row r="850" spans="1:9" ht="15.75" customHeight="1" x14ac:dyDescent="0.25">
      <c r="A850" s="104" t="s">
        <v>226</v>
      </c>
      <c r="B850" s="105">
        <v>45388.396100497681</v>
      </c>
      <c r="C850" s="108" t="s">
        <v>853</v>
      </c>
      <c r="D850" s="106" t="s">
        <v>359</v>
      </c>
      <c r="E850" s="106" t="s">
        <v>207</v>
      </c>
      <c r="F850" s="106" t="s">
        <v>233</v>
      </c>
      <c r="G850" s="104"/>
      <c r="H850" s="106" t="s">
        <v>856</v>
      </c>
      <c r="I850" s="107">
        <v>40.229999999999997</v>
      </c>
    </row>
    <row r="851" spans="1:9" ht="15.75" customHeight="1" x14ac:dyDescent="0.25">
      <c r="A851" s="104" t="s">
        <v>226</v>
      </c>
      <c r="B851" s="105">
        <v>45388.397326446757</v>
      </c>
      <c r="C851" s="108" t="s">
        <v>853</v>
      </c>
      <c r="D851" s="106" t="s">
        <v>359</v>
      </c>
      <c r="E851" s="106" t="s">
        <v>207</v>
      </c>
      <c r="F851" s="106" t="s">
        <v>233</v>
      </c>
      <c r="G851" s="104"/>
      <c r="H851" s="106" t="s">
        <v>856</v>
      </c>
      <c r="I851" s="107">
        <v>105.96599999999999</v>
      </c>
    </row>
    <row r="852" spans="1:9" ht="15.75" customHeight="1" x14ac:dyDescent="0.25">
      <c r="A852" s="104" t="s">
        <v>226</v>
      </c>
      <c r="B852" s="105">
        <v>45388.397826898145</v>
      </c>
      <c r="C852" s="108" t="s">
        <v>853</v>
      </c>
      <c r="D852" s="106" t="s">
        <v>359</v>
      </c>
      <c r="E852" s="106" t="s">
        <v>207</v>
      </c>
      <c r="F852" s="106" t="s">
        <v>233</v>
      </c>
      <c r="G852" s="104"/>
      <c r="H852" s="106" t="s">
        <v>856</v>
      </c>
      <c r="I852" s="107">
        <v>43.180999999999997</v>
      </c>
    </row>
    <row r="853" spans="1:9" ht="15.75" customHeight="1" x14ac:dyDescent="0.25">
      <c r="A853" s="104" t="s">
        <v>226</v>
      </c>
      <c r="B853" s="105">
        <v>45388.398316273146</v>
      </c>
      <c r="C853" s="108" t="s">
        <v>853</v>
      </c>
      <c r="D853" s="106" t="s">
        <v>359</v>
      </c>
      <c r="E853" s="106" t="s">
        <v>207</v>
      </c>
      <c r="F853" s="106" t="s">
        <v>233</v>
      </c>
      <c r="G853" s="104"/>
      <c r="H853" s="106" t="s">
        <v>856</v>
      </c>
      <c r="I853" s="107">
        <v>42.280999999999999</v>
      </c>
    </row>
    <row r="854" spans="1:9" ht="15.75" customHeight="1" x14ac:dyDescent="0.25">
      <c r="A854" s="104" t="s">
        <v>226</v>
      </c>
      <c r="B854" s="105">
        <v>45388.398805381941</v>
      </c>
      <c r="C854" s="108" t="s">
        <v>853</v>
      </c>
      <c r="D854" s="106" t="s">
        <v>359</v>
      </c>
      <c r="E854" s="106" t="s">
        <v>207</v>
      </c>
      <c r="F854" s="106" t="s">
        <v>233</v>
      </c>
      <c r="G854" s="104"/>
      <c r="H854" s="106" t="s">
        <v>856</v>
      </c>
      <c r="I854" s="107">
        <v>42.252000000000002</v>
      </c>
    </row>
    <row r="855" spans="1:9" ht="15.75" customHeight="1" x14ac:dyDescent="0.25">
      <c r="A855" s="104" t="s">
        <v>226</v>
      </c>
      <c r="B855" s="105">
        <v>45388.399294965275</v>
      </c>
      <c r="C855" s="108" t="s">
        <v>853</v>
      </c>
      <c r="D855" s="106" t="s">
        <v>359</v>
      </c>
      <c r="E855" s="106" t="s">
        <v>207</v>
      </c>
      <c r="F855" s="106" t="s">
        <v>233</v>
      </c>
      <c r="G855" s="104"/>
      <c r="H855" s="106" t="s">
        <v>856</v>
      </c>
      <c r="I855" s="107">
        <v>42.344999999999999</v>
      </c>
    </row>
    <row r="856" spans="1:9" ht="15.75" customHeight="1" x14ac:dyDescent="0.25">
      <c r="A856" s="104" t="s">
        <v>226</v>
      </c>
      <c r="B856" s="105">
        <v>45388.399785960646</v>
      </c>
      <c r="C856" s="108" t="s">
        <v>853</v>
      </c>
      <c r="D856" s="106" t="s">
        <v>359</v>
      </c>
      <c r="E856" s="106" t="s">
        <v>207</v>
      </c>
      <c r="F856" s="106" t="s">
        <v>233</v>
      </c>
      <c r="G856" s="104"/>
      <c r="H856" s="106" t="s">
        <v>856</v>
      </c>
      <c r="I856" s="107">
        <v>42.372</v>
      </c>
    </row>
    <row r="857" spans="1:9" ht="15.75" customHeight="1" x14ac:dyDescent="0.25">
      <c r="A857" s="104" t="s">
        <v>226</v>
      </c>
      <c r="B857" s="105">
        <v>45388.400274363426</v>
      </c>
      <c r="C857" s="108" t="s">
        <v>853</v>
      </c>
      <c r="D857" s="106" t="s">
        <v>359</v>
      </c>
      <c r="E857" s="106" t="s">
        <v>207</v>
      </c>
      <c r="F857" s="106" t="s">
        <v>233</v>
      </c>
      <c r="G857" s="104"/>
      <c r="H857" s="106" t="s">
        <v>856</v>
      </c>
      <c r="I857" s="107">
        <v>42.218000000000004</v>
      </c>
    </row>
    <row r="858" spans="1:9" ht="15.75" customHeight="1" x14ac:dyDescent="0.25">
      <c r="A858" s="104" t="s">
        <v>226</v>
      </c>
      <c r="B858" s="105">
        <v>45388.400762569443</v>
      </c>
      <c r="C858" s="108" t="s">
        <v>853</v>
      </c>
      <c r="D858" s="106" t="s">
        <v>359</v>
      </c>
      <c r="E858" s="106" t="s">
        <v>207</v>
      </c>
      <c r="F858" s="106" t="s">
        <v>233</v>
      </c>
      <c r="G858" s="104"/>
      <c r="H858" s="106" t="s">
        <v>856</v>
      </c>
      <c r="I858" s="107">
        <v>42.186999999999998</v>
      </c>
    </row>
    <row r="859" spans="1:9" ht="15.75" customHeight="1" x14ac:dyDescent="0.25">
      <c r="A859" s="104" t="s">
        <v>226</v>
      </c>
      <c r="B859" s="105">
        <v>45388.401266296292</v>
      </c>
      <c r="C859" s="108" t="s">
        <v>853</v>
      </c>
      <c r="D859" s="106" t="s">
        <v>359</v>
      </c>
      <c r="E859" s="106" t="s">
        <v>207</v>
      </c>
      <c r="F859" s="106" t="s">
        <v>233</v>
      </c>
      <c r="G859" s="104"/>
      <c r="H859" s="106" t="s">
        <v>856</v>
      </c>
      <c r="I859" s="107">
        <v>43.512999999999998</v>
      </c>
    </row>
    <row r="860" spans="1:9" ht="15.75" customHeight="1" x14ac:dyDescent="0.25">
      <c r="A860" s="104" t="s">
        <v>226</v>
      </c>
      <c r="B860" s="105">
        <v>45388.401762407404</v>
      </c>
      <c r="C860" s="108" t="s">
        <v>853</v>
      </c>
      <c r="D860" s="106" t="s">
        <v>359</v>
      </c>
      <c r="E860" s="106" t="s">
        <v>207</v>
      </c>
      <c r="F860" s="106" t="s">
        <v>233</v>
      </c>
      <c r="G860" s="104"/>
      <c r="H860" s="106" t="s">
        <v>856</v>
      </c>
      <c r="I860" s="107">
        <v>42.860999999999997</v>
      </c>
    </row>
    <row r="861" spans="1:9" ht="15.75" customHeight="1" x14ac:dyDescent="0.25">
      <c r="A861" s="104" t="s">
        <v>226</v>
      </c>
      <c r="B861" s="105">
        <v>45388.402248009261</v>
      </c>
      <c r="C861" s="108" t="s">
        <v>853</v>
      </c>
      <c r="D861" s="106" t="s">
        <v>359</v>
      </c>
      <c r="E861" s="106" t="s">
        <v>207</v>
      </c>
      <c r="F861" s="106" t="s">
        <v>233</v>
      </c>
      <c r="G861" s="104"/>
      <c r="H861" s="106" t="s">
        <v>856</v>
      </c>
      <c r="I861" s="107">
        <v>41.975000000000001</v>
      </c>
    </row>
    <row r="862" spans="1:9" ht="15.75" customHeight="1" x14ac:dyDescent="0.25">
      <c r="A862" s="104" t="s">
        <v>226</v>
      </c>
      <c r="B862" s="105">
        <v>45388.402735729163</v>
      </c>
      <c r="C862" s="108" t="s">
        <v>853</v>
      </c>
      <c r="D862" s="106" t="s">
        <v>359</v>
      </c>
      <c r="E862" s="106" t="s">
        <v>207</v>
      </c>
      <c r="F862" s="106" t="s">
        <v>233</v>
      </c>
      <c r="G862" s="104"/>
      <c r="H862" s="106" t="s">
        <v>856</v>
      </c>
      <c r="I862" s="107">
        <v>42.113</v>
      </c>
    </row>
    <row r="863" spans="1:9" ht="15.75" customHeight="1" x14ac:dyDescent="0.25">
      <c r="A863" s="104" t="s">
        <v>226</v>
      </c>
      <c r="B863" s="105">
        <v>45388.403225324073</v>
      </c>
      <c r="C863" s="108" t="s">
        <v>853</v>
      </c>
      <c r="D863" s="106" t="s">
        <v>359</v>
      </c>
      <c r="E863" s="106" t="s">
        <v>207</v>
      </c>
      <c r="F863" s="106" t="s">
        <v>233</v>
      </c>
      <c r="G863" s="104"/>
      <c r="H863" s="106" t="s">
        <v>856</v>
      </c>
      <c r="I863" s="107">
        <v>42.106000000000002</v>
      </c>
    </row>
    <row r="864" spans="1:9" ht="15.75" customHeight="1" x14ac:dyDescent="0.25">
      <c r="A864" s="104" t="s">
        <v>226</v>
      </c>
      <c r="B864" s="105">
        <v>45388.403710289349</v>
      </c>
      <c r="C864" s="108" t="s">
        <v>853</v>
      </c>
      <c r="D864" s="106" t="s">
        <v>359</v>
      </c>
      <c r="E864" s="106" t="s">
        <v>207</v>
      </c>
      <c r="F864" s="106" t="s">
        <v>233</v>
      </c>
      <c r="G864" s="104"/>
      <c r="H864" s="106" t="s">
        <v>856</v>
      </c>
      <c r="I864" s="107">
        <v>42.107999999999997</v>
      </c>
    </row>
    <row r="865" spans="1:9" ht="15.75" customHeight="1" x14ac:dyDescent="0.25">
      <c r="A865" s="104" t="s">
        <v>226</v>
      </c>
      <c r="B865" s="105">
        <v>45388.404194780094</v>
      </c>
      <c r="C865" s="108" t="s">
        <v>853</v>
      </c>
      <c r="D865" s="106" t="s">
        <v>359</v>
      </c>
      <c r="E865" s="106" t="s">
        <v>207</v>
      </c>
      <c r="F865" s="106" t="s">
        <v>233</v>
      </c>
      <c r="G865" s="104"/>
      <c r="H865" s="106" t="s">
        <v>856</v>
      </c>
      <c r="I865" s="107">
        <v>41.86</v>
      </c>
    </row>
    <row r="866" spans="1:9" ht="15.75" customHeight="1" x14ac:dyDescent="0.25">
      <c r="A866" s="104" t="s">
        <v>226</v>
      </c>
      <c r="B866" s="105">
        <v>45388.404682974535</v>
      </c>
      <c r="C866" s="108" t="s">
        <v>853</v>
      </c>
      <c r="D866" s="106" t="s">
        <v>359</v>
      </c>
      <c r="E866" s="106" t="s">
        <v>207</v>
      </c>
      <c r="F866" s="106" t="s">
        <v>233</v>
      </c>
      <c r="G866" s="104"/>
      <c r="H866" s="106" t="s">
        <v>856</v>
      </c>
      <c r="I866" s="107">
        <v>42.201000000000001</v>
      </c>
    </row>
    <row r="867" spans="1:9" ht="15.75" customHeight="1" x14ac:dyDescent="0.25">
      <c r="A867" s="104" t="s">
        <v>226</v>
      </c>
      <c r="B867" s="105">
        <v>45388.405169791666</v>
      </c>
      <c r="C867" s="108" t="s">
        <v>853</v>
      </c>
      <c r="D867" s="106" t="s">
        <v>359</v>
      </c>
      <c r="E867" s="106" t="s">
        <v>207</v>
      </c>
      <c r="F867" s="106" t="s">
        <v>233</v>
      </c>
      <c r="G867" s="104"/>
      <c r="H867" s="106" t="s">
        <v>856</v>
      </c>
      <c r="I867" s="107">
        <v>42.037999999999997</v>
      </c>
    </row>
    <row r="868" spans="1:9" ht="15.75" customHeight="1" x14ac:dyDescent="0.25">
      <c r="A868" s="104" t="s">
        <v>226</v>
      </c>
      <c r="B868" s="105">
        <v>45388.405654745366</v>
      </c>
      <c r="C868" s="108" t="s">
        <v>853</v>
      </c>
      <c r="D868" s="106" t="s">
        <v>359</v>
      </c>
      <c r="E868" s="106" t="s">
        <v>207</v>
      </c>
      <c r="F868" s="106" t="s">
        <v>233</v>
      </c>
      <c r="G868" s="104"/>
      <c r="H868" s="106" t="s">
        <v>856</v>
      </c>
      <c r="I868" s="107">
        <v>41.917999999999999</v>
      </c>
    </row>
    <row r="869" spans="1:9" ht="15.75" customHeight="1" x14ac:dyDescent="0.25">
      <c r="A869" s="104" t="s">
        <v>226</v>
      </c>
      <c r="B869" s="105">
        <v>45388.40614457176</v>
      </c>
      <c r="C869" s="108" t="s">
        <v>853</v>
      </c>
      <c r="D869" s="106" t="s">
        <v>359</v>
      </c>
      <c r="E869" s="106" t="s">
        <v>207</v>
      </c>
      <c r="F869" s="106" t="s">
        <v>233</v>
      </c>
      <c r="G869" s="104"/>
      <c r="H869" s="106" t="s">
        <v>856</v>
      </c>
      <c r="I869" s="107">
        <v>42.313000000000002</v>
      </c>
    </row>
    <row r="870" spans="1:9" ht="15.75" customHeight="1" x14ac:dyDescent="0.25">
      <c r="A870" s="104" t="s">
        <v>226</v>
      </c>
      <c r="B870" s="105">
        <v>45388.40663208333</v>
      </c>
      <c r="C870" s="108" t="s">
        <v>853</v>
      </c>
      <c r="D870" s="106" t="s">
        <v>359</v>
      </c>
      <c r="E870" s="106" t="s">
        <v>207</v>
      </c>
      <c r="F870" s="106" t="s">
        <v>233</v>
      </c>
      <c r="G870" s="104"/>
      <c r="H870" s="106" t="s">
        <v>856</v>
      </c>
      <c r="I870" s="107">
        <v>42.13</v>
      </c>
    </row>
    <row r="871" spans="1:9" ht="15.75" customHeight="1" x14ac:dyDescent="0.25">
      <c r="A871" s="104" t="s">
        <v>226</v>
      </c>
      <c r="B871" s="105">
        <v>45388.407119340278</v>
      </c>
      <c r="C871" s="108" t="s">
        <v>853</v>
      </c>
      <c r="D871" s="106" t="s">
        <v>359</v>
      </c>
      <c r="E871" s="106" t="s">
        <v>207</v>
      </c>
      <c r="F871" s="106" t="s">
        <v>233</v>
      </c>
      <c r="G871" s="104"/>
      <c r="H871" s="106" t="s">
        <v>856</v>
      </c>
      <c r="I871" s="107">
        <v>42.101999999999997</v>
      </c>
    </row>
    <row r="872" spans="1:9" ht="15.75" customHeight="1" x14ac:dyDescent="0.25">
      <c r="A872" s="104" t="s">
        <v>226</v>
      </c>
      <c r="B872" s="105">
        <v>45388.40760569444</v>
      </c>
      <c r="C872" s="108" t="s">
        <v>853</v>
      </c>
      <c r="D872" s="106" t="s">
        <v>359</v>
      </c>
      <c r="E872" s="106" t="s">
        <v>207</v>
      </c>
      <c r="F872" s="106" t="s">
        <v>233</v>
      </c>
      <c r="G872" s="104"/>
      <c r="H872" s="106" t="s">
        <v>856</v>
      </c>
      <c r="I872" s="107">
        <v>42.008000000000003</v>
      </c>
    </row>
    <row r="873" spans="1:9" ht="15.75" customHeight="1" x14ac:dyDescent="0.25">
      <c r="A873" s="104" t="s">
        <v>226</v>
      </c>
      <c r="B873" s="105">
        <v>45388.408092488426</v>
      </c>
      <c r="C873" s="108" t="s">
        <v>853</v>
      </c>
      <c r="D873" s="106" t="s">
        <v>359</v>
      </c>
      <c r="E873" s="106" t="s">
        <v>207</v>
      </c>
      <c r="F873" s="106" t="s">
        <v>233</v>
      </c>
      <c r="G873" s="104"/>
      <c r="H873" s="106" t="s">
        <v>856</v>
      </c>
      <c r="I873" s="107">
        <v>42.064</v>
      </c>
    </row>
    <row r="874" spans="1:9" ht="15.75" customHeight="1" x14ac:dyDescent="0.25">
      <c r="A874" s="104" t="s">
        <v>226</v>
      </c>
      <c r="B874" s="105">
        <v>45388.408579768518</v>
      </c>
      <c r="C874" s="108" t="s">
        <v>853</v>
      </c>
      <c r="D874" s="106" t="s">
        <v>359</v>
      </c>
      <c r="E874" s="106" t="s">
        <v>207</v>
      </c>
      <c r="F874" s="106" t="s">
        <v>233</v>
      </c>
      <c r="G874" s="104"/>
      <c r="H874" s="106" t="s">
        <v>856</v>
      </c>
      <c r="I874" s="107">
        <v>42.110999999999997</v>
      </c>
    </row>
    <row r="875" spans="1:9" ht="15.75" customHeight="1" x14ac:dyDescent="0.25">
      <c r="A875" s="104" t="s">
        <v>226</v>
      </c>
      <c r="B875" s="105">
        <v>45388.409065671294</v>
      </c>
      <c r="C875" s="108" t="s">
        <v>853</v>
      </c>
      <c r="D875" s="106" t="s">
        <v>359</v>
      </c>
      <c r="E875" s="106" t="s">
        <v>207</v>
      </c>
      <c r="F875" s="106" t="s">
        <v>233</v>
      </c>
      <c r="G875" s="104"/>
      <c r="H875" s="106" t="s">
        <v>856</v>
      </c>
      <c r="I875" s="107">
        <v>41.976999999999997</v>
      </c>
    </row>
    <row r="876" spans="1:9" ht="15.75" customHeight="1" x14ac:dyDescent="0.25">
      <c r="A876" s="104" t="s">
        <v>226</v>
      </c>
      <c r="B876" s="105">
        <v>45388.409548518517</v>
      </c>
      <c r="C876" s="108" t="s">
        <v>853</v>
      </c>
      <c r="D876" s="106" t="s">
        <v>359</v>
      </c>
      <c r="E876" s="106" t="s">
        <v>207</v>
      </c>
      <c r="F876" s="106" t="s">
        <v>233</v>
      </c>
      <c r="G876" s="104"/>
      <c r="H876" s="106" t="s">
        <v>856</v>
      </c>
      <c r="I876" s="107">
        <v>41.712000000000003</v>
      </c>
    </row>
    <row r="877" spans="1:9" ht="15.75" customHeight="1" x14ac:dyDescent="0.25">
      <c r="A877" s="104" t="s">
        <v>226</v>
      </c>
      <c r="B877" s="105">
        <v>45388.410764039349</v>
      </c>
      <c r="C877" s="108" t="s">
        <v>853</v>
      </c>
      <c r="D877" s="106" t="s">
        <v>359</v>
      </c>
      <c r="E877" s="106" t="s">
        <v>207</v>
      </c>
      <c r="F877" s="106" t="s">
        <v>233</v>
      </c>
      <c r="G877" s="104"/>
      <c r="H877" s="106" t="s">
        <v>856</v>
      </c>
      <c r="I877" s="107">
        <v>105.001</v>
      </c>
    </row>
    <row r="878" spans="1:9" ht="15.75" customHeight="1" x14ac:dyDescent="0.25">
      <c r="A878" s="104" t="s">
        <v>226</v>
      </c>
      <c r="B878" s="105">
        <v>45388.411238368055</v>
      </c>
      <c r="C878" s="108" t="s">
        <v>853</v>
      </c>
      <c r="D878" s="106" t="s">
        <v>359</v>
      </c>
      <c r="E878" s="106" t="s">
        <v>207</v>
      </c>
      <c r="F878" s="106" t="s">
        <v>233</v>
      </c>
      <c r="G878" s="104"/>
      <c r="H878" s="106" t="s">
        <v>856</v>
      </c>
      <c r="I878" s="107">
        <v>40.792999999999999</v>
      </c>
    </row>
    <row r="879" spans="1:9" ht="15.75" customHeight="1" x14ac:dyDescent="0.25">
      <c r="A879" s="104" t="s">
        <v>226</v>
      </c>
      <c r="B879" s="105">
        <v>45388.411707118052</v>
      </c>
      <c r="C879" s="108" t="s">
        <v>853</v>
      </c>
      <c r="D879" s="106" t="s">
        <v>359</v>
      </c>
      <c r="E879" s="106" t="s">
        <v>207</v>
      </c>
      <c r="F879" s="106" t="s">
        <v>233</v>
      </c>
      <c r="G879" s="104"/>
      <c r="H879" s="106" t="s">
        <v>856</v>
      </c>
      <c r="I879" s="107">
        <v>40.692</v>
      </c>
    </row>
    <row r="880" spans="1:9" ht="15.75" customHeight="1" x14ac:dyDescent="0.25">
      <c r="A880" s="104" t="s">
        <v>226</v>
      </c>
      <c r="B880" s="105">
        <v>45388.412176331018</v>
      </c>
      <c r="C880" s="108" t="s">
        <v>853</v>
      </c>
      <c r="D880" s="106" t="s">
        <v>359</v>
      </c>
      <c r="E880" s="106" t="s">
        <v>207</v>
      </c>
      <c r="F880" s="106" t="s">
        <v>233</v>
      </c>
      <c r="G880" s="104"/>
      <c r="H880" s="106" t="s">
        <v>856</v>
      </c>
      <c r="I880" s="107">
        <v>40.537999999999997</v>
      </c>
    </row>
    <row r="881" spans="1:9" ht="15.75" customHeight="1" x14ac:dyDescent="0.25">
      <c r="A881" s="104" t="s">
        <v>226</v>
      </c>
      <c r="B881" s="105">
        <v>45388.412647870369</v>
      </c>
      <c r="C881" s="108" t="s">
        <v>853</v>
      </c>
      <c r="D881" s="106" t="s">
        <v>359</v>
      </c>
      <c r="E881" s="106" t="s">
        <v>207</v>
      </c>
      <c r="F881" s="106" t="s">
        <v>233</v>
      </c>
      <c r="G881" s="104"/>
      <c r="H881" s="106" t="s">
        <v>856</v>
      </c>
      <c r="I881" s="107">
        <v>40.753999999999998</v>
      </c>
    </row>
    <row r="882" spans="1:9" ht="15.75" customHeight="1" x14ac:dyDescent="0.25">
      <c r="A882" s="104" t="s">
        <v>226</v>
      </c>
      <c r="B882" s="105">
        <v>45388.413113819443</v>
      </c>
      <c r="C882" s="108" t="s">
        <v>853</v>
      </c>
      <c r="D882" s="106" t="s">
        <v>359</v>
      </c>
      <c r="E882" s="106" t="s">
        <v>207</v>
      </c>
      <c r="F882" s="106" t="s">
        <v>233</v>
      </c>
      <c r="G882" s="104"/>
      <c r="H882" s="106" t="s">
        <v>856</v>
      </c>
      <c r="I882" s="107">
        <v>40.213000000000001</v>
      </c>
    </row>
    <row r="883" spans="1:9" ht="15.75" customHeight="1" x14ac:dyDescent="0.25">
      <c r="A883" s="104" t="s">
        <v>226</v>
      </c>
      <c r="B883" s="105">
        <v>45388.413579571759</v>
      </c>
      <c r="C883" s="108" t="s">
        <v>853</v>
      </c>
      <c r="D883" s="106" t="s">
        <v>359</v>
      </c>
      <c r="E883" s="106" t="s">
        <v>207</v>
      </c>
      <c r="F883" s="106" t="s">
        <v>233</v>
      </c>
      <c r="G883" s="104"/>
      <c r="H883" s="106" t="s">
        <v>856</v>
      </c>
      <c r="I883" s="107">
        <v>40.296999999999997</v>
      </c>
    </row>
    <row r="884" spans="1:9" ht="15.75" customHeight="1" x14ac:dyDescent="0.25">
      <c r="A884" s="104" t="s">
        <v>226</v>
      </c>
      <c r="B884" s="105">
        <v>45388.414044618054</v>
      </c>
      <c r="C884" s="108" t="s">
        <v>853</v>
      </c>
      <c r="D884" s="106" t="s">
        <v>359</v>
      </c>
      <c r="E884" s="106" t="s">
        <v>207</v>
      </c>
      <c r="F884" s="106" t="s">
        <v>233</v>
      </c>
      <c r="G884" s="104"/>
      <c r="H884" s="106" t="s">
        <v>856</v>
      </c>
      <c r="I884" s="107">
        <v>40.152000000000001</v>
      </c>
    </row>
    <row r="885" spans="1:9" ht="15.75" customHeight="1" x14ac:dyDescent="0.25">
      <c r="A885" s="104" t="s">
        <v>226</v>
      </c>
      <c r="B885" s="105">
        <v>45388.414510844908</v>
      </c>
      <c r="C885" s="108" t="s">
        <v>853</v>
      </c>
      <c r="D885" s="106" t="s">
        <v>359</v>
      </c>
      <c r="E885" s="106" t="s">
        <v>207</v>
      </c>
      <c r="F885" s="106" t="s">
        <v>233</v>
      </c>
      <c r="G885" s="104"/>
      <c r="H885" s="106" t="s">
        <v>856</v>
      </c>
      <c r="I885" s="107">
        <v>40.267000000000003</v>
      </c>
    </row>
    <row r="886" spans="1:9" ht="15.75" customHeight="1" x14ac:dyDescent="0.25">
      <c r="A886" s="104" t="s">
        <v>226</v>
      </c>
      <c r="B886" s="105">
        <v>45388.414975428241</v>
      </c>
      <c r="C886" s="108" t="s">
        <v>853</v>
      </c>
      <c r="D886" s="106" t="s">
        <v>359</v>
      </c>
      <c r="E886" s="106" t="s">
        <v>207</v>
      </c>
      <c r="F886" s="106" t="s">
        <v>233</v>
      </c>
      <c r="G886" s="104"/>
      <c r="H886" s="106" t="s">
        <v>856</v>
      </c>
      <c r="I886" s="107">
        <v>40.146000000000001</v>
      </c>
    </row>
    <row r="887" spans="1:9" ht="15.75" customHeight="1" x14ac:dyDescent="0.25">
      <c r="A887" s="104" t="s">
        <v>226</v>
      </c>
      <c r="B887" s="105">
        <v>45388.415441620367</v>
      </c>
      <c r="C887" s="108" t="s">
        <v>853</v>
      </c>
      <c r="D887" s="106" t="s">
        <v>359</v>
      </c>
      <c r="E887" s="106" t="s">
        <v>207</v>
      </c>
      <c r="F887" s="106" t="s">
        <v>233</v>
      </c>
      <c r="G887" s="104"/>
      <c r="H887" s="106" t="s">
        <v>856</v>
      </c>
      <c r="I887" s="107">
        <v>40.289000000000001</v>
      </c>
    </row>
    <row r="888" spans="1:9" ht="15.75" customHeight="1" x14ac:dyDescent="0.25">
      <c r="A888" s="104" t="s">
        <v>226</v>
      </c>
      <c r="B888" s="105">
        <v>45388.415908993054</v>
      </c>
      <c r="C888" s="108" t="s">
        <v>853</v>
      </c>
      <c r="D888" s="106" t="s">
        <v>359</v>
      </c>
      <c r="E888" s="106" t="s">
        <v>207</v>
      </c>
      <c r="F888" s="106" t="s">
        <v>233</v>
      </c>
      <c r="G888" s="104"/>
      <c r="H888" s="106" t="s">
        <v>856</v>
      </c>
      <c r="I888" s="107">
        <v>40.4</v>
      </c>
    </row>
    <row r="889" spans="1:9" ht="15.75" customHeight="1" x14ac:dyDescent="0.25">
      <c r="A889" s="104" t="s">
        <v>226</v>
      </c>
      <c r="B889" s="105">
        <v>45388.416380057868</v>
      </c>
      <c r="C889" s="108" t="s">
        <v>853</v>
      </c>
      <c r="D889" s="106" t="s">
        <v>359</v>
      </c>
      <c r="E889" s="106" t="s">
        <v>207</v>
      </c>
      <c r="F889" s="106" t="s">
        <v>233</v>
      </c>
      <c r="G889" s="104"/>
      <c r="H889" s="106" t="s">
        <v>856</v>
      </c>
      <c r="I889" s="107">
        <v>40.694000000000003</v>
      </c>
    </row>
    <row r="890" spans="1:9" ht="15.75" customHeight="1" x14ac:dyDescent="0.25">
      <c r="A890" s="104" t="s">
        <v>226</v>
      </c>
      <c r="B890" s="105">
        <v>45388.416843726853</v>
      </c>
      <c r="C890" s="108" t="s">
        <v>853</v>
      </c>
      <c r="D890" s="106" t="s">
        <v>359</v>
      </c>
      <c r="E890" s="106" t="s">
        <v>207</v>
      </c>
      <c r="F890" s="106" t="s">
        <v>233</v>
      </c>
      <c r="G890" s="104"/>
      <c r="H890" s="106" t="s">
        <v>856</v>
      </c>
      <c r="I890" s="107">
        <v>40.076999999999998</v>
      </c>
    </row>
    <row r="891" spans="1:9" ht="15.75" customHeight="1" x14ac:dyDescent="0.25">
      <c r="A891" s="104" t="s">
        <v>226</v>
      </c>
      <c r="B891" s="105">
        <v>45388.417312708334</v>
      </c>
      <c r="C891" s="108" t="s">
        <v>853</v>
      </c>
      <c r="D891" s="106" t="s">
        <v>359</v>
      </c>
      <c r="E891" s="106" t="s">
        <v>207</v>
      </c>
      <c r="F891" s="106" t="s">
        <v>233</v>
      </c>
      <c r="G891" s="104"/>
      <c r="H891" s="106" t="s">
        <v>856</v>
      </c>
      <c r="I891" s="107">
        <v>40.476999999999997</v>
      </c>
    </row>
    <row r="892" spans="1:9" ht="15.75" customHeight="1" x14ac:dyDescent="0.25">
      <c r="A892" s="104" t="s">
        <v>226</v>
      </c>
      <c r="B892" s="105">
        <v>45388.417778229166</v>
      </c>
      <c r="C892" s="108" t="s">
        <v>853</v>
      </c>
      <c r="D892" s="106" t="s">
        <v>359</v>
      </c>
      <c r="E892" s="106" t="s">
        <v>207</v>
      </c>
      <c r="F892" s="106" t="s">
        <v>233</v>
      </c>
      <c r="G892" s="104"/>
      <c r="H892" s="106" t="s">
        <v>856</v>
      </c>
      <c r="I892" s="107">
        <v>40.250999999999998</v>
      </c>
    </row>
    <row r="893" spans="1:9" ht="15.75" customHeight="1" x14ac:dyDescent="0.25">
      <c r="A893" s="104" t="s">
        <v>226</v>
      </c>
      <c r="B893" s="105">
        <v>45388.418248368056</v>
      </c>
      <c r="C893" s="108" t="s">
        <v>853</v>
      </c>
      <c r="D893" s="106" t="s">
        <v>359</v>
      </c>
      <c r="E893" s="106" t="s">
        <v>207</v>
      </c>
      <c r="F893" s="106" t="s">
        <v>233</v>
      </c>
      <c r="G893" s="104"/>
      <c r="H893" s="106" t="s">
        <v>856</v>
      </c>
      <c r="I893" s="107">
        <v>40.600999999999999</v>
      </c>
    </row>
    <row r="894" spans="1:9" ht="15.75" customHeight="1" x14ac:dyDescent="0.25">
      <c r="A894" s="104" t="s">
        <v>226</v>
      </c>
      <c r="B894" s="105">
        <v>45388.418714803236</v>
      </c>
      <c r="C894" s="108" t="s">
        <v>853</v>
      </c>
      <c r="D894" s="106" t="s">
        <v>359</v>
      </c>
      <c r="E894" s="106" t="s">
        <v>207</v>
      </c>
      <c r="F894" s="106" t="s">
        <v>233</v>
      </c>
      <c r="G894" s="104"/>
      <c r="H894" s="106" t="s">
        <v>856</v>
      </c>
      <c r="I894" s="107">
        <v>40.314</v>
      </c>
    </row>
    <row r="895" spans="1:9" ht="15.75" customHeight="1" x14ac:dyDescent="0.25">
      <c r="A895" s="104" t="s">
        <v>226</v>
      </c>
      <c r="B895" s="105">
        <v>45388.419181736106</v>
      </c>
      <c r="C895" s="108" t="s">
        <v>853</v>
      </c>
      <c r="D895" s="106" t="s">
        <v>359</v>
      </c>
      <c r="E895" s="106" t="s">
        <v>207</v>
      </c>
      <c r="F895" s="106" t="s">
        <v>233</v>
      </c>
      <c r="G895" s="104"/>
      <c r="H895" s="106" t="s">
        <v>856</v>
      </c>
      <c r="I895" s="107">
        <v>40.356000000000002</v>
      </c>
    </row>
    <row r="896" spans="1:9" ht="15.75" customHeight="1" x14ac:dyDescent="0.25">
      <c r="A896" s="104" t="s">
        <v>226</v>
      </c>
      <c r="B896" s="105">
        <v>45388.419648831019</v>
      </c>
      <c r="C896" s="108" t="s">
        <v>853</v>
      </c>
      <c r="D896" s="106" t="s">
        <v>359</v>
      </c>
      <c r="E896" s="106" t="s">
        <v>207</v>
      </c>
      <c r="F896" s="106" t="s">
        <v>233</v>
      </c>
      <c r="G896" s="104"/>
      <c r="H896" s="106" t="s">
        <v>856</v>
      </c>
      <c r="I896" s="107">
        <v>40.331000000000003</v>
      </c>
    </row>
    <row r="897" spans="1:9" ht="15.75" customHeight="1" x14ac:dyDescent="0.25">
      <c r="A897" s="104" t="s">
        <v>226</v>
      </c>
      <c r="B897" s="105">
        <v>45388.420119444439</v>
      </c>
      <c r="C897" s="108" t="s">
        <v>853</v>
      </c>
      <c r="D897" s="106" t="s">
        <v>359</v>
      </c>
      <c r="E897" s="106" t="s">
        <v>207</v>
      </c>
      <c r="F897" s="106" t="s">
        <v>233</v>
      </c>
      <c r="G897" s="104"/>
      <c r="H897" s="106" t="s">
        <v>856</v>
      </c>
      <c r="I897" s="107">
        <v>40.447000000000003</v>
      </c>
    </row>
    <row r="898" spans="1:9" ht="15.75" customHeight="1" x14ac:dyDescent="0.25">
      <c r="A898" s="104" t="s">
        <v>226</v>
      </c>
      <c r="B898" s="105">
        <v>45388.420585428241</v>
      </c>
      <c r="C898" s="108" t="s">
        <v>853</v>
      </c>
      <c r="D898" s="106" t="s">
        <v>359</v>
      </c>
      <c r="E898" s="106" t="s">
        <v>207</v>
      </c>
      <c r="F898" s="106" t="s">
        <v>233</v>
      </c>
      <c r="G898" s="104"/>
      <c r="H898" s="106" t="s">
        <v>856</v>
      </c>
      <c r="I898" s="107">
        <v>40.47</v>
      </c>
    </row>
    <row r="899" spans="1:9" ht="15.75" customHeight="1" x14ac:dyDescent="0.25">
      <c r="A899" s="104" t="s">
        <v>226</v>
      </c>
      <c r="B899" s="105">
        <v>45388.421053483791</v>
      </c>
      <c r="C899" s="108" t="s">
        <v>853</v>
      </c>
      <c r="D899" s="106" t="s">
        <v>359</v>
      </c>
      <c r="E899" s="106" t="s">
        <v>207</v>
      </c>
      <c r="F899" s="106" t="s">
        <v>233</v>
      </c>
      <c r="G899" s="104"/>
      <c r="H899" s="106" t="s">
        <v>856</v>
      </c>
      <c r="I899" s="107">
        <v>40.445999999999998</v>
      </c>
    </row>
    <row r="900" spans="1:9" ht="15.75" customHeight="1" x14ac:dyDescent="0.25">
      <c r="A900" s="104" t="s">
        <v>226</v>
      </c>
      <c r="B900" s="105">
        <v>45388.421519224532</v>
      </c>
      <c r="C900" s="108" t="s">
        <v>853</v>
      </c>
      <c r="D900" s="106" t="s">
        <v>359</v>
      </c>
      <c r="E900" s="106" t="s">
        <v>207</v>
      </c>
      <c r="F900" s="106" t="s">
        <v>233</v>
      </c>
      <c r="G900" s="104"/>
      <c r="H900" s="106" t="s">
        <v>856</v>
      </c>
      <c r="I900" s="107">
        <v>40.216000000000001</v>
      </c>
    </row>
    <row r="901" spans="1:9" ht="15.75" customHeight="1" x14ac:dyDescent="0.25">
      <c r="A901" s="104" t="s">
        <v>226</v>
      </c>
      <c r="B901" s="105">
        <v>45388.421989363422</v>
      </c>
      <c r="C901" s="108" t="s">
        <v>853</v>
      </c>
      <c r="D901" s="106" t="s">
        <v>359</v>
      </c>
      <c r="E901" s="106" t="s">
        <v>207</v>
      </c>
      <c r="F901" s="106" t="s">
        <v>233</v>
      </c>
      <c r="G901" s="104"/>
      <c r="H901" s="106" t="s">
        <v>856</v>
      </c>
      <c r="I901" s="107">
        <v>40.640999999999998</v>
      </c>
    </row>
    <row r="902" spans="1:9" ht="15.75" customHeight="1" x14ac:dyDescent="0.25">
      <c r="A902" s="104" t="s">
        <v>226</v>
      </c>
      <c r="B902" s="105">
        <v>45388.422460902773</v>
      </c>
      <c r="C902" s="108" t="s">
        <v>853</v>
      </c>
      <c r="D902" s="106" t="s">
        <v>359</v>
      </c>
      <c r="E902" s="106" t="s">
        <v>207</v>
      </c>
      <c r="F902" s="106" t="s">
        <v>233</v>
      </c>
      <c r="G902" s="104"/>
      <c r="H902" s="106" t="s">
        <v>856</v>
      </c>
      <c r="I902" s="107">
        <v>40.761000000000003</v>
      </c>
    </row>
    <row r="903" spans="1:9" ht="15.75" customHeight="1" x14ac:dyDescent="0.25">
      <c r="A903" s="104" t="s">
        <v>226</v>
      </c>
      <c r="B903" s="105">
        <v>45388.422929444445</v>
      </c>
      <c r="C903" s="108" t="s">
        <v>853</v>
      </c>
      <c r="D903" s="106" t="s">
        <v>359</v>
      </c>
      <c r="E903" s="106" t="s">
        <v>207</v>
      </c>
      <c r="F903" s="106" t="s">
        <v>233</v>
      </c>
      <c r="G903" s="104"/>
      <c r="H903" s="106" t="s">
        <v>856</v>
      </c>
      <c r="I903" s="107">
        <v>40.267000000000003</v>
      </c>
    </row>
    <row r="904" spans="1:9" ht="15.75" customHeight="1" x14ac:dyDescent="0.25">
      <c r="A904" s="104" t="s">
        <v>226</v>
      </c>
      <c r="B904" s="105">
        <v>45388.423395624995</v>
      </c>
      <c r="C904" s="108" t="s">
        <v>853</v>
      </c>
      <c r="D904" s="106" t="s">
        <v>359</v>
      </c>
      <c r="E904" s="106" t="s">
        <v>207</v>
      </c>
      <c r="F904" s="106" t="s">
        <v>233</v>
      </c>
      <c r="G904" s="104"/>
      <c r="H904" s="106" t="s">
        <v>856</v>
      </c>
      <c r="I904" s="107">
        <v>40.497</v>
      </c>
    </row>
    <row r="905" spans="1:9" ht="15.75" customHeight="1" x14ac:dyDescent="0.25">
      <c r="A905" s="104" t="s">
        <v>226</v>
      </c>
      <c r="B905" s="105">
        <v>45388.423865775461</v>
      </c>
      <c r="C905" s="108" t="s">
        <v>853</v>
      </c>
      <c r="D905" s="106" t="s">
        <v>359</v>
      </c>
      <c r="E905" s="106" t="s">
        <v>207</v>
      </c>
      <c r="F905" s="106" t="s">
        <v>233</v>
      </c>
      <c r="G905" s="104"/>
      <c r="H905" s="106" t="s">
        <v>856</v>
      </c>
      <c r="I905" s="107">
        <v>40.359000000000002</v>
      </c>
    </row>
    <row r="906" spans="1:9" ht="15.75" customHeight="1" x14ac:dyDescent="0.25">
      <c r="A906" s="104" t="s">
        <v>226</v>
      </c>
      <c r="B906" s="105">
        <v>45388.425075497682</v>
      </c>
      <c r="C906" s="108" t="s">
        <v>853</v>
      </c>
      <c r="D906" s="106" t="s">
        <v>359</v>
      </c>
      <c r="E906" s="106" t="s">
        <v>207</v>
      </c>
      <c r="F906" s="106" t="s">
        <v>233</v>
      </c>
      <c r="G906" s="104"/>
      <c r="H906" s="106" t="s">
        <v>856</v>
      </c>
      <c r="I906" s="107">
        <v>104.771</v>
      </c>
    </row>
    <row r="907" spans="1:9" ht="15.75" customHeight="1" x14ac:dyDescent="0.25">
      <c r="A907" s="104" t="s">
        <v>226</v>
      </c>
      <c r="B907" s="105">
        <v>45388.42555792824</v>
      </c>
      <c r="C907" s="108" t="s">
        <v>853</v>
      </c>
      <c r="D907" s="106" t="s">
        <v>359</v>
      </c>
      <c r="E907" s="106" t="s">
        <v>207</v>
      </c>
      <c r="F907" s="106" t="s">
        <v>233</v>
      </c>
      <c r="G907" s="104"/>
      <c r="H907" s="106" t="s">
        <v>856</v>
      </c>
      <c r="I907" s="107">
        <v>41.649000000000001</v>
      </c>
    </row>
    <row r="908" spans="1:9" ht="15.75" customHeight="1" x14ac:dyDescent="0.25">
      <c r="A908" s="104" t="s">
        <v>226</v>
      </c>
      <c r="B908" s="105">
        <v>45388.426037083329</v>
      </c>
      <c r="C908" s="108" t="s">
        <v>853</v>
      </c>
      <c r="D908" s="106" t="s">
        <v>359</v>
      </c>
      <c r="E908" s="106" t="s">
        <v>207</v>
      </c>
      <c r="F908" s="106" t="s">
        <v>233</v>
      </c>
      <c r="G908" s="104"/>
      <c r="H908" s="106" t="s">
        <v>856</v>
      </c>
      <c r="I908" s="107">
        <v>41.414000000000001</v>
      </c>
    </row>
    <row r="909" spans="1:9" ht="15.75" customHeight="1" x14ac:dyDescent="0.25">
      <c r="A909" s="104" t="s">
        <v>226</v>
      </c>
      <c r="B909" s="105">
        <v>45388.426516956017</v>
      </c>
      <c r="C909" s="108" t="s">
        <v>853</v>
      </c>
      <c r="D909" s="106" t="s">
        <v>359</v>
      </c>
      <c r="E909" s="106" t="s">
        <v>207</v>
      </c>
      <c r="F909" s="106" t="s">
        <v>233</v>
      </c>
      <c r="G909" s="104"/>
      <c r="H909" s="106" t="s">
        <v>856</v>
      </c>
      <c r="I909" s="107">
        <v>41.494</v>
      </c>
    </row>
    <row r="910" spans="1:9" ht="15.75" customHeight="1" x14ac:dyDescent="0.25">
      <c r="A910" s="104" t="s">
        <v>226</v>
      </c>
      <c r="B910" s="105">
        <v>45388.426997048606</v>
      </c>
      <c r="C910" s="108" t="s">
        <v>853</v>
      </c>
      <c r="D910" s="106" t="s">
        <v>359</v>
      </c>
      <c r="E910" s="106" t="s">
        <v>207</v>
      </c>
      <c r="F910" s="106" t="s">
        <v>233</v>
      </c>
      <c r="G910" s="104"/>
      <c r="H910" s="106" t="s">
        <v>856</v>
      </c>
      <c r="I910" s="107">
        <v>41.482999999999997</v>
      </c>
    </row>
    <row r="911" spans="1:9" ht="15.75" customHeight="1" x14ac:dyDescent="0.25">
      <c r="A911" s="104" t="s">
        <v>226</v>
      </c>
      <c r="B911" s="105">
        <v>45388.427477835648</v>
      </c>
      <c r="C911" s="108" t="s">
        <v>853</v>
      </c>
      <c r="D911" s="106" t="s">
        <v>359</v>
      </c>
      <c r="E911" s="106" t="s">
        <v>207</v>
      </c>
      <c r="F911" s="106" t="s">
        <v>233</v>
      </c>
      <c r="G911" s="104"/>
      <c r="H911" s="106" t="s">
        <v>856</v>
      </c>
      <c r="I911" s="107">
        <v>41.488</v>
      </c>
    </row>
    <row r="912" spans="1:9" ht="15.75" customHeight="1" x14ac:dyDescent="0.25">
      <c r="A912" s="104" t="s">
        <v>226</v>
      </c>
      <c r="B912" s="105">
        <v>45388.427960474532</v>
      </c>
      <c r="C912" s="108" t="s">
        <v>853</v>
      </c>
      <c r="D912" s="106" t="s">
        <v>359</v>
      </c>
      <c r="E912" s="106" t="s">
        <v>207</v>
      </c>
      <c r="F912" s="106" t="s">
        <v>233</v>
      </c>
      <c r="G912" s="104"/>
      <c r="H912" s="106" t="s">
        <v>856</v>
      </c>
      <c r="I912" s="107">
        <v>41.744999999999997</v>
      </c>
    </row>
    <row r="913" spans="1:9" ht="15.75" customHeight="1" x14ac:dyDescent="0.25">
      <c r="A913" s="104" t="s">
        <v>226</v>
      </c>
      <c r="B913" s="105">
        <v>45388.428441770833</v>
      </c>
      <c r="C913" s="108" t="s">
        <v>853</v>
      </c>
      <c r="D913" s="106" t="s">
        <v>359</v>
      </c>
      <c r="E913" s="106" t="s">
        <v>207</v>
      </c>
      <c r="F913" s="106" t="s">
        <v>233</v>
      </c>
      <c r="G913" s="104"/>
      <c r="H913" s="106" t="s">
        <v>856</v>
      </c>
      <c r="I913" s="107">
        <v>41.555999999999997</v>
      </c>
    </row>
    <row r="914" spans="1:9" ht="15.75" customHeight="1" x14ac:dyDescent="0.25">
      <c r="A914" s="104" t="s">
        <v>226</v>
      </c>
      <c r="B914" s="105">
        <v>45388.428922060186</v>
      </c>
      <c r="C914" s="108" t="s">
        <v>853</v>
      </c>
      <c r="D914" s="106" t="s">
        <v>359</v>
      </c>
      <c r="E914" s="106" t="s">
        <v>207</v>
      </c>
      <c r="F914" s="106" t="s">
        <v>233</v>
      </c>
      <c r="G914" s="104"/>
      <c r="H914" s="106" t="s">
        <v>856</v>
      </c>
      <c r="I914" s="107">
        <v>41.494999999999997</v>
      </c>
    </row>
    <row r="915" spans="1:9" ht="15.75" customHeight="1" x14ac:dyDescent="0.25">
      <c r="A915" s="104" t="s">
        <v>226</v>
      </c>
      <c r="B915" s="105">
        <v>45388.429400787034</v>
      </c>
      <c r="C915" s="108" t="s">
        <v>853</v>
      </c>
      <c r="D915" s="106" t="s">
        <v>359</v>
      </c>
      <c r="E915" s="106" t="s">
        <v>207</v>
      </c>
      <c r="F915" s="106" t="s">
        <v>233</v>
      </c>
      <c r="G915" s="104"/>
      <c r="H915" s="106" t="s">
        <v>856</v>
      </c>
      <c r="I915" s="107">
        <v>41.362000000000002</v>
      </c>
    </row>
    <row r="916" spans="1:9" ht="15.75" customHeight="1" x14ac:dyDescent="0.25">
      <c r="A916" s="104" t="s">
        <v>226</v>
      </c>
      <c r="B916" s="105">
        <v>45388.429879016199</v>
      </c>
      <c r="C916" s="108" t="s">
        <v>853</v>
      </c>
      <c r="D916" s="106" t="s">
        <v>359</v>
      </c>
      <c r="E916" s="106" t="s">
        <v>207</v>
      </c>
      <c r="F916" s="106" t="s">
        <v>233</v>
      </c>
      <c r="G916" s="104"/>
      <c r="H916" s="106" t="s">
        <v>856</v>
      </c>
      <c r="I916" s="107">
        <v>41.347000000000001</v>
      </c>
    </row>
    <row r="917" spans="1:9" ht="15.75" customHeight="1" x14ac:dyDescent="0.25">
      <c r="A917" s="104" t="s">
        <v>226</v>
      </c>
      <c r="B917" s="105">
        <v>45388.430359351849</v>
      </c>
      <c r="C917" s="108" t="s">
        <v>853</v>
      </c>
      <c r="D917" s="106" t="s">
        <v>359</v>
      </c>
      <c r="E917" s="106" t="s">
        <v>207</v>
      </c>
      <c r="F917" s="106" t="s">
        <v>233</v>
      </c>
      <c r="G917" s="104"/>
      <c r="H917" s="106" t="s">
        <v>856</v>
      </c>
      <c r="I917" s="107">
        <v>41.478000000000002</v>
      </c>
    </row>
    <row r="918" spans="1:9" ht="15.75" customHeight="1" x14ac:dyDescent="0.25">
      <c r="A918" s="104" t="s">
        <v>226</v>
      </c>
      <c r="B918" s="105">
        <v>45388.430838506945</v>
      </c>
      <c r="C918" s="108" t="s">
        <v>853</v>
      </c>
      <c r="D918" s="106" t="s">
        <v>359</v>
      </c>
      <c r="E918" s="106" t="s">
        <v>207</v>
      </c>
      <c r="F918" s="106" t="s">
        <v>233</v>
      </c>
      <c r="G918" s="104"/>
      <c r="H918" s="106" t="s">
        <v>856</v>
      </c>
      <c r="I918" s="107">
        <v>41.408000000000001</v>
      </c>
    </row>
    <row r="919" spans="1:9" ht="15.75" customHeight="1" x14ac:dyDescent="0.25">
      <c r="A919" s="104" t="s">
        <v>226</v>
      </c>
      <c r="B919" s="105">
        <v>45388.431319999996</v>
      </c>
      <c r="C919" s="108" t="s">
        <v>853</v>
      </c>
      <c r="D919" s="106" t="s">
        <v>359</v>
      </c>
      <c r="E919" s="106" t="s">
        <v>207</v>
      </c>
      <c r="F919" s="106" t="s">
        <v>233</v>
      </c>
      <c r="G919" s="104"/>
      <c r="H919" s="106" t="s">
        <v>856</v>
      </c>
      <c r="I919" s="107">
        <v>41.584000000000003</v>
      </c>
    </row>
    <row r="920" spans="1:9" ht="15.75" customHeight="1" x14ac:dyDescent="0.25">
      <c r="A920" s="104" t="s">
        <v>226</v>
      </c>
      <c r="B920" s="105">
        <v>45388.431800787032</v>
      </c>
      <c r="C920" s="108" t="s">
        <v>853</v>
      </c>
      <c r="D920" s="106" t="s">
        <v>359</v>
      </c>
      <c r="E920" s="106" t="s">
        <v>207</v>
      </c>
      <c r="F920" s="106" t="s">
        <v>233</v>
      </c>
      <c r="G920" s="104"/>
      <c r="H920" s="106" t="s">
        <v>856</v>
      </c>
      <c r="I920" s="107">
        <v>41.328000000000003</v>
      </c>
    </row>
    <row r="921" spans="1:9" ht="15.75" customHeight="1" x14ac:dyDescent="0.25">
      <c r="A921" s="104" t="s">
        <v>226</v>
      </c>
      <c r="B921" s="105">
        <v>45388.432275810184</v>
      </c>
      <c r="C921" s="108" t="s">
        <v>853</v>
      </c>
      <c r="D921" s="106" t="s">
        <v>359</v>
      </c>
      <c r="E921" s="106" t="s">
        <v>207</v>
      </c>
      <c r="F921" s="106" t="s">
        <v>233</v>
      </c>
      <c r="G921" s="104"/>
      <c r="H921" s="106" t="s">
        <v>856</v>
      </c>
      <c r="I921" s="107">
        <v>41.259</v>
      </c>
    </row>
    <row r="922" spans="1:9" ht="15.75" customHeight="1" x14ac:dyDescent="0.25">
      <c r="A922" s="104" t="s">
        <v>226</v>
      </c>
      <c r="B922" s="105">
        <v>45388.432756828704</v>
      </c>
      <c r="C922" s="108" t="s">
        <v>853</v>
      </c>
      <c r="D922" s="106" t="s">
        <v>359</v>
      </c>
      <c r="E922" s="106" t="s">
        <v>207</v>
      </c>
      <c r="F922" s="106" t="s">
        <v>233</v>
      </c>
      <c r="G922" s="104"/>
      <c r="H922" s="106" t="s">
        <v>856</v>
      </c>
      <c r="I922" s="107">
        <v>41.600999999999999</v>
      </c>
    </row>
    <row r="923" spans="1:9" ht="15.75" customHeight="1" x14ac:dyDescent="0.25">
      <c r="A923" s="104" t="s">
        <v>226</v>
      </c>
      <c r="B923" s="105">
        <v>45388.43323505787</v>
      </c>
      <c r="C923" s="108" t="s">
        <v>853</v>
      </c>
      <c r="D923" s="106" t="s">
        <v>359</v>
      </c>
      <c r="E923" s="106" t="s">
        <v>207</v>
      </c>
      <c r="F923" s="106" t="s">
        <v>233</v>
      </c>
      <c r="G923" s="104"/>
      <c r="H923" s="106" t="s">
        <v>856</v>
      </c>
      <c r="I923" s="107">
        <v>41.289000000000001</v>
      </c>
    </row>
    <row r="924" spans="1:9" ht="15.75" customHeight="1" x14ac:dyDescent="0.25">
      <c r="A924" s="104" t="s">
        <v>226</v>
      </c>
      <c r="B924" s="105">
        <v>45388.433711226848</v>
      </c>
      <c r="C924" s="108" t="s">
        <v>853</v>
      </c>
      <c r="D924" s="106" t="s">
        <v>359</v>
      </c>
      <c r="E924" s="106" t="s">
        <v>207</v>
      </c>
      <c r="F924" s="106" t="s">
        <v>233</v>
      </c>
      <c r="G924" s="104"/>
      <c r="H924" s="106" t="s">
        <v>856</v>
      </c>
      <c r="I924" s="107">
        <v>41.136000000000003</v>
      </c>
    </row>
    <row r="925" spans="1:9" ht="15.75" customHeight="1" x14ac:dyDescent="0.25">
      <c r="A925" s="104" t="s">
        <v>226</v>
      </c>
      <c r="B925" s="105">
        <v>45388.434191087959</v>
      </c>
      <c r="C925" s="108" t="s">
        <v>853</v>
      </c>
      <c r="D925" s="106" t="s">
        <v>359</v>
      </c>
      <c r="E925" s="106" t="s">
        <v>207</v>
      </c>
      <c r="F925" s="106" t="s">
        <v>233</v>
      </c>
      <c r="G925" s="104"/>
      <c r="H925" s="106" t="s">
        <v>856</v>
      </c>
      <c r="I925" s="107">
        <v>41.441000000000003</v>
      </c>
    </row>
    <row r="926" spans="1:9" ht="15.75" customHeight="1" x14ac:dyDescent="0.25">
      <c r="A926" s="104" t="s">
        <v>226</v>
      </c>
      <c r="B926" s="105">
        <v>45388.434669803239</v>
      </c>
      <c r="C926" s="108" t="s">
        <v>853</v>
      </c>
      <c r="D926" s="106" t="s">
        <v>359</v>
      </c>
      <c r="E926" s="106" t="s">
        <v>207</v>
      </c>
      <c r="F926" s="106" t="s">
        <v>233</v>
      </c>
      <c r="G926" s="104"/>
      <c r="H926" s="106" t="s">
        <v>856</v>
      </c>
      <c r="I926" s="107">
        <v>41.372999999999998</v>
      </c>
    </row>
    <row r="927" spans="1:9" ht="15.75" customHeight="1" x14ac:dyDescent="0.25">
      <c r="A927" s="104" t="s">
        <v>226</v>
      </c>
      <c r="B927" s="105">
        <v>45388.435162615737</v>
      </c>
      <c r="C927" s="108" t="s">
        <v>853</v>
      </c>
      <c r="D927" s="106" t="s">
        <v>359</v>
      </c>
      <c r="E927" s="106" t="s">
        <v>207</v>
      </c>
      <c r="F927" s="106" t="s">
        <v>233</v>
      </c>
      <c r="G927" s="104"/>
      <c r="H927" s="106" t="s">
        <v>856</v>
      </c>
      <c r="I927" s="107">
        <v>42.588000000000001</v>
      </c>
    </row>
    <row r="928" spans="1:9" ht="15.75" customHeight="1" x14ac:dyDescent="0.25">
      <c r="A928" s="104" t="s">
        <v>226</v>
      </c>
      <c r="B928" s="105">
        <v>45388.435654062501</v>
      </c>
      <c r="C928" s="108" t="s">
        <v>853</v>
      </c>
      <c r="D928" s="106" t="s">
        <v>359</v>
      </c>
      <c r="E928" s="106" t="s">
        <v>207</v>
      </c>
      <c r="F928" s="106" t="s">
        <v>233</v>
      </c>
      <c r="G928" s="104"/>
      <c r="H928" s="106" t="s">
        <v>856</v>
      </c>
      <c r="I928" s="107">
        <v>42.454999999999998</v>
      </c>
    </row>
    <row r="929" spans="1:9" ht="15.75" customHeight="1" x14ac:dyDescent="0.25">
      <c r="A929" s="104" t="s">
        <v>226</v>
      </c>
      <c r="B929" s="105">
        <v>45388.436141111109</v>
      </c>
      <c r="C929" s="108" t="s">
        <v>853</v>
      </c>
      <c r="D929" s="106" t="s">
        <v>359</v>
      </c>
      <c r="E929" s="106" t="s">
        <v>207</v>
      </c>
      <c r="F929" s="106" t="s">
        <v>233</v>
      </c>
      <c r="G929" s="104"/>
      <c r="H929" s="106" t="s">
        <v>856</v>
      </c>
      <c r="I929" s="107">
        <v>42.08</v>
      </c>
    </row>
    <row r="930" spans="1:9" ht="15.75" customHeight="1" x14ac:dyDescent="0.25">
      <c r="A930" s="104" t="s">
        <v>226</v>
      </c>
      <c r="B930" s="105">
        <v>45388.436618877313</v>
      </c>
      <c r="C930" s="108" t="s">
        <v>853</v>
      </c>
      <c r="D930" s="106" t="s">
        <v>359</v>
      </c>
      <c r="E930" s="106" t="s">
        <v>207</v>
      </c>
      <c r="F930" s="106" t="s">
        <v>233</v>
      </c>
      <c r="G930" s="104"/>
      <c r="H930" s="106" t="s">
        <v>856</v>
      </c>
      <c r="I930" s="107">
        <v>41.292000000000002</v>
      </c>
    </row>
    <row r="931" spans="1:9" ht="15.75" customHeight="1" x14ac:dyDescent="0.25">
      <c r="A931" s="104" t="s">
        <v>226</v>
      </c>
      <c r="B931" s="105">
        <v>45388.437096967587</v>
      </c>
      <c r="C931" s="108" t="s">
        <v>853</v>
      </c>
      <c r="D931" s="106" t="s">
        <v>359</v>
      </c>
      <c r="E931" s="106" t="s">
        <v>207</v>
      </c>
      <c r="F931" s="106" t="s">
        <v>233</v>
      </c>
      <c r="G931" s="104"/>
      <c r="H931" s="106" t="s">
        <v>856</v>
      </c>
      <c r="I931" s="107">
        <v>41.307000000000002</v>
      </c>
    </row>
    <row r="932" spans="1:9" ht="15.75" customHeight="1" x14ac:dyDescent="0.25">
      <c r="A932" s="104" t="s">
        <v>226</v>
      </c>
      <c r="B932" s="105">
        <v>45388.438306620366</v>
      </c>
      <c r="C932" s="108" t="s">
        <v>853</v>
      </c>
      <c r="D932" s="106" t="s">
        <v>359</v>
      </c>
      <c r="E932" s="106" t="s">
        <v>207</v>
      </c>
      <c r="F932" s="106" t="s">
        <v>233</v>
      </c>
      <c r="G932" s="104"/>
      <c r="H932" s="106" t="s">
        <v>856</v>
      </c>
      <c r="I932" s="107">
        <v>104.532</v>
      </c>
    </row>
    <row r="933" spans="1:9" ht="15.75" customHeight="1" x14ac:dyDescent="0.25">
      <c r="A933" s="104" t="s">
        <v>226</v>
      </c>
      <c r="B933" s="105">
        <v>45388.438786979168</v>
      </c>
      <c r="C933" s="108" t="s">
        <v>853</v>
      </c>
      <c r="D933" s="106" t="s">
        <v>359</v>
      </c>
      <c r="E933" s="106" t="s">
        <v>207</v>
      </c>
      <c r="F933" s="106" t="s">
        <v>233</v>
      </c>
      <c r="G933" s="104"/>
      <c r="H933" s="106" t="s">
        <v>856</v>
      </c>
      <c r="I933" s="107">
        <v>41.447000000000003</v>
      </c>
    </row>
    <row r="934" spans="1:9" ht="15.75" customHeight="1" x14ac:dyDescent="0.25">
      <c r="A934" s="104" t="s">
        <v>226</v>
      </c>
      <c r="B934" s="105">
        <v>45388.439268437498</v>
      </c>
      <c r="C934" s="108" t="s">
        <v>853</v>
      </c>
      <c r="D934" s="106" t="s">
        <v>359</v>
      </c>
      <c r="E934" s="106" t="s">
        <v>207</v>
      </c>
      <c r="F934" s="106" t="s">
        <v>233</v>
      </c>
      <c r="G934" s="104"/>
      <c r="H934" s="106" t="s">
        <v>856</v>
      </c>
      <c r="I934" s="107">
        <v>41.41</v>
      </c>
    </row>
    <row r="935" spans="1:9" ht="15.75" customHeight="1" x14ac:dyDescent="0.25">
      <c r="A935" s="104" t="s">
        <v>226</v>
      </c>
      <c r="B935" s="105">
        <v>45388.43973997685</v>
      </c>
      <c r="C935" s="108" t="s">
        <v>853</v>
      </c>
      <c r="D935" s="106" t="s">
        <v>359</v>
      </c>
      <c r="E935" s="106" t="s">
        <v>207</v>
      </c>
      <c r="F935" s="106" t="s">
        <v>233</v>
      </c>
      <c r="G935" s="104"/>
      <c r="H935" s="106" t="s">
        <v>856</v>
      </c>
      <c r="I935" s="107">
        <v>40.713999999999999</v>
      </c>
    </row>
    <row r="936" spans="1:9" ht="15.75" customHeight="1" x14ac:dyDescent="0.25">
      <c r="A936" s="104" t="s">
        <v>226</v>
      </c>
      <c r="B936" s="105">
        <v>45388.440207349537</v>
      </c>
      <c r="C936" s="108" t="s">
        <v>853</v>
      </c>
      <c r="D936" s="106" t="s">
        <v>359</v>
      </c>
      <c r="E936" s="106" t="s">
        <v>207</v>
      </c>
      <c r="F936" s="106" t="s">
        <v>233</v>
      </c>
      <c r="G936" s="104"/>
      <c r="H936" s="106" t="s">
        <v>856</v>
      </c>
      <c r="I936" s="107">
        <v>40.590000000000003</v>
      </c>
    </row>
    <row r="937" spans="1:9" ht="15.75" customHeight="1" x14ac:dyDescent="0.25">
      <c r="A937" s="104" t="s">
        <v>226</v>
      </c>
      <c r="B937" s="105">
        <v>45388.440678171297</v>
      </c>
      <c r="C937" s="108" t="s">
        <v>853</v>
      </c>
      <c r="D937" s="106" t="s">
        <v>359</v>
      </c>
      <c r="E937" s="106" t="s">
        <v>207</v>
      </c>
      <c r="F937" s="106" t="s">
        <v>233</v>
      </c>
      <c r="G937" s="104"/>
      <c r="H937" s="106" t="s">
        <v>856</v>
      </c>
      <c r="I937" s="107">
        <v>40.726999999999997</v>
      </c>
    </row>
    <row r="938" spans="1:9" ht="15.75" customHeight="1" x14ac:dyDescent="0.25">
      <c r="A938" s="104" t="s">
        <v>226</v>
      </c>
      <c r="B938" s="105">
        <v>45388.441149004626</v>
      </c>
      <c r="C938" s="108" t="s">
        <v>853</v>
      </c>
      <c r="D938" s="106" t="s">
        <v>359</v>
      </c>
      <c r="E938" s="106" t="s">
        <v>207</v>
      </c>
      <c r="F938" s="106" t="s">
        <v>233</v>
      </c>
      <c r="G938" s="104"/>
      <c r="H938" s="106" t="s">
        <v>856</v>
      </c>
      <c r="I938" s="107">
        <v>40.671999999999997</v>
      </c>
    </row>
    <row r="939" spans="1:9" ht="15.75" customHeight="1" x14ac:dyDescent="0.25">
      <c r="A939" s="104" t="s">
        <v>226</v>
      </c>
      <c r="B939" s="105">
        <v>45388.441624942127</v>
      </c>
      <c r="C939" s="108" t="s">
        <v>853</v>
      </c>
      <c r="D939" s="106" t="s">
        <v>359</v>
      </c>
      <c r="E939" s="106" t="s">
        <v>207</v>
      </c>
      <c r="F939" s="106" t="s">
        <v>233</v>
      </c>
      <c r="G939" s="104"/>
      <c r="H939" s="106" t="s">
        <v>856</v>
      </c>
      <c r="I939" s="107">
        <v>40.915999999999997</v>
      </c>
    </row>
    <row r="940" spans="1:9" ht="15.75" customHeight="1" x14ac:dyDescent="0.25">
      <c r="A940" s="104" t="s">
        <v>226</v>
      </c>
      <c r="B940" s="105">
        <v>45388.442109687501</v>
      </c>
      <c r="C940" s="108" t="s">
        <v>853</v>
      </c>
      <c r="D940" s="106" t="s">
        <v>359</v>
      </c>
      <c r="E940" s="106" t="s">
        <v>207</v>
      </c>
      <c r="F940" s="106" t="s">
        <v>233</v>
      </c>
      <c r="G940" s="104"/>
      <c r="H940" s="106" t="s">
        <v>856</v>
      </c>
      <c r="I940" s="107">
        <v>41.886000000000003</v>
      </c>
    </row>
    <row r="941" spans="1:9" ht="15.75" customHeight="1" x14ac:dyDescent="0.25">
      <c r="A941" s="104" t="s">
        <v>226</v>
      </c>
      <c r="B941" s="105">
        <v>45388.442582361109</v>
      </c>
      <c r="C941" s="108" t="s">
        <v>853</v>
      </c>
      <c r="D941" s="106" t="s">
        <v>359</v>
      </c>
      <c r="E941" s="106" t="s">
        <v>207</v>
      </c>
      <c r="F941" s="106" t="s">
        <v>233</v>
      </c>
      <c r="G941" s="104"/>
      <c r="H941" s="106" t="s">
        <v>856</v>
      </c>
      <c r="I941" s="107">
        <v>41.03</v>
      </c>
    </row>
    <row r="942" spans="1:9" ht="15.75" customHeight="1" x14ac:dyDescent="0.25">
      <c r="A942" s="104" t="s">
        <v>226</v>
      </c>
      <c r="B942" s="105">
        <v>45388.443057129625</v>
      </c>
      <c r="C942" s="108" t="s">
        <v>853</v>
      </c>
      <c r="D942" s="106" t="s">
        <v>359</v>
      </c>
      <c r="E942" s="106" t="s">
        <v>207</v>
      </c>
      <c r="F942" s="106" t="s">
        <v>233</v>
      </c>
      <c r="G942" s="104"/>
      <c r="H942" s="106" t="s">
        <v>856</v>
      </c>
      <c r="I942" s="107">
        <v>40.799999999999997</v>
      </c>
    </row>
    <row r="943" spans="1:9" ht="15.75" customHeight="1" x14ac:dyDescent="0.25">
      <c r="A943" s="104" t="s">
        <v>226</v>
      </c>
      <c r="B943" s="105">
        <v>45388.443526342591</v>
      </c>
      <c r="C943" s="108" t="s">
        <v>853</v>
      </c>
      <c r="D943" s="106" t="s">
        <v>359</v>
      </c>
      <c r="E943" s="106" t="s">
        <v>207</v>
      </c>
      <c r="F943" s="106" t="s">
        <v>233</v>
      </c>
      <c r="G943" s="104"/>
      <c r="H943" s="106" t="s">
        <v>856</v>
      </c>
      <c r="I943" s="107">
        <v>40.762999999999998</v>
      </c>
    </row>
    <row r="944" spans="1:9" ht="15.75" customHeight="1" x14ac:dyDescent="0.25">
      <c r="A944" s="104" t="s">
        <v>226</v>
      </c>
      <c r="B944" s="105">
        <v>45388.44400181713</v>
      </c>
      <c r="C944" s="108" t="s">
        <v>853</v>
      </c>
      <c r="D944" s="106" t="s">
        <v>359</v>
      </c>
      <c r="E944" s="106" t="s">
        <v>207</v>
      </c>
      <c r="F944" s="106" t="s">
        <v>233</v>
      </c>
      <c r="G944" s="104"/>
      <c r="H944" s="106" t="s">
        <v>856</v>
      </c>
      <c r="I944" s="107">
        <v>40.893999999999998</v>
      </c>
    </row>
    <row r="945" spans="1:9" ht="15.75" customHeight="1" x14ac:dyDescent="0.25">
      <c r="A945" s="104" t="s">
        <v>226</v>
      </c>
      <c r="B945" s="105">
        <v>45388.444476597222</v>
      </c>
      <c r="C945" s="108" t="s">
        <v>853</v>
      </c>
      <c r="D945" s="106" t="s">
        <v>359</v>
      </c>
      <c r="E945" s="106" t="s">
        <v>207</v>
      </c>
      <c r="F945" s="106" t="s">
        <v>233</v>
      </c>
      <c r="G945" s="104"/>
      <c r="H945" s="106" t="s">
        <v>856</v>
      </c>
      <c r="I945" s="107">
        <v>41.02</v>
      </c>
    </row>
    <row r="946" spans="1:9" ht="15.75" customHeight="1" x14ac:dyDescent="0.25">
      <c r="A946" s="104" t="s">
        <v>226</v>
      </c>
      <c r="B946" s="105">
        <v>45388.444949745368</v>
      </c>
      <c r="C946" s="108" t="s">
        <v>853</v>
      </c>
      <c r="D946" s="106" t="s">
        <v>359</v>
      </c>
      <c r="E946" s="106" t="s">
        <v>207</v>
      </c>
      <c r="F946" s="106" t="s">
        <v>233</v>
      </c>
      <c r="G946" s="104"/>
      <c r="H946" s="106" t="s">
        <v>856</v>
      </c>
      <c r="I946" s="107">
        <v>40.85</v>
      </c>
    </row>
    <row r="947" spans="1:9" ht="15.75" customHeight="1" x14ac:dyDescent="0.25">
      <c r="A947" s="104" t="s">
        <v>226</v>
      </c>
      <c r="B947" s="105">
        <v>45388.445421041666</v>
      </c>
      <c r="C947" s="108" t="s">
        <v>853</v>
      </c>
      <c r="D947" s="106" t="s">
        <v>359</v>
      </c>
      <c r="E947" s="106" t="s">
        <v>207</v>
      </c>
      <c r="F947" s="106" t="s">
        <v>233</v>
      </c>
      <c r="G947" s="104"/>
      <c r="H947" s="106" t="s">
        <v>856</v>
      </c>
      <c r="I947" s="107">
        <v>40.963999999999999</v>
      </c>
    </row>
    <row r="948" spans="1:9" ht="15.75" customHeight="1" x14ac:dyDescent="0.25">
      <c r="A948" s="104" t="s">
        <v>226</v>
      </c>
      <c r="B948" s="105">
        <v>45388.445896041667</v>
      </c>
      <c r="C948" s="108" t="s">
        <v>853</v>
      </c>
      <c r="D948" s="106" t="s">
        <v>359</v>
      </c>
      <c r="E948" s="106" t="s">
        <v>207</v>
      </c>
      <c r="F948" s="106" t="s">
        <v>233</v>
      </c>
      <c r="G948" s="104"/>
      <c r="H948" s="106" t="s">
        <v>856</v>
      </c>
      <c r="I948" s="107">
        <v>41.027000000000001</v>
      </c>
    </row>
    <row r="949" spans="1:9" ht="15.75" customHeight="1" x14ac:dyDescent="0.25">
      <c r="A949" s="104" t="s">
        <v>226</v>
      </c>
      <c r="B949" s="105">
        <v>45388.446369652775</v>
      </c>
      <c r="C949" s="108" t="s">
        <v>853</v>
      </c>
      <c r="D949" s="106" t="s">
        <v>359</v>
      </c>
      <c r="E949" s="106" t="s">
        <v>207</v>
      </c>
      <c r="F949" s="106" t="s">
        <v>233</v>
      </c>
      <c r="G949" s="104"/>
      <c r="H949" s="106" t="s">
        <v>856</v>
      </c>
      <c r="I949" s="107">
        <v>40.898000000000003</v>
      </c>
    </row>
    <row r="950" spans="1:9" ht="15.75" customHeight="1" x14ac:dyDescent="0.25">
      <c r="A950" s="104" t="s">
        <v>226</v>
      </c>
      <c r="B950" s="105">
        <v>45388.446842824073</v>
      </c>
      <c r="C950" s="108" t="s">
        <v>853</v>
      </c>
      <c r="D950" s="106" t="s">
        <v>359</v>
      </c>
      <c r="E950" s="106" t="s">
        <v>207</v>
      </c>
      <c r="F950" s="106" t="s">
        <v>233</v>
      </c>
      <c r="G950" s="104"/>
      <c r="H950" s="106" t="s">
        <v>856</v>
      </c>
      <c r="I950" s="107">
        <v>40.834000000000003</v>
      </c>
    </row>
    <row r="951" spans="1:9" ht="15.75" customHeight="1" x14ac:dyDescent="0.25">
      <c r="A951" s="104" t="s">
        <v>226</v>
      </c>
      <c r="B951" s="105">
        <v>45388.447315266203</v>
      </c>
      <c r="C951" s="108" t="s">
        <v>853</v>
      </c>
      <c r="D951" s="106" t="s">
        <v>359</v>
      </c>
      <c r="E951" s="106" t="s">
        <v>207</v>
      </c>
      <c r="F951" s="106" t="s">
        <v>233</v>
      </c>
      <c r="G951" s="104"/>
      <c r="H951" s="106" t="s">
        <v>856</v>
      </c>
      <c r="I951" s="107">
        <v>40.887</v>
      </c>
    </row>
    <row r="952" spans="1:9" ht="15.75" customHeight="1" x14ac:dyDescent="0.25">
      <c r="A952" s="104" t="s">
        <v>226</v>
      </c>
      <c r="B952" s="105">
        <v>45388.447791446757</v>
      </c>
      <c r="C952" s="108" t="s">
        <v>853</v>
      </c>
      <c r="D952" s="106" t="s">
        <v>359</v>
      </c>
      <c r="E952" s="106" t="s">
        <v>207</v>
      </c>
      <c r="F952" s="106" t="s">
        <v>233</v>
      </c>
      <c r="G952" s="104"/>
      <c r="H952" s="106" t="s">
        <v>856</v>
      </c>
      <c r="I952" s="107">
        <v>41.112000000000002</v>
      </c>
    </row>
    <row r="953" spans="1:9" ht="15.75" customHeight="1" x14ac:dyDescent="0.25">
      <c r="A953" s="104" t="s">
        <v>226</v>
      </c>
      <c r="B953" s="105">
        <v>45388.448265266205</v>
      </c>
      <c r="C953" s="108" t="s">
        <v>853</v>
      </c>
      <c r="D953" s="106" t="s">
        <v>359</v>
      </c>
      <c r="E953" s="106" t="s">
        <v>207</v>
      </c>
      <c r="F953" s="106" t="s">
        <v>233</v>
      </c>
      <c r="G953" s="104"/>
      <c r="H953" s="106" t="s">
        <v>856</v>
      </c>
      <c r="I953" s="107">
        <v>40.972000000000001</v>
      </c>
    </row>
    <row r="954" spans="1:9" ht="15.75" customHeight="1" x14ac:dyDescent="0.25">
      <c r="A954" s="104" t="s">
        <v>226</v>
      </c>
      <c r="B954" s="105">
        <v>45388.448739826388</v>
      </c>
      <c r="C954" s="108" t="s">
        <v>853</v>
      </c>
      <c r="D954" s="106" t="s">
        <v>359</v>
      </c>
      <c r="E954" s="106" t="s">
        <v>207</v>
      </c>
      <c r="F954" s="106" t="s">
        <v>233</v>
      </c>
      <c r="G954" s="104"/>
      <c r="H954" s="106" t="s">
        <v>856</v>
      </c>
      <c r="I954" s="107">
        <v>40.807000000000002</v>
      </c>
    </row>
    <row r="955" spans="1:9" ht="15.75" customHeight="1" x14ac:dyDescent="0.25">
      <c r="A955" s="104" t="s">
        <v>226</v>
      </c>
      <c r="B955" s="105">
        <v>45388.449215057866</v>
      </c>
      <c r="C955" s="108" t="s">
        <v>853</v>
      </c>
      <c r="D955" s="106" t="s">
        <v>359</v>
      </c>
      <c r="E955" s="106" t="s">
        <v>207</v>
      </c>
      <c r="F955" s="106" t="s">
        <v>233</v>
      </c>
      <c r="G955" s="104"/>
      <c r="H955" s="106" t="s">
        <v>856</v>
      </c>
      <c r="I955" s="107">
        <v>41.220999999999997</v>
      </c>
    </row>
    <row r="956" spans="1:9" ht="15.75" customHeight="1" x14ac:dyDescent="0.25">
      <c r="A956" s="104" t="s">
        <v>226</v>
      </c>
      <c r="B956" s="105">
        <v>45388.449690520829</v>
      </c>
      <c r="C956" s="108" t="s">
        <v>853</v>
      </c>
      <c r="D956" s="106" t="s">
        <v>359</v>
      </c>
      <c r="E956" s="106" t="s">
        <v>207</v>
      </c>
      <c r="F956" s="106" t="s">
        <v>233</v>
      </c>
      <c r="G956" s="104"/>
      <c r="H956" s="106" t="s">
        <v>856</v>
      </c>
      <c r="I956" s="107">
        <v>40.872999999999998</v>
      </c>
    </row>
    <row r="957" spans="1:9" ht="15.75" customHeight="1" x14ac:dyDescent="0.25">
      <c r="A957" s="104" t="s">
        <v>226</v>
      </c>
      <c r="B957" s="105">
        <v>45388.450162511574</v>
      </c>
      <c r="C957" s="108" t="s">
        <v>853</v>
      </c>
      <c r="D957" s="106" t="s">
        <v>359</v>
      </c>
      <c r="E957" s="106" t="s">
        <v>207</v>
      </c>
      <c r="F957" s="106" t="s">
        <v>233</v>
      </c>
      <c r="G957" s="104"/>
      <c r="H957" s="106" t="s">
        <v>856</v>
      </c>
      <c r="I957" s="107">
        <v>41.017000000000003</v>
      </c>
    </row>
    <row r="958" spans="1:9" ht="15.75" customHeight="1" x14ac:dyDescent="0.25">
      <c r="A958" s="104" t="s">
        <v>226</v>
      </c>
      <c r="B958" s="105">
        <v>45388.450637731483</v>
      </c>
      <c r="C958" s="108" t="s">
        <v>853</v>
      </c>
      <c r="D958" s="106" t="s">
        <v>359</v>
      </c>
      <c r="E958" s="106" t="s">
        <v>207</v>
      </c>
      <c r="F958" s="106" t="s">
        <v>233</v>
      </c>
      <c r="G958" s="104"/>
      <c r="H958" s="106" t="s">
        <v>856</v>
      </c>
      <c r="I958" s="107">
        <v>41.033000000000001</v>
      </c>
    </row>
    <row r="959" spans="1:9" ht="15.75" customHeight="1" x14ac:dyDescent="0.25">
      <c r="A959" s="104" t="s">
        <v>226</v>
      </c>
      <c r="B959" s="105">
        <v>45388.451112754628</v>
      </c>
      <c r="C959" s="108" t="s">
        <v>853</v>
      </c>
      <c r="D959" s="106" t="s">
        <v>359</v>
      </c>
      <c r="E959" s="106" t="s">
        <v>207</v>
      </c>
      <c r="F959" s="106" t="s">
        <v>233</v>
      </c>
      <c r="G959" s="104"/>
      <c r="H959" s="106" t="s">
        <v>856</v>
      </c>
      <c r="I959" s="107">
        <v>41.05</v>
      </c>
    </row>
    <row r="960" spans="1:9" ht="15.75" customHeight="1" x14ac:dyDescent="0.25">
      <c r="A960" s="104" t="s">
        <v>226</v>
      </c>
      <c r="B960" s="105">
        <v>45388.451590300923</v>
      </c>
      <c r="C960" s="108" t="s">
        <v>853</v>
      </c>
      <c r="D960" s="106" t="s">
        <v>359</v>
      </c>
      <c r="E960" s="106" t="s">
        <v>207</v>
      </c>
      <c r="F960" s="106" t="s">
        <v>233</v>
      </c>
      <c r="G960" s="104"/>
      <c r="H960" s="106" t="s">
        <v>856</v>
      </c>
      <c r="I960" s="107">
        <v>41.262</v>
      </c>
    </row>
    <row r="961" spans="1:9" ht="15.75" customHeight="1" x14ac:dyDescent="0.25">
      <c r="A961" s="104" t="s">
        <v>226</v>
      </c>
      <c r="B961" s="105">
        <v>45388.452806504625</v>
      </c>
      <c r="C961" s="108" t="s">
        <v>853</v>
      </c>
      <c r="D961" s="106" t="s">
        <v>359</v>
      </c>
      <c r="E961" s="106" t="s">
        <v>207</v>
      </c>
      <c r="F961" s="106" t="s">
        <v>233</v>
      </c>
      <c r="G961" s="104"/>
      <c r="H961" s="106" t="s">
        <v>856</v>
      </c>
      <c r="I961" s="107">
        <v>105.057</v>
      </c>
    </row>
    <row r="962" spans="1:9" ht="15.75" customHeight="1" x14ac:dyDescent="0.25">
      <c r="A962" s="104" t="s">
        <v>226</v>
      </c>
      <c r="B962" s="105">
        <v>45388.453291944439</v>
      </c>
      <c r="C962" s="108" t="s">
        <v>853</v>
      </c>
      <c r="D962" s="106" t="s">
        <v>359</v>
      </c>
      <c r="E962" s="106" t="s">
        <v>207</v>
      </c>
      <c r="F962" s="106" t="s">
        <v>233</v>
      </c>
      <c r="G962" s="104"/>
      <c r="H962" s="106" t="s">
        <v>856</v>
      </c>
      <c r="I962" s="107">
        <v>41.975000000000001</v>
      </c>
    </row>
    <row r="963" spans="1:9" ht="15.75" customHeight="1" x14ac:dyDescent="0.25">
      <c r="A963" s="104" t="s">
        <v>226</v>
      </c>
      <c r="B963" s="105">
        <v>45388.453775740738</v>
      </c>
      <c r="C963" s="108" t="s">
        <v>853</v>
      </c>
      <c r="D963" s="106" t="s">
        <v>359</v>
      </c>
      <c r="E963" s="106" t="s">
        <v>207</v>
      </c>
      <c r="F963" s="106" t="s">
        <v>233</v>
      </c>
      <c r="G963" s="104"/>
      <c r="H963" s="106" t="s">
        <v>856</v>
      </c>
      <c r="I963" s="107">
        <v>41.802</v>
      </c>
    </row>
    <row r="964" spans="1:9" ht="15.75" customHeight="1" x14ac:dyDescent="0.25">
      <c r="A964" s="104" t="s">
        <v>226</v>
      </c>
      <c r="B964" s="105">
        <v>45388.454260474537</v>
      </c>
      <c r="C964" s="108" t="s">
        <v>853</v>
      </c>
      <c r="D964" s="106" t="s">
        <v>359</v>
      </c>
      <c r="E964" s="106" t="s">
        <v>207</v>
      </c>
      <c r="F964" s="106" t="s">
        <v>233</v>
      </c>
      <c r="G964" s="104"/>
      <c r="H964" s="106" t="s">
        <v>856</v>
      </c>
      <c r="I964" s="107">
        <v>41.862000000000002</v>
      </c>
    </row>
    <row r="965" spans="1:9" ht="15.75" customHeight="1" x14ac:dyDescent="0.25">
      <c r="A965" s="104" t="s">
        <v>226</v>
      </c>
      <c r="B965" s="105">
        <v>45388.454741712958</v>
      </c>
      <c r="C965" s="108" t="s">
        <v>853</v>
      </c>
      <c r="D965" s="106" t="s">
        <v>359</v>
      </c>
      <c r="E965" s="106" t="s">
        <v>207</v>
      </c>
      <c r="F965" s="106" t="s">
        <v>233</v>
      </c>
      <c r="G965" s="104"/>
      <c r="H965" s="106" t="s">
        <v>856</v>
      </c>
      <c r="I965" s="107">
        <v>41.591000000000001</v>
      </c>
    </row>
    <row r="966" spans="1:9" ht="15.75" customHeight="1" x14ac:dyDescent="0.25">
      <c r="A966" s="104" t="s">
        <v>226</v>
      </c>
      <c r="B966" s="105">
        <v>45388.455225740741</v>
      </c>
      <c r="C966" s="108" t="s">
        <v>853</v>
      </c>
      <c r="D966" s="106" t="s">
        <v>359</v>
      </c>
      <c r="E966" s="106" t="s">
        <v>207</v>
      </c>
      <c r="F966" s="106" t="s">
        <v>233</v>
      </c>
      <c r="G966" s="104"/>
      <c r="H966" s="106" t="s">
        <v>856</v>
      </c>
      <c r="I966" s="107">
        <v>41.767000000000003</v>
      </c>
    </row>
    <row r="967" spans="1:9" ht="15.75" customHeight="1" x14ac:dyDescent="0.25">
      <c r="A967" s="104" t="s">
        <v>226</v>
      </c>
      <c r="B967" s="105">
        <v>45388.455708379624</v>
      </c>
      <c r="C967" s="108" t="s">
        <v>853</v>
      </c>
      <c r="D967" s="106" t="s">
        <v>359</v>
      </c>
      <c r="E967" s="106" t="s">
        <v>207</v>
      </c>
      <c r="F967" s="106" t="s">
        <v>233</v>
      </c>
      <c r="G967" s="104"/>
      <c r="H967" s="106" t="s">
        <v>856</v>
      </c>
      <c r="I967" s="107">
        <v>41.524999999999999</v>
      </c>
    </row>
    <row r="968" spans="1:9" ht="15.75" customHeight="1" x14ac:dyDescent="0.25">
      <c r="A968" s="104" t="s">
        <v>226</v>
      </c>
      <c r="B968" s="105">
        <v>45388.456186874995</v>
      </c>
      <c r="C968" s="108" t="s">
        <v>853</v>
      </c>
      <c r="D968" s="106" t="s">
        <v>359</v>
      </c>
      <c r="E968" s="106" t="s">
        <v>207</v>
      </c>
      <c r="F968" s="106" t="s">
        <v>233</v>
      </c>
      <c r="G968" s="104"/>
      <c r="H968" s="106" t="s">
        <v>856</v>
      </c>
      <c r="I968" s="107">
        <v>41.529000000000003</v>
      </c>
    </row>
    <row r="969" spans="1:9" ht="15.75" customHeight="1" x14ac:dyDescent="0.25">
      <c r="A969" s="104" t="s">
        <v>226</v>
      </c>
      <c r="B969" s="105">
        <v>45388.456668576386</v>
      </c>
      <c r="C969" s="108" t="s">
        <v>853</v>
      </c>
      <c r="D969" s="106" t="s">
        <v>359</v>
      </c>
      <c r="E969" s="106" t="s">
        <v>207</v>
      </c>
      <c r="F969" s="106" t="s">
        <v>233</v>
      </c>
      <c r="G969" s="104"/>
      <c r="H969" s="106" t="s">
        <v>856</v>
      </c>
      <c r="I969" s="107">
        <v>41.627000000000002</v>
      </c>
    </row>
    <row r="970" spans="1:9" ht="15.75" customHeight="1" x14ac:dyDescent="0.25">
      <c r="A970" s="104" t="s">
        <v>226</v>
      </c>
      <c r="B970" s="105">
        <v>45388.457149618051</v>
      </c>
      <c r="C970" s="108" t="s">
        <v>853</v>
      </c>
      <c r="D970" s="106" t="s">
        <v>359</v>
      </c>
      <c r="E970" s="106" t="s">
        <v>207</v>
      </c>
      <c r="F970" s="106" t="s">
        <v>233</v>
      </c>
      <c r="G970" s="104"/>
      <c r="H970" s="106" t="s">
        <v>856</v>
      </c>
      <c r="I970" s="107">
        <v>41.567999999999998</v>
      </c>
    </row>
    <row r="971" spans="1:9" ht="15.75" customHeight="1" x14ac:dyDescent="0.25">
      <c r="A971" s="104" t="s">
        <v>226</v>
      </c>
      <c r="B971" s="105">
        <v>45388.457629699071</v>
      </c>
      <c r="C971" s="108" t="s">
        <v>853</v>
      </c>
      <c r="D971" s="106" t="s">
        <v>359</v>
      </c>
      <c r="E971" s="106" t="s">
        <v>207</v>
      </c>
      <c r="F971" s="106" t="s">
        <v>233</v>
      </c>
      <c r="G971" s="104"/>
      <c r="H971" s="106" t="s">
        <v>856</v>
      </c>
      <c r="I971" s="107">
        <v>41.49</v>
      </c>
    </row>
    <row r="972" spans="1:9" ht="15.75" customHeight="1" x14ac:dyDescent="0.25">
      <c r="A972" s="104" t="s">
        <v>226</v>
      </c>
      <c r="B972" s="105">
        <v>45388.458118136572</v>
      </c>
      <c r="C972" s="108" t="s">
        <v>853</v>
      </c>
      <c r="D972" s="106" t="s">
        <v>359</v>
      </c>
      <c r="E972" s="106" t="s">
        <v>207</v>
      </c>
      <c r="F972" s="106" t="s">
        <v>233</v>
      </c>
      <c r="G972" s="104"/>
      <c r="H972" s="106" t="s">
        <v>856</v>
      </c>
      <c r="I972" s="107">
        <v>42.206000000000003</v>
      </c>
    </row>
    <row r="973" spans="1:9" ht="15.75" customHeight="1" x14ac:dyDescent="0.25">
      <c r="A973" s="104" t="s">
        <v>226</v>
      </c>
      <c r="B973" s="105">
        <v>45388.458605173611</v>
      </c>
      <c r="C973" s="108" t="s">
        <v>853</v>
      </c>
      <c r="D973" s="106" t="s">
        <v>359</v>
      </c>
      <c r="E973" s="106" t="s">
        <v>207</v>
      </c>
      <c r="F973" s="106" t="s">
        <v>233</v>
      </c>
      <c r="G973" s="104"/>
      <c r="H973" s="106" t="s">
        <v>856</v>
      </c>
      <c r="I973" s="107">
        <v>41.811999999999998</v>
      </c>
    </row>
    <row r="974" spans="1:9" ht="15.75" customHeight="1" x14ac:dyDescent="0.25">
      <c r="A974" s="104" t="s">
        <v>226</v>
      </c>
      <c r="B974" s="105">
        <v>45388.459082719906</v>
      </c>
      <c r="C974" s="108" t="s">
        <v>853</v>
      </c>
      <c r="D974" s="106" t="s">
        <v>359</v>
      </c>
      <c r="E974" s="106" t="s">
        <v>207</v>
      </c>
      <c r="F974" s="106" t="s">
        <v>233</v>
      </c>
      <c r="G974" s="104"/>
      <c r="H974" s="106" t="s">
        <v>856</v>
      </c>
      <c r="I974" s="107">
        <v>41.487000000000002</v>
      </c>
    </row>
    <row r="975" spans="1:9" ht="15.75" customHeight="1" x14ac:dyDescent="0.25">
      <c r="A975" s="104" t="s">
        <v>226</v>
      </c>
      <c r="B975" s="105">
        <v>45388.459560972224</v>
      </c>
      <c r="C975" s="108" t="s">
        <v>853</v>
      </c>
      <c r="D975" s="106" t="s">
        <v>359</v>
      </c>
      <c r="E975" s="106" t="s">
        <v>207</v>
      </c>
      <c r="F975" s="106" t="s">
        <v>233</v>
      </c>
      <c r="G975" s="104"/>
      <c r="H975" s="106" t="s">
        <v>856</v>
      </c>
      <c r="I975" s="107">
        <v>41.341000000000001</v>
      </c>
    </row>
    <row r="976" spans="1:9" ht="15.75" customHeight="1" x14ac:dyDescent="0.25">
      <c r="A976" s="104" t="s">
        <v>226</v>
      </c>
      <c r="B976" s="105">
        <v>45388.460043842591</v>
      </c>
      <c r="C976" s="108" t="s">
        <v>853</v>
      </c>
      <c r="D976" s="106" t="s">
        <v>359</v>
      </c>
      <c r="E976" s="106" t="s">
        <v>207</v>
      </c>
      <c r="F976" s="106" t="s">
        <v>233</v>
      </c>
      <c r="G976" s="104"/>
      <c r="H976" s="106" t="s">
        <v>856</v>
      </c>
      <c r="I976" s="107">
        <v>41.74</v>
      </c>
    </row>
    <row r="977" spans="1:9" ht="15.75" customHeight="1" x14ac:dyDescent="0.25">
      <c r="A977" s="104" t="s">
        <v>226</v>
      </c>
      <c r="B977" s="105">
        <v>45388.460527881944</v>
      </c>
      <c r="C977" s="108" t="s">
        <v>853</v>
      </c>
      <c r="D977" s="106" t="s">
        <v>359</v>
      </c>
      <c r="E977" s="106" t="s">
        <v>207</v>
      </c>
      <c r="F977" s="106" t="s">
        <v>233</v>
      </c>
      <c r="G977" s="104"/>
      <c r="H977" s="106" t="s">
        <v>856</v>
      </c>
      <c r="I977" s="107">
        <v>41.597000000000001</v>
      </c>
    </row>
    <row r="978" spans="1:9" ht="15.75" customHeight="1" x14ac:dyDescent="0.25">
      <c r="A978" s="104" t="s">
        <v>226</v>
      </c>
      <c r="B978" s="105">
        <v>45388.461007037033</v>
      </c>
      <c r="C978" s="108" t="s">
        <v>853</v>
      </c>
      <c r="D978" s="106" t="s">
        <v>359</v>
      </c>
      <c r="E978" s="106" t="s">
        <v>207</v>
      </c>
      <c r="F978" s="106" t="s">
        <v>233</v>
      </c>
      <c r="G978" s="104"/>
      <c r="H978" s="106" t="s">
        <v>856</v>
      </c>
      <c r="I978" s="107">
        <v>41.634</v>
      </c>
    </row>
    <row r="979" spans="1:9" ht="15.75" customHeight="1" x14ac:dyDescent="0.25">
      <c r="A979" s="104" t="s">
        <v>226</v>
      </c>
      <c r="B979" s="105">
        <v>45388.461489907408</v>
      </c>
      <c r="C979" s="108" t="s">
        <v>853</v>
      </c>
      <c r="D979" s="106" t="s">
        <v>359</v>
      </c>
      <c r="E979" s="106" t="s">
        <v>207</v>
      </c>
      <c r="F979" s="106" t="s">
        <v>233</v>
      </c>
      <c r="G979" s="104"/>
      <c r="H979" s="106" t="s">
        <v>856</v>
      </c>
      <c r="I979" s="107">
        <v>41.732999999999997</v>
      </c>
    </row>
    <row r="980" spans="1:9" ht="15.75" customHeight="1" x14ac:dyDescent="0.25">
      <c r="A980" s="104" t="s">
        <v>226</v>
      </c>
      <c r="B980" s="105">
        <v>45388.461972800927</v>
      </c>
      <c r="C980" s="108" t="s">
        <v>853</v>
      </c>
      <c r="D980" s="106" t="s">
        <v>359</v>
      </c>
      <c r="E980" s="106" t="s">
        <v>207</v>
      </c>
      <c r="F980" s="106" t="s">
        <v>233</v>
      </c>
      <c r="G980" s="104"/>
      <c r="H980" s="106" t="s">
        <v>856</v>
      </c>
      <c r="I980" s="107">
        <v>41.692</v>
      </c>
    </row>
    <row r="981" spans="1:9" ht="15.75" customHeight="1" x14ac:dyDescent="0.25">
      <c r="A981" s="104" t="s">
        <v>226</v>
      </c>
      <c r="B981" s="105">
        <v>45388.462453125001</v>
      </c>
      <c r="C981" s="108" t="s">
        <v>853</v>
      </c>
      <c r="D981" s="106" t="s">
        <v>359</v>
      </c>
      <c r="E981" s="106" t="s">
        <v>207</v>
      </c>
      <c r="F981" s="106" t="s">
        <v>233</v>
      </c>
      <c r="G981" s="104"/>
      <c r="H981" s="106" t="s">
        <v>856</v>
      </c>
      <c r="I981" s="107">
        <v>41.482999999999997</v>
      </c>
    </row>
    <row r="982" spans="1:9" ht="15.75" customHeight="1" x14ac:dyDescent="0.25">
      <c r="A982" s="104" t="s">
        <v>226</v>
      </c>
      <c r="B982" s="105">
        <v>45388.462934143514</v>
      </c>
      <c r="C982" s="108" t="s">
        <v>853</v>
      </c>
      <c r="D982" s="106" t="s">
        <v>359</v>
      </c>
      <c r="E982" s="106" t="s">
        <v>207</v>
      </c>
      <c r="F982" s="106" t="s">
        <v>233</v>
      </c>
      <c r="G982" s="104"/>
      <c r="H982" s="106" t="s">
        <v>856</v>
      </c>
      <c r="I982" s="107">
        <v>41.572000000000003</v>
      </c>
    </row>
    <row r="983" spans="1:9" ht="15.75" customHeight="1" x14ac:dyDescent="0.25">
      <c r="A983" s="104" t="s">
        <v>226</v>
      </c>
      <c r="B983" s="105">
        <v>45388.379748263884</v>
      </c>
      <c r="C983" s="108" t="s">
        <v>853</v>
      </c>
      <c r="D983" s="106" t="s">
        <v>231</v>
      </c>
      <c r="E983" s="106" t="s">
        <v>212</v>
      </c>
      <c r="F983" s="106" t="s">
        <v>233</v>
      </c>
      <c r="G983" s="104"/>
      <c r="H983" s="106" t="s">
        <v>865</v>
      </c>
      <c r="I983" s="107">
        <v>43.045999999999999</v>
      </c>
    </row>
    <row r="984" spans="1:9" ht="15.75" customHeight="1" x14ac:dyDescent="0.25">
      <c r="A984" s="104" t="s">
        <v>226</v>
      </c>
      <c r="B984" s="105">
        <v>45388.380239247686</v>
      </c>
      <c r="C984" s="108" t="s">
        <v>853</v>
      </c>
      <c r="D984" s="106" t="s">
        <v>231</v>
      </c>
      <c r="E984" s="106" t="s">
        <v>212</v>
      </c>
      <c r="F984" s="106" t="s">
        <v>233</v>
      </c>
      <c r="G984" s="104"/>
      <c r="H984" s="106" t="s">
        <v>865</v>
      </c>
      <c r="I984" s="107">
        <v>42.185000000000002</v>
      </c>
    </row>
    <row r="985" spans="1:9" ht="15.75" customHeight="1" x14ac:dyDescent="0.25">
      <c r="A985" s="104" t="s">
        <v>226</v>
      </c>
      <c r="B985" s="105">
        <v>45388.380721435184</v>
      </c>
      <c r="C985" s="108" t="s">
        <v>853</v>
      </c>
      <c r="D985" s="106" t="s">
        <v>231</v>
      </c>
      <c r="E985" s="106" t="s">
        <v>212</v>
      </c>
      <c r="F985" s="106" t="s">
        <v>233</v>
      </c>
      <c r="G985" s="104"/>
      <c r="H985" s="106" t="s">
        <v>865</v>
      </c>
      <c r="I985" s="107">
        <v>41.905999999999999</v>
      </c>
    </row>
    <row r="986" spans="1:9" ht="15.75" customHeight="1" x14ac:dyDescent="0.25">
      <c r="A986" s="104" t="s">
        <v>226</v>
      </c>
      <c r="B986" s="105">
        <v>45388.381204756944</v>
      </c>
      <c r="C986" s="108" t="s">
        <v>853</v>
      </c>
      <c r="D986" s="106" t="s">
        <v>231</v>
      </c>
      <c r="E986" s="106" t="s">
        <v>212</v>
      </c>
      <c r="F986" s="106" t="s">
        <v>233</v>
      </c>
      <c r="G986" s="104"/>
      <c r="H986" s="106" t="s">
        <v>865</v>
      </c>
      <c r="I986" s="107">
        <v>41.747999999999998</v>
      </c>
    </row>
    <row r="987" spans="1:9" ht="15.75" customHeight="1" x14ac:dyDescent="0.25">
      <c r="A987" s="104" t="s">
        <v>226</v>
      </c>
      <c r="B987" s="105">
        <v>45388.381685578701</v>
      </c>
      <c r="C987" s="108" t="s">
        <v>853</v>
      </c>
      <c r="D987" s="106" t="s">
        <v>231</v>
      </c>
      <c r="E987" s="106" t="s">
        <v>212</v>
      </c>
      <c r="F987" s="106" t="s">
        <v>233</v>
      </c>
      <c r="G987" s="104"/>
      <c r="H987" s="106" t="s">
        <v>865</v>
      </c>
      <c r="I987" s="107">
        <v>41.526000000000003</v>
      </c>
    </row>
    <row r="988" spans="1:9" ht="15.75" customHeight="1" x14ac:dyDescent="0.25">
      <c r="A988" s="104" t="s">
        <v>226</v>
      </c>
      <c r="B988" s="105">
        <v>45388.382166354168</v>
      </c>
      <c r="C988" s="108" t="s">
        <v>853</v>
      </c>
      <c r="D988" s="106" t="s">
        <v>231</v>
      </c>
      <c r="E988" s="106" t="s">
        <v>212</v>
      </c>
      <c r="F988" s="106" t="s">
        <v>233</v>
      </c>
      <c r="G988" s="104"/>
      <c r="H988" s="106" t="s">
        <v>865</v>
      </c>
      <c r="I988" s="107">
        <v>41.533000000000001</v>
      </c>
    </row>
    <row r="989" spans="1:9" ht="15.75" customHeight="1" x14ac:dyDescent="0.25">
      <c r="A989" s="104" t="s">
        <v>226</v>
      </c>
      <c r="B989" s="105">
        <v>45388.382646932871</v>
      </c>
      <c r="C989" s="108" t="s">
        <v>853</v>
      </c>
      <c r="D989" s="106" t="s">
        <v>231</v>
      </c>
      <c r="E989" s="106" t="s">
        <v>212</v>
      </c>
      <c r="F989" s="106" t="s">
        <v>233</v>
      </c>
      <c r="G989" s="104"/>
      <c r="H989" s="106" t="s">
        <v>865</v>
      </c>
      <c r="I989" s="107">
        <v>41.533000000000001</v>
      </c>
    </row>
    <row r="990" spans="1:9" ht="15.75" customHeight="1" x14ac:dyDescent="0.25">
      <c r="A990" s="104" t="s">
        <v>226</v>
      </c>
      <c r="B990" s="105">
        <v>45388.383126539353</v>
      </c>
      <c r="C990" s="108" t="s">
        <v>853</v>
      </c>
      <c r="D990" s="106" t="s">
        <v>231</v>
      </c>
      <c r="E990" s="106" t="s">
        <v>212</v>
      </c>
      <c r="F990" s="106" t="s">
        <v>233</v>
      </c>
      <c r="G990" s="104"/>
      <c r="H990" s="106" t="s">
        <v>865</v>
      </c>
      <c r="I990" s="107">
        <v>41.46</v>
      </c>
    </row>
    <row r="991" spans="1:9" ht="15.75" customHeight="1" x14ac:dyDescent="0.25">
      <c r="A991" s="104" t="s">
        <v>226</v>
      </c>
      <c r="B991" s="105">
        <v>45388.383613819446</v>
      </c>
      <c r="C991" s="108" t="s">
        <v>853</v>
      </c>
      <c r="D991" s="106" t="s">
        <v>231</v>
      </c>
      <c r="E991" s="106" t="s">
        <v>212</v>
      </c>
      <c r="F991" s="106" t="s">
        <v>233</v>
      </c>
      <c r="G991" s="104"/>
      <c r="H991" s="106" t="s">
        <v>865</v>
      </c>
      <c r="I991" s="107">
        <v>42.106999999999999</v>
      </c>
    </row>
    <row r="992" spans="1:9" ht="15.75" customHeight="1" x14ac:dyDescent="0.25">
      <c r="A992" s="104" t="s">
        <v>226</v>
      </c>
      <c r="B992" s="105">
        <v>45388.384095995367</v>
      </c>
      <c r="C992" s="108" t="s">
        <v>853</v>
      </c>
      <c r="D992" s="106" t="s">
        <v>231</v>
      </c>
      <c r="E992" s="106" t="s">
        <v>212</v>
      </c>
      <c r="F992" s="106" t="s">
        <v>233</v>
      </c>
      <c r="G992" s="104"/>
      <c r="H992" s="106" t="s">
        <v>865</v>
      </c>
      <c r="I992" s="107">
        <v>41.628</v>
      </c>
    </row>
    <row r="993" spans="1:9" ht="15.75" customHeight="1" x14ac:dyDescent="0.25">
      <c r="A993" s="104" t="s">
        <v>226</v>
      </c>
      <c r="B993" s="105">
        <v>45388.38457631944</v>
      </c>
      <c r="C993" s="108" t="s">
        <v>853</v>
      </c>
      <c r="D993" s="106" t="s">
        <v>231</v>
      </c>
      <c r="E993" s="106" t="s">
        <v>212</v>
      </c>
      <c r="F993" s="106" t="s">
        <v>233</v>
      </c>
      <c r="G993" s="104"/>
      <c r="H993" s="106" t="s">
        <v>865</v>
      </c>
      <c r="I993" s="107">
        <v>41.529000000000003</v>
      </c>
    </row>
    <row r="994" spans="1:9" ht="15.75" customHeight="1" x14ac:dyDescent="0.25">
      <c r="A994" s="104" t="s">
        <v>226</v>
      </c>
      <c r="B994" s="105">
        <v>45388.38505571759</v>
      </c>
      <c r="C994" s="108" t="s">
        <v>853</v>
      </c>
      <c r="D994" s="106" t="s">
        <v>231</v>
      </c>
      <c r="E994" s="106" t="s">
        <v>212</v>
      </c>
      <c r="F994" s="106" t="s">
        <v>233</v>
      </c>
      <c r="G994" s="104"/>
      <c r="H994" s="106" t="s">
        <v>865</v>
      </c>
      <c r="I994" s="107">
        <v>41.426000000000002</v>
      </c>
    </row>
    <row r="995" spans="1:9" ht="15.75" customHeight="1" x14ac:dyDescent="0.25">
      <c r="A995" s="104" t="s">
        <v>226</v>
      </c>
      <c r="B995" s="105">
        <v>45388.385536504626</v>
      </c>
      <c r="C995" s="108" t="s">
        <v>853</v>
      </c>
      <c r="D995" s="106" t="s">
        <v>231</v>
      </c>
      <c r="E995" s="106" t="s">
        <v>212</v>
      </c>
      <c r="F995" s="106" t="s">
        <v>233</v>
      </c>
      <c r="G995" s="104"/>
      <c r="H995" s="106" t="s">
        <v>865</v>
      </c>
      <c r="I995" s="107">
        <v>41.533000000000001</v>
      </c>
    </row>
    <row r="996" spans="1:9" ht="15.75" customHeight="1" x14ac:dyDescent="0.25">
      <c r="A996" s="104" t="s">
        <v>226</v>
      </c>
      <c r="B996" s="105">
        <v>45388.386017997684</v>
      </c>
      <c r="C996" s="108" t="s">
        <v>853</v>
      </c>
      <c r="D996" s="106" t="s">
        <v>231</v>
      </c>
      <c r="E996" s="106" t="s">
        <v>212</v>
      </c>
      <c r="F996" s="106" t="s">
        <v>233</v>
      </c>
      <c r="G996" s="104"/>
      <c r="H996" s="106" t="s">
        <v>865</v>
      </c>
      <c r="I996" s="107">
        <v>41.600999999999999</v>
      </c>
    </row>
    <row r="997" spans="1:9" ht="15.75" customHeight="1" x14ac:dyDescent="0.25">
      <c r="A997" s="104" t="s">
        <v>226</v>
      </c>
      <c r="B997" s="105">
        <v>45388.386498796295</v>
      </c>
      <c r="C997" s="108" t="s">
        <v>853</v>
      </c>
      <c r="D997" s="106" t="s">
        <v>231</v>
      </c>
      <c r="E997" s="106" t="s">
        <v>212</v>
      </c>
      <c r="F997" s="106" t="s">
        <v>233</v>
      </c>
      <c r="G997" s="104"/>
      <c r="H997" s="106" t="s">
        <v>865</v>
      </c>
      <c r="I997" s="107">
        <v>41.512999999999998</v>
      </c>
    </row>
    <row r="998" spans="1:9" ht="15.75" customHeight="1" x14ac:dyDescent="0.25">
      <c r="A998" s="104" t="s">
        <v>226</v>
      </c>
      <c r="B998" s="105">
        <v>45388.386978645831</v>
      </c>
      <c r="C998" s="108" t="s">
        <v>853</v>
      </c>
      <c r="D998" s="106" t="s">
        <v>231</v>
      </c>
      <c r="E998" s="106" t="s">
        <v>212</v>
      </c>
      <c r="F998" s="106" t="s">
        <v>233</v>
      </c>
      <c r="G998" s="104"/>
      <c r="H998" s="106" t="s">
        <v>865</v>
      </c>
      <c r="I998" s="107">
        <v>41.475999999999999</v>
      </c>
    </row>
    <row r="999" spans="1:9" ht="15.75" customHeight="1" x14ac:dyDescent="0.25">
      <c r="A999" s="104" t="s">
        <v>226</v>
      </c>
      <c r="B999" s="105">
        <v>45388.387458773148</v>
      </c>
      <c r="C999" s="108" t="s">
        <v>853</v>
      </c>
      <c r="D999" s="106" t="s">
        <v>231</v>
      </c>
      <c r="E999" s="106" t="s">
        <v>212</v>
      </c>
      <c r="F999" s="106" t="s">
        <v>233</v>
      </c>
      <c r="G999" s="104"/>
      <c r="H999" s="106" t="s">
        <v>865</v>
      </c>
      <c r="I999" s="107">
        <v>41.478999999999999</v>
      </c>
    </row>
    <row r="1000" spans="1:9" ht="15.75" customHeight="1" x14ac:dyDescent="0.25">
      <c r="A1000" s="104" t="s">
        <v>226</v>
      </c>
      <c r="B1000" s="105">
        <v>45388.3879409375</v>
      </c>
      <c r="C1000" s="108" t="s">
        <v>853</v>
      </c>
      <c r="D1000" s="106" t="s">
        <v>231</v>
      </c>
      <c r="E1000" s="106" t="s">
        <v>212</v>
      </c>
      <c r="F1000" s="106" t="s">
        <v>233</v>
      </c>
      <c r="G1000" s="104"/>
      <c r="H1000" s="106" t="s">
        <v>865</v>
      </c>
      <c r="I1000" s="107">
        <v>41.646999999999998</v>
      </c>
    </row>
    <row r="1001" spans="1:9" ht="15.75" customHeight="1" x14ac:dyDescent="0.25">
      <c r="A1001" s="104" t="s">
        <v>226</v>
      </c>
      <c r="B1001" s="105">
        <v>45388.38842358796</v>
      </c>
      <c r="C1001" s="108" t="s">
        <v>853</v>
      </c>
      <c r="D1001" s="106" t="s">
        <v>231</v>
      </c>
      <c r="E1001" s="106" t="s">
        <v>212</v>
      </c>
      <c r="F1001" s="106" t="s">
        <v>233</v>
      </c>
      <c r="G1001" s="104"/>
      <c r="H1001" s="106" t="s">
        <v>865</v>
      </c>
      <c r="I1001" s="107">
        <v>41.722999999999999</v>
      </c>
    </row>
    <row r="1002" spans="1:9" ht="15.75" customHeight="1" x14ac:dyDescent="0.25">
      <c r="A1002" s="104" t="s">
        <v>226</v>
      </c>
      <c r="B1002" s="105">
        <v>45388.38890528935</v>
      </c>
      <c r="C1002" s="108" t="s">
        <v>853</v>
      </c>
      <c r="D1002" s="106" t="s">
        <v>231</v>
      </c>
      <c r="E1002" s="106" t="s">
        <v>212</v>
      </c>
      <c r="F1002" s="106" t="s">
        <v>233</v>
      </c>
      <c r="G1002" s="104"/>
      <c r="H1002" s="106" t="s">
        <v>865</v>
      </c>
      <c r="I1002" s="107">
        <v>41.61</v>
      </c>
    </row>
    <row r="1003" spans="1:9" ht="15.75" customHeight="1" x14ac:dyDescent="0.25">
      <c r="A1003" s="104" t="s">
        <v>226</v>
      </c>
      <c r="B1003" s="105">
        <v>45388.389387708332</v>
      </c>
      <c r="C1003" s="108" t="s">
        <v>853</v>
      </c>
      <c r="D1003" s="106" t="s">
        <v>231</v>
      </c>
      <c r="E1003" s="106" t="s">
        <v>212</v>
      </c>
      <c r="F1003" s="106" t="s">
        <v>233</v>
      </c>
      <c r="G1003" s="104"/>
      <c r="H1003" s="106" t="s">
        <v>865</v>
      </c>
      <c r="I1003" s="107">
        <v>41.668999999999997</v>
      </c>
    </row>
    <row r="1004" spans="1:9" ht="15.75" customHeight="1" x14ac:dyDescent="0.25">
      <c r="A1004" s="104" t="s">
        <v>226</v>
      </c>
      <c r="B1004" s="105">
        <v>45388.389870358791</v>
      </c>
      <c r="C1004" s="108" t="s">
        <v>853</v>
      </c>
      <c r="D1004" s="106" t="s">
        <v>231</v>
      </c>
      <c r="E1004" s="106" t="s">
        <v>212</v>
      </c>
      <c r="F1004" s="106" t="s">
        <v>233</v>
      </c>
      <c r="G1004" s="104"/>
      <c r="H1004" s="106" t="s">
        <v>865</v>
      </c>
      <c r="I1004" s="107">
        <v>41.7</v>
      </c>
    </row>
    <row r="1005" spans="1:9" ht="15.75" customHeight="1" x14ac:dyDescent="0.25">
      <c r="A1005" s="104" t="s">
        <v>226</v>
      </c>
      <c r="B1005" s="105">
        <v>45388.390353229166</v>
      </c>
      <c r="C1005" s="108" t="s">
        <v>853</v>
      </c>
      <c r="D1005" s="106" t="s">
        <v>231</v>
      </c>
      <c r="E1005" s="106" t="s">
        <v>212</v>
      </c>
      <c r="F1005" s="106" t="s">
        <v>233</v>
      </c>
      <c r="G1005" s="104"/>
      <c r="H1005" s="106" t="s">
        <v>865</v>
      </c>
      <c r="I1005" s="107">
        <v>41.723999999999997</v>
      </c>
    </row>
    <row r="1006" spans="1:9" ht="15.75" customHeight="1" x14ac:dyDescent="0.25">
      <c r="A1006" s="104" t="s">
        <v>226</v>
      </c>
      <c r="B1006" s="105">
        <v>45388.390834479163</v>
      </c>
      <c r="C1006" s="108" t="s">
        <v>853</v>
      </c>
      <c r="D1006" s="106" t="s">
        <v>231</v>
      </c>
      <c r="E1006" s="106" t="s">
        <v>212</v>
      </c>
      <c r="F1006" s="106" t="s">
        <v>233</v>
      </c>
      <c r="G1006" s="104"/>
      <c r="H1006" s="106" t="s">
        <v>865</v>
      </c>
      <c r="I1006" s="107">
        <v>41.587000000000003</v>
      </c>
    </row>
    <row r="1007" spans="1:9" ht="15.75" customHeight="1" x14ac:dyDescent="0.25">
      <c r="A1007" s="104" t="s">
        <v>226</v>
      </c>
      <c r="B1007" s="105">
        <v>45388.391315046298</v>
      </c>
      <c r="C1007" s="108" t="s">
        <v>853</v>
      </c>
      <c r="D1007" s="106" t="s">
        <v>231</v>
      </c>
      <c r="E1007" s="106" t="s">
        <v>212</v>
      </c>
      <c r="F1007" s="106" t="s">
        <v>233</v>
      </c>
      <c r="G1007" s="104"/>
      <c r="H1007" s="106" t="s">
        <v>865</v>
      </c>
      <c r="I1007" s="107">
        <v>41.506999999999998</v>
      </c>
    </row>
    <row r="1008" spans="1:9" ht="15.75" customHeight="1" x14ac:dyDescent="0.25">
      <c r="A1008" s="104" t="s">
        <v>226</v>
      </c>
      <c r="B1008" s="105">
        <v>45388.391797951386</v>
      </c>
      <c r="C1008" s="108" t="s">
        <v>853</v>
      </c>
      <c r="D1008" s="106" t="s">
        <v>231</v>
      </c>
      <c r="E1008" s="106" t="s">
        <v>212</v>
      </c>
      <c r="F1008" s="106" t="s">
        <v>233</v>
      </c>
      <c r="G1008" s="104"/>
      <c r="H1008" s="106" t="s">
        <v>865</v>
      </c>
      <c r="I1008" s="107">
        <v>41.716000000000001</v>
      </c>
    </row>
    <row r="1009" spans="1:9" ht="15.75" customHeight="1" x14ac:dyDescent="0.25">
      <c r="A1009" s="104" t="s">
        <v>226</v>
      </c>
      <c r="B1009" s="105">
        <v>45388.392279629625</v>
      </c>
      <c r="C1009" s="108" t="s">
        <v>853</v>
      </c>
      <c r="D1009" s="106" t="s">
        <v>231</v>
      </c>
      <c r="E1009" s="106" t="s">
        <v>212</v>
      </c>
      <c r="F1009" s="106" t="s">
        <v>233</v>
      </c>
      <c r="G1009" s="104"/>
      <c r="H1009" s="106" t="s">
        <v>865</v>
      </c>
      <c r="I1009" s="107">
        <v>41.637999999999998</v>
      </c>
    </row>
    <row r="1010" spans="1:9" ht="15.75" customHeight="1" x14ac:dyDescent="0.25">
      <c r="A1010" s="104" t="s">
        <v>226</v>
      </c>
      <c r="B1010" s="105">
        <v>45388.392761585645</v>
      </c>
      <c r="C1010" s="108" t="s">
        <v>853</v>
      </c>
      <c r="D1010" s="106" t="s">
        <v>231</v>
      </c>
      <c r="E1010" s="106" t="s">
        <v>212</v>
      </c>
      <c r="F1010" s="106" t="s">
        <v>233</v>
      </c>
      <c r="G1010" s="104"/>
      <c r="H1010" s="106" t="s">
        <v>865</v>
      </c>
      <c r="I1010" s="107">
        <v>41.622</v>
      </c>
    </row>
    <row r="1011" spans="1:9" ht="15.75" customHeight="1" x14ac:dyDescent="0.25">
      <c r="A1011" s="104" t="s">
        <v>226</v>
      </c>
      <c r="B1011" s="105">
        <v>45388.393244004626</v>
      </c>
      <c r="C1011" s="108" t="s">
        <v>853</v>
      </c>
      <c r="D1011" s="106" t="s">
        <v>231</v>
      </c>
      <c r="E1011" s="106" t="s">
        <v>212</v>
      </c>
      <c r="F1011" s="106" t="s">
        <v>233</v>
      </c>
      <c r="G1011" s="104"/>
      <c r="H1011" s="106" t="s">
        <v>865</v>
      </c>
      <c r="I1011" s="107">
        <v>41.695999999999998</v>
      </c>
    </row>
    <row r="1012" spans="1:9" ht="15.75" customHeight="1" x14ac:dyDescent="0.25">
      <c r="A1012" s="104" t="s">
        <v>226</v>
      </c>
      <c r="B1012" s="105">
        <v>45388.393726863425</v>
      </c>
      <c r="C1012" s="108" t="s">
        <v>853</v>
      </c>
      <c r="D1012" s="106" t="s">
        <v>231</v>
      </c>
      <c r="E1012" s="106" t="s">
        <v>212</v>
      </c>
      <c r="F1012" s="106" t="s">
        <v>233</v>
      </c>
      <c r="G1012" s="104"/>
      <c r="H1012" s="106" t="s">
        <v>865</v>
      </c>
      <c r="I1012" s="107">
        <v>41.722000000000001</v>
      </c>
    </row>
    <row r="1013" spans="1:9" ht="15.75" customHeight="1" x14ac:dyDescent="0.25">
      <c r="A1013" s="104" t="s">
        <v>226</v>
      </c>
      <c r="B1013" s="105">
        <v>45388.394944918982</v>
      </c>
      <c r="C1013" s="108" t="s">
        <v>853</v>
      </c>
      <c r="D1013" s="106" t="s">
        <v>231</v>
      </c>
      <c r="E1013" s="106" t="s">
        <v>212</v>
      </c>
      <c r="F1013" s="106" t="s">
        <v>233</v>
      </c>
      <c r="G1013" s="104"/>
      <c r="H1013" s="106" t="s">
        <v>865</v>
      </c>
      <c r="I1013" s="107">
        <v>105.233</v>
      </c>
    </row>
    <row r="1014" spans="1:9" ht="15.75" customHeight="1" x14ac:dyDescent="0.25">
      <c r="A1014" s="104" t="s">
        <v>226</v>
      </c>
      <c r="B1014" s="105">
        <v>45388.395421331013</v>
      </c>
      <c r="C1014" s="108" t="s">
        <v>853</v>
      </c>
      <c r="D1014" s="106" t="s">
        <v>231</v>
      </c>
      <c r="E1014" s="106" t="s">
        <v>212</v>
      </c>
      <c r="F1014" s="106" t="s">
        <v>233</v>
      </c>
      <c r="G1014" s="104"/>
      <c r="H1014" s="106" t="s">
        <v>865</v>
      </c>
      <c r="I1014" s="107">
        <v>41.173000000000002</v>
      </c>
    </row>
    <row r="1015" spans="1:9" ht="15.75" customHeight="1" x14ac:dyDescent="0.25">
      <c r="A1015" s="104" t="s">
        <v>226</v>
      </c>
      <c r="B1015" s="105">
        <v>45388.395895648144</v>
      </c>
      <c r="C1015" s="108" t="s">
        <v>853</v>
      </c>
      <c r="D1015" s="106" t="s">
        <v>231</v>
      </c>
      <c r="E1015" s="106" t="s">
        <v>212</v>
      </c>
      <c r="F1015" s="106" t="s">
        <v>233</v>
      </c>
      <c r="G1015" s="104"/>
      <c r="H1015" s="106" t="s">
        <v>865</v>
      </c>
      <c r="I1015" s="107">
        <v>40.954999999999998</v>
      </c>
    </row>
    <row r="1016" spans="1:9" ht="15.75" customHeight="1" x14ac:dyDescent="0.25">
      <c r="A1016" s="104" t="s">
        <v>226</v>
      </c>
      <c r="B1016" s="105">
        <v>45388.396370636576</v>
      </c>
      <c r="C1016" s="108" t="s">
        <v>853</v>
      </c>
      <c r="D1016" s="106" t="s">
        <v>231</v>
      </c>
      <c r="E1016" s="106" t="s">
        <v>212</v>
      </c>
      <c r="F1016" s="106" t="s">
        <v>233</v>
      </c>
      <c r="G1016" s="104"/>
      <c r="H1016" s="106" t="s">
        <v>865</v>
      </c>
      <c r="I1016" s="107">
        <v>41.061999999999998</v>
      </c>
    </row>
    <row r="1017" spans="1:9" ht="15.75" customHeight="1" x14ac:dyDescent="0.25">
      <c r="A1017" s="104" t="s">
        <v>226</v>
      </c>
      <c r="B1017" s="105">
        <v>45388.396846099538</v>
      </c>
      <c r="C1017" s="108" t="s">
        <v>853</v>
      </c>
      <c r="D1017" s="106" t="s">
        <v>231</v>
      </c>
      <c r="E1017" s="106" t="s">
        <v>212</v>
      </c>
      <c r="F1017" s="106" t="s">
        <v>233</v>
      </c>
      <c r="G1017" s="104"/>
      <c r="H1017" s="106" t="s">
        <v>865</v>
      </c>
      <c r="I1017" s="107">
        <v>41.093000000000004</v>
      </c>
    </row>
    <row r="1018" spans="1:9" ht="15.75" customHeight="1" x14ac:dyDescent="0.25">
      <c r="A1018" s="104" t="s">
        <v>226</v>
      </c>
      <c r="B1018" s="105">
        <v>45388.397333831017</v>
      </c>
      <c r="C1018" s="108" t="s">
        <v>853</v>
      </c>
      <c r="D1018" s="106" t="s">
        <v>231</v>
      </c>
      <c r="E1018" s="106" t="s">
        <v>212</v>
      </c>
      <c r="F1018" s="106" t="s">
        <v>233</v>
      </c>
      <c r="G1018" s="104"/>
      <c r="H1018" s="106" t="s">
        <v>865</v>
      </c>
      <c r="I1018" s="107">
        <v>42.122</v>
      </c>
    </row>
    <row r="1019" spans="1:9" ht="15.75" customHeight="1" x14ac:dyDescent="0.25">
      <c r="A1019" s="104" t="s">
        <v>226</v>
      </c>
      <c r="B1019" s="105">
        <v>45388.397809537033</v>
      </c>
      <c r="C1019" s="108" t="s">
        <v>853</v>
      </c>
      <c r="D1019" s="106" t="s">
        <v>231</v>
      </c>
      <c r="E1019" s="106" t="s">
        <v>212</v>
      </c>
      <c r="F1019" s="106" t="s">
        <v>233</v>
      </c>
      <c r="G1019" s="104"/>
      <c r="H1019" s="106" t="s">
        <v>865</v>
      </c>
      <c r="I1019" s="107">
        <v>41.110999999999997</v>
      </c>
    </row>
    <row r="1020" spans="1:9" ht="15.75" customHeight="1" x14ac:dyDescent="0.25">
      <c r="A1020" s="104" t="s">
        <v>226</v>
      </c>
      <c r="B1020" s="105">
        <v>45388.398287094904</v>
      </c>
      <c r="C1020" s="108" t="s">
        <v>853</v>
      </c>
      <c r="D1020" s="106" t="s">
        <v>231</v>
      </c>
      <c r="E1020" s="106" t="s">
        <v>212</v>
      </c>
      <c r="F1020" s="106" t="s">
        <v>233</v>
      </c>
      <c r="G1020" s="104"/>
      <c r="H1020" s="106" t="s">
        <v>865</v>
      </c>
      <c r="I1020" s="107">
        <v>41.264000000000003</v>
      </c>
    </row>
    <row r="1021" spans="1:9" ht="15.75" customHeight="1" x14ac:dyDescent="0.25">
      <c r="A1021" s="104" t="s">
        <v>226</v>
      </c>
      <c r="B1021" s="105">
        <v>45388.39876708333</v>
      </c>
      <c r="C1021" s="108" t="s">
        <v>853</v>
      </c>
      <c r="D1021" s="106" t="s">
        <v>231</v>
      </c>
      <c r="E1021" s="106" t="s">
        <v>212</v>
      </c>
      <c r="F1021" s="106" t="s">
        <v>233</v>
      </c>
      <c r="G1021" s="104"/>
      <c r="H1021" s="106" t="s">
        <v>865</v>
      </c>
      <c r="I1021" s="107">
        <v>41.448</v>
      </c>
    </row>
    <row r="1022" spans="1:9" ht="15.75" customHeight="1" x14ac:dyDescent="0.25">
      <c r="A1022" s="104" t="s">
        <v>226</v>
      </c>
      <c r="B1022" s="105">
        <v>45388.399240104161</v>
      </c>
      <c r="C1022" s="108" t="s">
        <v>853</v>
      </c>
      <c r="D1022" s="106" t="s">
        <v>231</v>
      </c>
      <c r="E1022" s="106" t="s">
        <v>212</v>
      </c>
      <c r="F1022" s="106" t="s">
        <v>233</v>
      </c>
      <c r="G1022" s="104"/>
      <c r="H1022" s="106" t="s">
        <v>865</v>
      </c>
      <c r="I1022" s="107">
        <v>40.878999999999998</v>
      </c>
    </row>
    <row r="1023" spans="1:9" ht="15.75" customHeight="1" x14ac:dyDescent="0.25">
      <c r="A1023" s="104" t="s">
        <v>226</v>
      </c>
      <c r="B1023" s="105">
        <v>45388.399711874998</v>
      </c>
      <c r="C1023" s="108" t="s">
        <v>853</v>
      </c>
      <c r="D1023" s="106" t="s">
        <v>231</v>
      </c>
      <c r="E1023" s="106" t="s">
        <v>212</v>
      </c>
      <c r="F1023" s="106" t="s">
        <v>233</v>
      </c>
      <c r="G1023" s="104"/>
      <c r="H1023" s="106" t="s">
        <v>865</v>
      </c>
      <c r="I1023" s="107">
        <v>40.771999999999998</v>
      </c>
    </row>
    <row r="1024" spans="1:9" ht="15.75" customHeight="1" x14ac:dyDescent="0.25">
      <c r="A1024" s="104" t="s">
        <v>226</v>
      </c>
      <c r="B1024" s="105">
        <v>45388.400187118052</v>
      </c>
      <c r="C1024" s="108" t="s">
        <v>853</v>
      </c>
      <c r="D1024" s="106" t="s">
        <v>231</v>
      </c>
      <c r="E1024" s="106" t="s">
        <v>212</v>
      </c>
      <c r="F1024" s="106" t="s">
        <v>233</v>
      </c>
      <c r="G1024" s="104"/>
      <c r="H1024" s="106" t="s">
        <v>865</v>
      </c>
      <c r="I1024" s="107">
        <v>41.033999999999999</v>
      </c>
    </row>
    <row r="1025" spans="1:9" ht="15.75" customHeight="1" x14ac:dyDescent="0.25">
      <c r="A1025" s="104" t="s">
        <v>226</v>
      </c>
      <c r="B1025" s="105">
        <v>45388.400665810186</v>
      </c>
      <c r="C1025" s="108" t="s">
        <v>853</v>
      </c>
      <c r="D1025" s="106" t="s">
        <v>231</v>
      </c>
      <c r="E1025" s="106" t="s">
        <v>212</v>
      </c>
      <c r="F1025" s="106" t="s">
        <v>233</v>
      </c>
      <c r="G1025" s="104"/>
      <c r="H1025" s="106" t="s">
        <v>865</v>
      </c>
      <c r="I1025" s="107">
        <v>41.384999999999998</v>
      </c>
    </row>
    <row r="1026" spans="1:9" ht="15.75" customHeight="1" x14ac:dyDescent="0.25">
      <c r="A1026" s="104" t="s">
        <v>226</v>
      </c>
      <c r="B1026" s="105">
        <v>45388.401148449069</v>
      </c>
      <c r="C1026" s="108" t="s">
        <v>853</v>
      </c>
      <c r="D1026" s="106" t="s">
        <v>231</v>
      </c>
      <c r="E1026" s="106" t="s">
        <v>212</v>
      </c>
      <c r="F1026" s="106" t="s">
        <v>233</v>
      </c>
      <c r="G1026" s="104"/>
      <c r="H1026" s="106" t="s">
        <v>865</v>
      </c>
      <c r="I1026" s="107">
        <v>41.661999999999999</v>
      </c>
    </row>
    <row r="1027" spans="1:9" ht="15.75" customHeight="1" x14ac:dyDescent="0.25">
      <c r="A1027" s="104" t="s">
        <v>226</v>
      </c>
      <c r="B1027" s="105">
        <v>45388.401649618056</v>
      </c>
      <c r="C1027" s="108" t="s">
        <v>853</v>
      </c>
      <c r="D1027" s="106" t="s">
        <v>231</v>
      </c>
      <c r="E1027" s="106" t="s">
        <v>212</v>
      </c>
      <c r="F1027" s="106" t="s">
        <v>233</v>
      </c>
      <c r="G1027" s="104"/>
      <c r="H1027" s="106" t="s">
        <v>865</v>
      </c>
      <c r="I1027" s="107">
        <v>43.335999999999999</v>
      </c>
    </row>
    <row r="1028" spans="1:9" ht="15.75" customHeight="1" x14ac:dyDescent="0.25">
      <c r="A1028" s="104" t="s">
        <v>226</v>
      </c>
      <c r="B1028" s="105">
        <v>45388.402119999999</v>
      </c>
      <c r="C1028" s="108" t="s">
        <v>853</v>
      </c>
      <c r="D1028" s="106" t="s">
        <v>231</v>
      </c>
      <c r="E1028" s="106" t="s">
        <v>212</v>
      </c>
      <c r="F1028" s="106" t="s">
        <v>233</v>
      </c>
      <c r="G1028" s="104"/>
      <c r="H1028" s="106" t="s">
        <v>865</v>
      </c>
      <c r="I1028" s="107">
        <v>40.634</v>
      </c>
    </row>
    <row r="1029" spans="1:9" ht="15.75" customHeight="1" x14ac:dyDescent="0.25">
      <c r="A1029" s="104" t="s">
        <v>226</v>
      </c>
      <c r="B1029" s="105">
        <v>45388.402591747683</v>
      </c>
      <c r="C1029" s="108" t="s">
        <v>853</v>
      </c>
      <c r="D1029" s="106" t="s">
        <v>231</v>
      </c>
      <c r="E1029" s="106" t="s">
        <v>212</v>
      </c>
      <c r="F1029" s="106" t="s">
        <v>233</v>
      </c>
      <c r="G1029" s="104"/>
      <c r="H1029" s="106" t="s">
        <v>865</v>
      </c>
      <c r="I1029" s="107">
        <v>40.765000000000001</v>
      </c>
    </row>
    <row r="1030" spans="1:9" ht="15.75" customHeight="1" x14ac:dyDescent="0.25">
      <c r="A1030" s="104" t="s">
        <v>226</v>
      </c>
      <c r="B1030" s="105">
        <v>45388.403065138889</v>
      </c>
      <c r="C1030" s="108" t="s">
        <v>853</v>
      </c>
      <c r="D1030" s="106" t="s">
        <v>231</v>
      </c>
      <c r="E1030" s="106" t="s">
        <v>212</v>
      </c>
      <c r="F1030" s="106" t="s">
        <v>233</v>
      </c>
      <c r="G1030" s="104"/>
      <c r="H1030" s="106" t="s">
        <v>865</v>
      </c>
      <c r="I1030" s="107">
        <v>40.908000000000001</v>
      </c>
    </row>
    <row r="1031" spans="1:9" ht="15.75" customHeight="1" x14ac:dyDescent="0.25">
      <c r="A1031" s="104" t="s">
        <v>226</v>
      </c>
      <c r="B1031" s="105">
        <v>45388.403537152779</v>
      </c>
      <c r="C1031" s="108" t="s">
        <v>853</v>
      </c>
      <c r="D1031" s="106" t="s">
        <v>231</v>
      </c>
      <c r="E1031" s="106" t="s">
        <v>212</v>
      </c>
      <c r="F1031" s="106" t="s">
        <v>233</v>
      </c>
      <c r="G1031" s="104"/>
      <c r="H1031" s="106" t="s">
        <v>865</v>
      </c>
      <c r="I1031" s="107">
        <v>40.786999999999999</v>
      </c>
    </row>
    <row r="1032" spans="1:9" ht="15.75" customHeight="1" x14ac:dyDescent="0.25">
      <c r="A1032" s="104" t="s">
        <v>226</v>
      </c>
      <c r="B1032" s="105">
        <v>45388.404010972219</v>
      </c>
      <c r="C1032" s="108" t="s">
        <v>853</v>
      </c>
      <c r="D1032" s="106" t="s">
        <v>231</v>
      </c>
      <c r="E1032" s="106" t="s">
        <v>212</v>
      </c>
      <c r="F1032" s="106" t="s">
        <v>233</v>
      </c>
      <c r="G1032" s="104"/>
      <c r="H1032" s="106" t="s">
        <v>865</v>
      </c>
      <c r="I1032" s="107">
        <v>40.912999999999997</v>
      </c>
    </row>
    <row r="1033" spans="1:9" ht="15.75" customHeight="1" x14ac:dyDescent="0.25">
      <c r="A1033" s="104" t="s">
        <v>226</v>
      </c>
      <c r="B1033" s="105">
        <v>45388.404482731479</v>
      </c>
      <c r="C1033" s="108" t="s">
        <v>853</v>
      </c>
      <c r="D1033" s="106" t="s">
        <v>231</v>
      </c>
      <c r="E1033" s="106" t="s">
        <v>212</v>
      </c>
      <c r="F1033" s="106" t="s">
        <v>233</v>
      </c>
      <c r="G1033" s="104"/>
      <c r="H1033" s="106" t="s">
        <v>865</v>
      </c>
      <c r="I1033" s="107">
        <v>40.759</v>
      </c>
    </row>
    <row r="1034" spans="1:9" ht="15.75" customHeight="1" x14ac:dyDescent="0.25">
      <c r="A1034" s="104" t="s">
        <v>226</v>
      </c>
      <c r="B1034" s="105">
        <v>45388.404957974533</v>
      </c>
      <c r="C1034" s="108" t="s">
        <v>853</v>
      </c>
      <c r="D1034" s="106" t="s">
        <v>231</v>
      </c>
      <c r="E1034" s="106" t="s">
        <v>212</v>
      </c>
      <c r="F1034" s="106" t="s">
        <v>233</v>
      </c>
      <c r="G1034" s="104"/>
      <c r="H1034" s="106" t="s">
        <v>865</v>
      </c>
      <c r="I1034" s="107">
        <v>41.055999999999997</v>
      </c>
    </row>
    <row r="1035" spans="1:9" ht="15.75" customHeight="1" x14ac:dyDescent="0.25">
      <c r="A1035" s="104" t="s">
        <v>226</v>
      </c>
      <c r="B1035" s="105">
        <v>45388.405433217587</v>
      </c>
      <c r="C1035" s="108" t="s">
        <v>853</v>
      </c>
      <c r="D1035" s="106" t="s">
        <v>231</v>
      </c>
      <c r="E1035" s="106" t="s">
        <v>212</v>
      </c>
      <c r="F1035" s="106" t="s">
        <v>233</v>
      </c>
      <c r="G1035" s="104"/>
      <c r="H1035" s="106" t="s">
        <v>865</v>
      </c>
      <c r="I1035" s="107">
        <v>41.067999999999998</v>
      </c>
    </row>
    <row r="1036" spans="1:9" ht="15.75" customHeight="1" x14ac:dyDescent="0.25">
      <c r="A1036" s="104" t="s">
        <v>226</v>
      </c>
      <c r="B1036" s="105">
        <v>45388.405912604168</v>
      </c>
      <c r="C1036" s="108" t="s">
        <v>853</v>
      </c>
      <c r="D1036" s="106" t="s">
        <v>231</v>
      </c>
      <c r="E1036" s="106" t="s">
        <v>212</v>
      </c>
      <c r="F1036" s="106" t="s">
        <v>233</v>
      </c>
      <c r="G1036" s="104"/>
      <c r="H1036" s="106" t="s">
        <v>865</v>
      </c>
      <c r="I1036" s="107">
        <v>41.436</v>
      </c>
    </row>
    <row r="1037" spans="1:9" ht="15.75" customHeight="1" x14ac:dyDescent="0.25">
      <c r="A1037" s="104" t="s">
        <v>226</v>
      </c>
      <c r="B1037" s="105">
        <v>45388.406402430555</v>
      </c>
      <c r="C1037" s="108" t="s">
        <v>853</v>
      </c>
      <c r="D1037" s="106" t="s">
        <v>231</v>
      </c>
      <c r="E1037" s="106" t="s">
        <v>212</v>
      </c>
      <c r="F1037" s="106" t="s">
        <v>233</v>
      </c>
      <c r="G1037" s="104"/>
      <c r="H1037" s="106" t="s">
        <v>865</v>
      </c>
      <c r="I1037" s="107">
        <v>42.292999999999999</v>
      </c>
    </row>
    <row r="1038" spans="1:9" ht="15.75" customHeight="1" x14ac:dyDescent="0.25">
      <c r="A1038" s="104" t="s">
        <v>226</v>
      </c>
      <c r="B1038" s="105">
        <v>45388.406876064815</v>
      </c>
      <c r="C1038" s="108" t="s">
        <v>853</v>
      </c>
      <c r="D1038" s="106" t="s">
        <v>231</v>
      </c>
      <c r="E1038" s="106" t="s">
        <v>212</v>
      </c>
      <c r="F1038" s="106" t="s">
        <v>233</v>
      </c>
      <c r="G1038" s="104"/>
      <c r="H1038" s="106" t="s">
        <v>865</v>
      </c>
      <c r="I1038" s="107">
        <v>40.917999999999999</v>
      </c>
    </row>
    <row r="1039" spans="1:9" ht="15.75" customHeight="1" x14ac:dyDescent="0.25">
      <c r="A1039" s="104" t="s">
        <v>226</v>
      </c>
      <c r="B1039" s="105">
        <v>45388.407347812499</v>
      </c>
      <c r="C1039" s="108" t="s">
        <v>853</v>
      </c>
      <c r="D1039" s="106" t="s">
        <v>231</v>
      </c>
      <c r="E1039" s="106" t="s">
        <v>212</v>
      </c>
      <c r="F1039" s="106" t="s">
        <v>233</v>
      </c>
      <c r="G1039" s="104"/>
      <c r="H1039" s="106" t="s">
        <v>865</v>
      </c>
      <c r="I1039" s="107">
        <v>40.780999999999999</v>
      </c>
    </row>
    <row r="1040" spans="1:9" ht="15.75" customHeight="1" x14ac:dyDescent="0.25">
      <c r="A1040" s="104" t="s">
        <v>226</v>
      </c>
      <c r="B1040" s="105">
        <v>45388.407820520828</v>
      </c>
      <c r="C1040" s="108" t="s">
        <v>853</v>
      </c>
      <c r="D1040" s="106" t="s">
        <v>231</v>
      </c>
      <c r="E1040" s="106" t="s">
        <v>212</v>
      </c>
      <c r="F1040" s="106" t="s">
        <v>233</v>
      </c>
      <c r="G1040" s="104"/>
      <c r="H1040" s="106" t="s">
        <v>865</v>
      </c>
      <c r="I1040" s="107">
        <v>40.816000000000003</v>
      </c>
    </row>
    <row r="1041" spans="1:9" ht="15.75" customHeight="1" x14ac:dyDescent="0.25">
      <c r="A1041" s="104" t="s">
        <v>226</v>
      </c>
      <c r="B1041" s="105">
        <v>45388.408291793981</v>
      </c>
      <c r="C1041" s="108" t="s">
        <v>853</v>
      </c>
      <c r="D1041" s="106" t="s">
        <v>231</v>
      </c>
      <c r="E1041" s="106" t="s">
        <v>212</v>
      </c>
      <c r="F1041" s="106" t="s">
        <v>233</v>
      </c>
      <c r="G1041" s="104"/>
      <c r="H1041" s="106" t="s">
        <v>865</v>
      </c>
      <c r="I1041" s="107">
        <v>40.713999999999999</v>
      </c>
    </row>
    <row r="1042" spans="1:9" ht="15.75" customHeight="1" x14ac:dyDescent="0.25">
      <c r="A1042" s="104" t="s">
        <v>226</v>
      </c>
      <c r="B1042" s="105">
        <v>45388.408761481478</v>
      </c>
      <c r="C1042" s="108" t="s">
        <v>853</v>
      </c>
      <c r="D1042" s="106" t="s">
        <v>231</v>
      </c>
      <c r="E1042" s="106" t="s">
        <v>212</v>
      </c>
      <c r="F1042" s="106" t="s">
        <v>233</v>
      </c>
      <c r="G1042" s="104"/>
      <c r="H1042" s="106" t="s">
        <v>865</v>
      </c>
      <c r="I1042" s="107">
        <v>40.624000000000002</v>
      </c>
    </row>
    <row r="1043" spans="1:9" ht="15.75" customHeight="1" x14ac:dyDescent="0.25">
      <c r="A1043" s="104" t="s">
        <v>226</v>
      </c>
      <c r="B1043" s="105">
        <v>45388.409234398147</v>
      </c>
      <c r="C1043" s="108" t="s">
        <v>853</v>
      </c>
      <c r="D1043" s="106" t="s">
        <v>231</v>
      </c>
      <c r="E1043" s="106" t="s">
        <v>212</v>
      </c>
      <c r="F1043" s="106" t="s">
        <v>233</v>
      </c>
      <c r="G1043" s="104"/>
      <c r="H1043" s="106" t="s">
        <v>865</v>
      </c>
      <c r="I1043" s="107">
        <v>40.841000000000001</v>
      </c>
    </row>
    <row r="1044" spans="1:9" ht="15.75" customHeight="1" x14ac:dyDescent="0.25">
      <c r="A1044" s="104" t="s">
        <v>226</v>
      </c>
      <c r="B1044" s="105">
        <v>45388.41044806713</v>
      </c>
      <c r="C1044" s="108" t="s">
        <v>853</v>
      </c>
      <c r="D1044" s="106" t="s">
        <v>231</v>
      </c>
      <c r="E1044" s="106" t="s">
        <v>212</v>
      </c>
      <c r="F1044" s="106" t="s">
        <v>233</v>
      </c>
      <c r="G1044" s="104"/>
      <c r="H1044" s="106" t="s">
        <v>865</v>
      </c>
      <c r="I1044" s="107">
        <v>104.857</v>
      </c>
    </row>
    <row r="1045" spans="1:9" ht="15.75" customHeight="1" x14ac:dyDescent="0.25">
      <c r="A1045" s="104" t="s">
        <v>226</v>
      </c>
      <c r="B1045" s="105">
        <v>45388.410933032406</v>
      </c>
      <c r="C1045" s="108" t="s">
        <v>853</v>
      </c>
      <c r="D1045" s="106" t="s">
        <v>231</v>
      </c>
      <c r="E1045" s="106" t="s">
        <v>212</v>
      </c>
      <c r="F1045" s="106" t="s">
        <v>233</v>
      </c>
      <c r="G1045" s="104"/>
      <c r="H1045" s="106" t="s">
        <v>865</v>
      </c>
      <c r="I1045" s="107">
        <v>41.893000000000001</v>
      </c>
    </row>
    <row r="1046" spans="1:9" ht="15.75" customHeight="1" x14ac:dyDescent="0.25">
      <c r="A1046" s="104" t="s">
        <v>226</v>
      </c>
      <c r="B1046" s="105">
        <v>45388.411418449075</v>
      </c>
      <c r="C1046" s="108" t="s">
        <v>853</v>
      </c>
      <c r="D1046" s="106" t="s">
        <v>231</v>
      </c>
      <c r="E1046" s="106" t="s">
        <v>212</v>
      </c>
      <c r="F1046" s="106" t="s">
        <v>233</v>
      </c>
      <c r="G1046" s="104"/>
      <c r="H1046" s="106" t="s">
        <v>865</v>
      </c>
      <c r="I1046" s="107">
        <v>41.933999999999997</v>
      </c>
    </row>
    <row r="1047" spans="1:9" ht="15.75" customHeight="1" x14ac:dyDescent="0.25">
      <c r="A1047" s="104" t="s">
        <v>226</v>
      </c>
      <c r="B1047" s="105">
        <v>45388.411900150459</v>
      </c>
      <c r="C1047" s="108" t="s">
        <v>853</v>
      </c>
      <c r="D1047" s="106" t="s">
        <v>231</v>
      </c>
      <c r="E1047" s="106" t="s">
        <v>212</v>
      </c>
      <c r="F1047" s="106" t="s">
        <v>233</v>
      </c>
      <c r="G1047" s="104"/>
      <c r="H1047" s="106" t="s">
        <v>865</v>
      </c>
      <c r="I1047" s="107">
        <v>41.637999999999998</v>
      </c>
    </row>
    <row r="1048" spans="1:9" ht="15.75" customHeight="1" x14ac:dyDescent="0.25">
      <c r="A1048" s="104" t="s">
        <v>226</v>
      </c>
      <c r="B1048" s="105">
        <v>45388.412381643517</v>
      </c>
      <c r="C1048" s="108" t="s">
        <v>853</v>
      </c>
      <c r="D1048" s="106" t="s">
        <v>231</v>
      </c>
      <c r="E1048" s="106" t="s">
        <v>212</v>
      </c>
      <c r="F1048" s="106" t="s">
        <v>233</v>
      </c>
      <c r="G1048" s="104"/>
      <c r="H1048" s="106" t="s">
        <v>865</v>
      </c>
      <c r="I1048" s="107">
        <v>41.595999999999997</v>
      </c>
    </row>
    <row r="1049" spans="1:9" ht="15.75" customHeight="1" x14ac:dyDescent="0.25">
      <c r="A1049" s="104" t="s">
        <v>226</v>
      </c>
      <c r="B1049" s="105">
        <v>45388.412863599537</v>
      </c>
      <c r="C1049" s="108" t="s">
        <v>853</v>
      </c>
      <c r="D1049" s="106" t="s">
        <v>231</v>
      </c>
      <c r="E1049" s="106" t="s">
        <v>212</v>
      </c>
      <c r="F1049" s="106" t="s">
        <v>233</v>
      </c>
      <c r="G1049" s="104"/>
      <c r="H1049" s="106" t="s">
        <v>865</v>
      </c>
      <c r="I1049" s="107">
        <v>41.637</v>
      </c>
    </row>
    <row r="1050" spans="1:9" ht="15.75" customHeight="1" x14ac:dyDescent="0.25">
      <c r="A1050" s="104" t="s">
        <v>226</v>
      </c>
      <c r="B1050" s="105">
        <v>45388.413344849534</v>
      </c>
      <c r="C1050" s="108" t="s">
        <v>853</v>
      </c>
      <c r="D1050" s="106" t="s">
        <v>231</v>
      </c>
      <c r="E1050" s="106" t="s">
        <v>212</v>
      </c>
      <c r="F1050" s="106" t="s">
        <v>233</v>
      </c>
      <c r="G1050" s="104"/>
      <c r="H1050" s="106" t="s">
        <v>865</v>
      </c>
      <c r="I1050" s="107">
        <v>41.567999999999998</v>
      </c>
    </row>
    <row r="1051" spans="1:9" ht="15.75" customHeight="1" x14ac:dyDescent="0.25">
      <c r="A1051" s="104" t="s">
        <v>226</v>
      </c>
      <c r="B1051" s="105">
        <v>45388.413826805554</v>
      </c>
      <c r="C1051" s="108" t="s">
        <v>853</v>
      </c>
      <c r="D1051" s="106" t="s">
        <v>231</v>
      </c>
      <c r="E1051" s="106" t="s">
        <v>212</v>
      </c>
      <c r="F1051" s="106" t="s">
        <v>233</v>
      </c>
      <c r="G1051" s="104"/>
      <c r="H1051" s="106" t="s">
        <v>865</v>
      </c>
      <c r="I1051" s="107">
        <v>41.658999999999999</v>
      </c>
    </row>
    <row r="1052" spans="1:9" ht="15.75" customHeight="1" x14ac:dyDescent="0.25">
      <c r="A1052" s="104" t="s">
        <v>226</v>
      </c>
      <c r="B1052" s="105">
        <v>45388.414310601853</v>
      </c>
      <c r="C1052" s="108" t="s">
        <v>853</v>
      </c>
      <c r="D1052" s="106" t="s">
        <v>231</v>
      </c>
      <c r="E1052" s="106" t="s">
        <v>212</v>
      </c>
      <c r="F1052" s="106" t="s">
        <v>233</v>
      </c>
      <c r="G1052" s="104"/>
      <c r="H1052" s="106" t="s">
        <v>865</v>
      </c>
      <c r="I1052" s="107">
        <v>41.777000000000001</v>
      </c>
    </row>
    <row r="1053" spans="1:9" ht="15.75" customHeight="1" x14ac:dyDescent="0.25">
      <c r="A1053" s="104" t="s">
        <v>226</v>
      </c>
      <c r="B1053" s="105">
        <v>45388.414802962958</v>
      </c>
      <c r="C1053" s="108" t="s">
        <v>853</v>
      </c>
      <c r="D1053" s="106" t="s">
        <v>231</v>
      </c>
      <c r="E1053" s="106" t="s">
        <v>212</v>
      </c>
      <c r="F1053" s="106" t="s">
        <v>233</v>
      </c>
      <c r="G1053" s="104"/>
      <c r="H1053" s="106" t="s">
        <v>865</v>
      </c>
      <c r="I1053" s="107">
        <v>42.55</v>
      </c>
    </row>
    <row r="1054" spans="1:9" ht="15.75" customHeight="1" x14ac:dyDescent="0.25">
      <c r="A1054" s="104" t="s">
        <v>226</v>
      </c>
      <c r="B1054" s="105">
        <v>45388.415285844909</v>
      </c>
      <c r="C1054" s="108" t="s">
        <v>853</v>
      </c>
      <c r="D1054" s="106" t="s">
        <v>231</v>
      </c>
      <c r="E1054" s="106" t="s">
        <v>212</v>
      </c>
      <c r="F1054" s="106" t="s">
        <v>233</v>
      </c>
      <c r="G1054" s="104"/>
      <c r="H1054" s="106" t="s">
        <v>865</v>
      </c>
      <c r="I1054" s="107">
        <v>41.713999999999999</v>
      </c>
    </row>
    <row r="1055" spans="1:9" ht="15.75" customHeight="1" x14ac:dyDescent="0.25">
      <c r="A1055" s="104" t="s">
        <v>226</v>
      </c>
      <c r="B1055" s="105">
        <v>45388.41576802083</v>
      </c>
      <c r="C1055" s="108" t="s">
        <v>853</v>
      </c>
      <c r="D1055" s="106" t="s">
        <v>231</v>
      </c>
      <c r="E1055" s="106" t="s">
        <v>212</v>
      </c>
      <c r="F1055" s="106" t="s">
        <v>233</v>
      </c>
      <c r="G1055" s="104"/>
      <c r="H1055" s="106" t="s">
        <v>865</v>
      </c>
      <c r="I1055" s="107">
        <v>41.664000000000001</v>
      </c>
    </row>
    <row r="1056" spans="1:9" ht="15.75" customHeight="1" x14ac:dyDescent="0.25">
      <c r="A1056" s="104" t="s">
        <v>226</v>
      </c>
      <c r="B1056" s="105">
        <v>45388.416249745365</v>
      </c>
      <c r="C1056" s="108" t="s">
        <v>853</v>
      </c>
      <c r="D1056" s="106" t="s">
        <v>231</v>
      </c>
      <c r="E1056" s="106" t="s">
        <v>212</v>
      </c>
      <c r="F1056" s="106" t="s">
        <v>233</v>
      </c>
      <c r="G1056" s="104"/>
      <c r="H1056" s="106" t="s">
        <v>865</v>
      </c>
      <c r="I1056" s="107">
        <v>41.606000000000002</v>
      </c>
    </row>
    <row r="1057" spans="1:9" ht="15.75" customHeight="1" x14ac:dyDescent="0.25">
      <c r="A1057" s="104" t="s">
        <v>226</v>
      </c>
      <c r="B1057" s="105">
        <v>45388.416731689817</v>
      </c>
      <c r="C1057" s="108" t="s">
        <v>853</v>
      </c>
      <c r="D1057" s="106" t="s">
        <v>231</v>
      </c>
      <c r="E1057" s="106" t="s">
        <v>212</v>
      </c>
      <c r="F1057" s="106" t="s">
        <v>233</v>
      </c>
      <c r="G1057" s="104"/>
      <c r="H1057" s="106" t="s">
        <v>865</v>
      </c>
      <c r="I1057" s="107">
        <v>41.643999999999998</v>
      </c>
    </row>
    <row r="1058" spans="1:9" ht="15.75" customHeight="1" x14ac:dyDescent="0.25">
      <c r="A1058" s="104" t="s">
        <v>226</v>
      </c>
      <c r="B1058" s="105">
        <v>45388.417211550921</v>
      </c>
      <c r="C1058" s="108" t="s">
        <v>853</v>
      </c>
      <c r="D1058" s="106" t="s">
        <v>231</v>
      </c>
      <c r="E1058" s="106" t="s">
        <v>212</v>
      </c>
      <c r="F1058" s="106" t="s">
        <v>233</v>
      </c>
      <c r="G1058" s="104"/>
      <c r="H1058" s="106" t="s">
        <v>865</v>
      </c>
      <c r="I1058" s="107">
        <v>41.476999999999997</v>
      </c>
    </row>
    <row r="1059" spans="1:9" ht="15.75" customHeight="1" x14ac:dyDescent="0.25">
      <c r="A1059" s="104" t="s">
        <v>226</v>
      </c>
      <c r="B1059" s="105">
        <v>45388.417693495372</v>
      </c>
      <c r="C1059" s="108" t="s">
        <v>853</v>
      </c>
      <c r="D1059" s="106" t="s">
        <v>231</v>
      </c>
      <c r="E1059" s="106" t="s">
        <v>212</v>
      </c>
      <c r="F1059" s="106" t="s">
        <v>233</v>
      </c>
      <c r="G1059" s="104"/>
      <c r="H1059" s="106" t="s">
        <v>865</v>
      </c>
      <c r="I1059" s="107">
        <v>41.631999999999998</v>
      </c>
    </row>
    <row r="1060" spans="1:9" ht="15.75" customHeight="1" x14ac:dyDescent="0.25">
      <c r="A1060" s="104" t="s">
        <v>226</v>
      </c>
      <c r="B1060" s="105">
        <v>45388.418174976847</v>
      </c>
      <c r="C1060" s="108" t="s">
        <v>853</v>
      </c>
      <c r="D1060" s="106" t="s">
        <v>231</v>
      </c>
      <c r="E1060" s="106" t="s">
        <v>212</v>
      </c>
      <c r="F1060" s="106" t="s">
        <v>233</v>
      </c>
      <c r="G1060" s="104"/>
      <c r="H1060" s="106" t="s">
        <v>865</v>
      </c>
      <c r="I1060" s="107">
        <v>41.597000000000001</v>
      </c>
    </row>
    <row r="1061" spans="1:9" ht="15.75" customHeight="1" x14ac:dyDescent="0.25">
      <c r="A1061" s="104" t="s">
        <v>226</v>
      </c>
      <c r="B1061" s="105">
        <v>45388.418656458329</v>
      </c>
      <c r="C1061" s="108" t="s">
        <v>853</v>
      </c>
      <c r="D1061" s="106" t="s">
        <v>231</v>
      </c>
      <c r="E1061" s="106" t="s">
        <v>212</v>
      </c>
      <c r="F1061" s="106" t="s">
        <v>233</v>
      </c>
      <c r="G1061" s="104"/>
      <c r="H1061" s="106" t="s">
        <v>865</v>
      </c>
      <c r="I1061" s="107">
        <v>41.585999999999999</v>
      </c>
    </row>
    <row r="1062" spans="1:9" ht="15.75" customHeight="1" x14ac:dyDescent="0.25">
      <c r="A1062" s="104" t="s">
        <v>226</v>
      </c>
      <c r="B1062" s="105">
        <v>45388.419137500001</v>
      </c>
      <c r="C1062" s="108" t="s">
        <v>853</v>
      </c>
      <c r="D1062" s="106" t="s">
        <v>231</v>
      </c>
      <c r="E1062" s="106" t="s">
        <v>212</v>
      </c>
      <c r="F1062" s="106" t="s">
        <v>233</v>
      </c>
      <c r="G1062" s="104"/>
      <c r="H1062" s="106" t="s">
        <v>865</v>
      </c>
      <c r="I1062" s="107">
        <v>41.588000000000001</v>
      </c>
    </row>
    <row r="1063" spans="1:9" ht="15.75" customHeight="1" x14ac:dyDescent="0.25">
      <c r="A1063" s="104" t="s">
        <v>226</v>
      </c>
      <c r="B1063" s="105">
        <v>45388.419618518514</v>
      </c>
      <c r="C1063" s="108" t="s">
        <v>853</v>
      </c>
      <c r="D1063" s="106" t="s">
        <v>231</v>
      </c>
      <c r="E1063" s="106" t="s">
        <v>212</v>
      </c>
      <c r="F1063" s="106" t="s">
        <v>233</v>
      </c>
      <c r="G1063" s="104"/>
      <c r="H1063" s="106" t="s">
        <v>865</v>
      </c>
      <c r="I1063" s="107">
        <v>41.555999999999997</v>
      </c>
    </row>
    <row r="1064" spans="1:9" ht="15.75" customHeight="1" x14ac:dyDescent="0.25">
      <c r="A1064" s="104" t="s">
        <v>226</v>
      </c>
      <c r="B1064" s="105">
        <v>45388.420101631942</v>
      </c>
      <c r="C1064" s="108" t="s">
        <v>853</v>
      </c>
      <c r="D1064" s="106" t="s">
        <v>231</v>
      </c>
      <c r="E1064" s="106" t="s">
        <v>212</v>
      </c>
      <c r="F1064" s="106" t="s">
        <v>233</v>
      </c>
      <c r="G1064" s="104"/>
      <c r="H1064" s="106" t="s">
        <v>865</v>
      </c>
      <c r="I1064" s="107">
        <v>41.753</v>
      </c>
    </row>
    <row r="1065" spans="1:9" ht="15.75" customHeight="1" x14ac:dyDescent="0.25">
      <c r="A1065" s="104" t="s">
        <v>226</v>
      </c>
      <c r="B1065" s="105">
        <v>45388.420595613425</v>
      </c>
      <c r="C1065" s="108" t="s">
        <v>853</v>
      </c>
      <c r="D1065" s="106" t="s">
        <v>231</v>
      </c>
      <c r="E1065" s="106" t="s">
        <v>212</v>
      </c>
      <c r="F1065" s="106" t="s">
        <v>233</v>
      </c>
      <c r="G1065" s="104"/>
      <c r="H1065" s="106" t="s">
        <v>865</v>
      </c>
      <c r="I1065" s="107">
        <v>42.674999999999997</v>
      </c>
    </row>
    <row r="1066" spans="1:9" ht="15.75" customHeight="1" x14ac:dyDescent="0.25">
      <c r="A1066" s="104" t="s">
        <v>226</v>
      </c>
      <c r="B1066" s="105">
        <v>45388.421077326384</v>
      </c>
      <c r="C1066" s="108" t="s">
        <v>853</v>
      </c>
      <c r="D1066" s="106" t="s">
        <v>231</v>
      </c>
      <c r="E1066" s="106" t="s">
        <v>212</v>
      </c>
      <c r="F1066" s="106" t="s">
        <v>233</v>
      </c>
      <c r="G1066" s="104"/>
      <c r="H1066" s="106" t="s">
        <v>865</v>
      </c>
      <c r="I1066" s="107">
        <v>41.584000000000003</v>
      </c>
    </row>
    <row r="1067" spans="1:9" ht="15.75" customHeight="1" x14ac:dyDescent="0.25">
      <c r="A1067" s="104" t="s">
        <v>226</v>
      </c>
      <c r="B1067" s="105">
        <v>45388.421556967587</v>
      </c>
      <c r="C1067" s="108" t="s">
        <v>853</v>
      </c>
      <c r="D1067" s="106" t="s">
        <v>231</v>
      </c>
      <c r="E1067" s="106" t="s">
        <v>212</v>
      </c>
      <c r="F1067" s="106" t="s">
        <v>233</v>
      </c>
      <c r="G1067" s="104"/>
      <c r="H1067" s="106" t="s">
        <v>865</v>
      </c>
      <c r="I1067" s="107">
        <v>41.457999999999998</v>
      </c>
    </row>
    <row r="1068" spans="1:9" ht="15.75" customHeight="1" x14ac:dyDescent="0.25">
      <c r="A1068" s="104" t="s">
        <v>226</v>
      </c>
      <c r="B1068" s="105">
        <v>45388.422039375</v>
      </c>
      <c r="C1068" s="108" t="s">
        <v>853</v>
      </c>
      <c r="D1068" s="106" t="s">
        <v>231</v>
      </c>
      <c r="E1068" s="106" t="s">
        <v>212</v>
      </c>
      <c r="F1068" s="106" t="s">
        <v>233</v>
      </c>
      <c r="G1068" s="104"/>
      <c r="H1068" s="106" t="s">
        <v>865</v>
      </c>
      <c r="I1068" s="107">
        <v>41.695</v>
      </c>
    </row>
    <row r="1069" spans="1:9" ht="15.75" customHeight="1" x14ac:dyDescent="0.25">
      <c r="A1069" s="104" t="s">
        <v>226</v>
      </c>
      <c r="B1069" s="105">
        <v>45388.422520613422</v>
      </c>
      <c r="C1069" s="108" t="s">
        <v>853</v>
      </c>
      <c r="D1069" s="106" t="s">
        <v>231</v>
      </c>
      <c r="E1069" s="106" t="s">
        <v>212</v>
      </c>
      <c r="F1069" s="106" t="s">
        <v>233</v>
      </c>
      <c r="G1069" s="104"/>
      <c r="H1069" s="106" t="s">
        <v>865</v>
      </c>
      <c r="I1069" s="107">
        <v>41.567999999999998</v>
      </c>
    </row>
    <row r="1070" spans="1:9" ht="15.75" customHeight="1" x14ac:dyDescent="0.25">
      <c r="A1070" s="104" t="s">
        <v>226</v>
      </c>
      <c r="B1070" s="105">
        <v>45388.423001863426</v>
      </c>
      <c r="C1070" s="108" t="s">
        <v>853</v>
      </c>
      <c r="D1070" s="106" t="s">
        <v>231</v>
      </c>
      <c r="E1070" s="106" t="s">
        <v>212</v>
      </c>
      <c r="F1070" s="106" t="s">
        <v>233</v>
      </c>
      <c r="G1070" s="104"/>
      <c r="H1070" s="106" t="s">
        <v>865</v>
      </c>
      <c r="I1070" s="107">
        <v>41.595999999999997</v>
      </c>
    </row>
    <row r="1071" spans="1:9" ht="15.75" customHeight="1" x14ac:dyDescent="0.25">
      <c r="A1071" s="104" t="s">
        <v>226</v>
      </c>
      <c r="B1071" s="105">
        <v>45388.423483587962</v>
      </c>
      <c r="C1071" s="108" t="s">
        <v>853</v>
      </c>
      <c r="D1071" s="106" t="s">
        <v>231</v>
      </c>
      <c r="E1071" s="106" t="s">
        <v>212</v>
      </c>
      <c r="F1071" s="106" t="s">
        <v>233</v>
      </c>
      <c r="G1071" s="104"/>
      <c r="H1071" s="106" t="s">
        <v>865</v>
      </c>
      <c r="I1071" s="107">
        <v>41.627000000000002</v>
      </c>
    </row>
    <row r="1072" spans="1:9" ht="15.75" customHeight="1" x14ac:dyDescent="0.25">
      <c r="A1072" s="104" t="s">
        <v>226</v>
      </c>
      <c r="B1072" s="105">
        <v>45388.423964629626</v>
      </c>
      <c r="C1072" s="108" t="s">
        <v>853</v>
      </c>
      <c r="D1072" s="106" t="s">
        <v>231</v>
      </c>
      <c r="E1072" s="106" t="s">
        <v>212</v>
      </c>
      <c r="F1072" s="106" t="s">
        <v>233</v>
      </c>
      <c r="G1072" s="104"/>
      <c r="H1072" s="106" t="s">
        <v>865</v>
      </c>
      <c r="I1072" s="107">
        <v>41.545999999999999</v>
      </c>
    </row>
    <row r="1073" spans="1:9" ht="15.75" customHeight="1" x14ac:dyDescent="0.25">
      <c r="A1073" s="104" t="s">
        <v>226</v>
      </c>
      <c r="B1073" s="105">
        <v>45388.425175300923</v>
      </c>
      <c r="C1073" s="108" t="s">
        <v>853</v>
      </c>
      <c r="D1073" s="106" t="s">
        <v>231</v>
      </c>
      <c r="E1073" s="106" t="s">
        <v>212</v>
      </c>
      <c r="F1073" s="106" t="s">
        <v>233</v>
      </c>
      <c r="G1073" s="104"/>
      <c r="H1073" s="106" t="s">
        <v>865</v>
      </c>
      <c r="I1073" s="107">
        <v>104.611</v>
      </c>
    </row>
    <row r="1074" spans="1:9" ht="15.75" customHeight="1" x14ac:dyDescent="0.25">
      <c r="A1074" s="104" t="s">
        <v>226</v>
      </c>
      <c r="B1074" s="105">
        <v>45388.425651909718</v>
      </c>
      <c r="C1074" s="108" t="s">
        <v>853</v>
      </c>
      <c r="D1074" s="106" t="s">
        <v>231</v>
      </c>
      <c r="E1074" s="106" t="s">
        <v>212</v>
      </c>
      <c r="F1074" s="106" t="s">
        <v>233</v>
      </c>
      <c r="G1074" s="104"/>
      <c r="H1074" s="106" t="s">
        <v>865</v>
      </c>
      <c r="I1074" s="107">
        <v>41.18</v>
      </c>
    </row>
    <row r="1075" spans="1:9" ht="15.75" customHeight="1" x14ac:dyDescent="0.25">
      <c r="A1075" s="104" t="s">
        <v>226</v>
      </c>
      <c r="B1075" s="105">
        <v>45388.426125266204</v>
      </c>
      <c r="C1075" s="108" t="s">
        <v>853</v>
      </c>
      <c r="D1075" s="106" t="s">
        <v>231</v>
      </c>
      <c r="E1075" s="106" t="s">
        <v>212</v>
      </c>
      <c r="F1075" s="106" t="s">
        <v>233</v>
      </c>
      <c r="G1075" s="104"/>
      <c r="H1075" s="106" t="s">
        <v>865</v>
      </c>
      <c r="I1075" s="107">
        <v>40.884</v>
      </c>
    </row>
    <row r="1076" spans="1:9" ht="15.75" customHeight="1" x14ac:dyDescent="0.25">
      <c r="A1076" s="104" t="s">
        <v>226</v>
      </c>
      <c r="B1076" s="105">
        <v>45388.426600277773</v>
      </c>
      <c r="C1076" s="108" t="s">
        <v>853</v>
      </c>
      <c r="D1076" s="106" t="s">
        <v>231</v>
      </c>
      <c r="E1076" s="106" t="s">
        <v>212</v>
      </c>
      <c r="F1076" s="106" t="s">
        <v>233</v>
      </c>
      <c r="G1076" s="104"/>
      <c r="H1076" s="106" t="s">
        <v>865</v>
      </c>
      <c r="I1076" s="107">
        <v>41.042000000000002</v>
      </c>
    </row>
    <row r="1077" spans="1:9" ht="15.75" customHeight="1" x14ac:dyDescent="0.25">
      <c r="A1077" s="104" t="s">
        <v>226</v>
      </c>
      <c r="B1077" s="105">
        <v>45388.427076018517</v>
      </c>
      <c r="C1077" s="108" t="s">
        <v>853</v>
      </c>
      <c r="D1077" s="106" t="s">
        <v>231</v>
      </c>
      <c r="E1077" s="106" t="s">
        <v>212</v>
      </c>
      <c r="F1077" s="106" t="s">
        <v>233</v>
      </c>
      <c r="G1077" s="104"/>
      <c r="H1077" s="106" t="s">
        <v>865</v>
      </c>
      <c r="I1077" s="107">
        <v>41.087000000000003</v>
      </c>
    </row>
    <row r="1078" spans="1:9" ht="15.75" customHeight="1" x14ac:dyDescent="0.25">
      <c r="A1078" s="104" t="s">
        <v>226</v>
      </c>
      <c r="B1078" s="105">
        <v>45388.427549131942</v>
      </c>
      <c r="C1078" s="108" t="s">
        <v>853</v>
      </c>
      <c r="D1078" s="106" t="s">
        <v>231</v>
      </c>
      <c r="E1078" s="106" t="s">
        <v>212</v>
      </c>
      <c r="F1078" s="106" t="s">
        <v>233</v>
      </c>
      <c r="G1078" s="104"/>
      <c r="H1078" s="106" t="s">
        <v>865</v>
      </c>
      <c r="I1078" s="107">
        <v>40.902000000000001</v>
      </c>
    </row>
    <row r="1079" spans="1:9" ht="15.75" customHeight="1" x14ac:dyDescent="0.25">
      <c r="A1079" s="104" t="s">
        <v>226</v>
      </c>
      <c r="B1079" s="105">
        <v>45388.428025057867</v>
      </c>
      <c r="C1079" s="108" t="s">
        <v>853</v>
      </c>
      <c r="D1079" s="106" t="s">
        <v>231</v>
      </c>
      <c r="E1079" s="106" t="s">
        <v>212</v>
      </c>
      <c r="F1079" s="106" t="s">
        <v>233</v>
      </c>
      <c r="G1079" s="104"/>
      <c r="H1079" s="106" t="s">
        <v>865</v>
      </c>
      <c r="I1079" s="107">
        <v>41.103999999999999</v>
      </c>
    </row>
    <row r="1080" spans="1:9" ht="15.75" customHeight="1" x14ac:dyDescent="0.25">
      <c r="A1080" s="104" t="s">
        <v>226</v>
      </c>
      <c r="B1080" s="105">
        <v>45388.428499155089</v>
      </c>
      <c r="C1080" s="108" t="s">
        <v>853</v>
      </c>
      <c r="D1080" s="106" t="s">
        <v>231</v>
      </c>
      <c r="E1080" s="106" t="s">
        <v>212</v>
      </c>
      <c r="F1080" s="106" t="s">
        <v>233</v>
      </c>
      <c r="G1080" s="104"/>
      <c r="H1080" s="106" t="s">
        <v>865</v>
      </c>
      <c r="I1080" s="107">
        <v>40.97</v>
      </c>
    </row>
    <row r="1081" spans="1:9" ht="15.75" customHeight="1" x14ac:dyDescent="0.25">
      <c r="A1081" s="104" t="s">
        <v>226</v>
      </c>
      <c r="B1081" s="105">
        <v>45388.428973680551</v>
      </c>
      <c r="C1081" s="108" t="s">
        <v>853</v>
      </c>
      <c r="D1081" s="106" t="s">
        <v>231</v>
      </c>
      <c r="E1081" s="106" t="s">
        <v>212</v>
      </c>
      <c r="F1081" s="106" t="s">
        <v>233</v>
      </c>
      <c r="G1081" s="104"/>
      <c r="H1081" s="106" t="s">
        <v>865</v>
      </c>
      <c r="I1081" s="107">
        <v>40.991</v>
      </c>
    </row>
    <row r="1082" spans="1:9" ht="15.75" customHeight="1" x14ac:dyDescent="0.25">
      <c r="A1082" s="104" t="s">
        <v>226</v>
      </c>
      <c r="B1082" s="105">
        <v>45388.429449143514</v>
      </c>
      <c r="C1082" s="108" t="s">
        <v>853</v>
      </c>
      <c r="D1082" s="106" t="s">
        <v>231</v>
      </c>
      <c r="E1082" s="106" t="s">
        <v>212</v>
      </c>
      <c r="F1082" s="106" t="s">
        <v>233</v>
      </c>
      <c r="G1082" s="104"/>
      <c r="H1082" s="106" t="s">
        <v>865</v>
      </c>
      <c r="I1082" s="107">
        <v>41.091000000000001</v>
      </c>
    </row>
    <row r="1083" spans="1:9" ht="15.75" customHeight="1" x14ac:dyDescent="0.25">
      <c r="A1083" s="104" t="s">
        <v>226</v>
      </c>
      <c r="B1083" s="105">
        <v>45388.429920462964</v>
      </c>
      <c r="C1083" s="108" t="s">
        <v>853</v>
      </c>
      <c r="D1083" s="106" t="s">
        <v>231</v>
      </c>
      <c r="E1083" s="106" t="s">
        <v>212</v>
      </c>
      <c r="F1083" s="106" t="s">
        <v>233</v>
      </c>
      <c r="G1083" s="104"/>
      <c r="H1083" s="106" t="s">
        <v>865</v>
      </c>
      <c r="I1083" s="107">
        <v>40.712000000000003</v>
      </c>
    </row>
    <row r="1084" spans="1:9" ht="15.75" customHeight="1" x14ac:dyDescent="0.25">
      <c r="A1084" s="104" t="s">
        <v>226</v>
      </c>
      <c r="B1084" s="105">
        <v>45388.430395682866</v>
      </c>
      <c r="C1084" s="108" t="s">
        <v>853</v>
      </c>
      <c r="D1084" s="106" t="s">
        <v>231</v>
      </c>
      <c r="E1084" s="106" t="s">
        <v>212</v>
      </c>
      <c r="F1084" s="106" t="s">
        <v>233</v>
      </c>
      <c r="G1084" s="104"/>
      <c r="H1084" s="106" t="s">
        <v>865</v>
      </c>
      <c r="I1084" s="107">
        <v>41.063000000000002</v>
      </c>
    </row>
    <row r="1085" spans="1:9" ht="15.75" customHeight="1" x14ac:dyDescent="0.25">
      <c r="A1085" s="104" t="s">
        <v>226</v>
      </c>
      <c r="B1085" s="105">
        <v>45388.430868599535</v>
      </c>
      <c r="C1085" s="108" t="s">
        <v>853</v>
      </c>
      <c r="D1085" s="106" t="s">
        <v>231</v>
      </c>
      <c r="E1085" s="106" t="s">
        <v>212</v>
      </c>
      <c r="F1085" s="106" t="s">
        <v>233</v>
      </c>
      <c r="G1085" s="104"/>
      <c r="H1085" s="106" t="s">
        <v>865</v>
      </c>
      <c r="I1085" s="107">
        <v>40.857999999999997</v>
      </c>
    </row>
    <row r="1086" spans="1:9" ht="15.75" customHeight="1" x14ac:dyDescent="0.25">
      <c r="A1086" s="104" t="s">
        <v>226</v>
      </c>
      <c r="B1086" s="105">
        <v>45388.43134314815</v>
      </c>
      <c r="C1086" s="108" t="s">
        <v>853</v>
      </c>
      <c r="D1086" s="106" t="s">
        <v>231</v>
      </c>
      <c r="E1086" s="106" t="s">
        <v>212</v>
      </c>
      <c r="F1086" s="106" t="s">
        <v>233</v>
      </c>
      <c r="G1086" s="104"/>
      <c r="H1086" s="106" t="s">
        <v>865</v>
      </c>
      <c r="I1086" s="107">
        <v>41.006999999999998</v>
      </c>
    </row>
    <row r="1087" spans="1:9" ht="15.75" customHeight="1" x14ac:dyDescent="0.25">
      <c r="A1087" s="104" t="s">
        <v>226</v>
      </c>
      <c r="B1087" s="105">
        <v>45388.431818622681</v>
      </c>
      <c r="C1087" s="108" t="s">
        <v>853</v>
      </c>
      <c r="D1087" s="106" t="s">
        <v>231</v>
      </c>
      <c r="E1087" s="106" t="s">
        <v>212</v>
      </c>
      <c r="F1087" s="106" t="s">
        <v>233</v>
      </c>
      <c r="G1087" s="104"/>
      <c r="H1087" s="106" t="s">
        <v>865</v>
      </c>
      <c r="I1087" s="107">
        <v>41.07</v>
      </c>
    </row>
    <row r="1088" spans="1:9" ht="15.75" customHeight="1" x14ac:dyDescent="0.25">
      <c r="A1088" s="104" t="s">
        <v>226</v>
      </c>
      <c r="B1088" s="105">
        <v>45388.432291076388</v>
      </c>
      <c r="C1088" s="108" t="s">
        <v>853</v>
      </c>
      <c r="D1088" s="106" t="s">
        <v>231</v>
      </c>
      <c r="E1088" s="106" t="s">
        <v>212</v>
      </c>
      <c r="F1088" s="106" t="s">
        <v>233</v>
      </c>
      <c r="G1088" s="104"/>
      <c r="H1088" s="106" t="s">
        <v>865</v>
      </c>
      <c r="I1088" s="107">
        <v>40.820999999999998</v>
      </c>
    </row>
    <row r="1089" spans="1:9" ht="15.75" customHeight="1" x14ac:dyDescent="0.25">
      <c r="A1089" s="104" t="s">
        <v>226</v>
      </c>
      <c r="B1089" s="105">
        <v>45388.432768379629</v>
      </c>
      <c r="C1089" s="108" t="s">
        <v>853</v>
      </c>
      <c r="D1089" s="106" t="s">
        <v>231</v>
      </c>
      <c r="E1089" s="106" t="s">
        <v>212</v>
      </c>
      <c r="F1089" s="106" t="s">
        <v>233</v>
      </c>
      <c r="G1089" s="104"/>
      <c r="H1089" s="106" t="s">
        <v>865</v>
      </c>
      <c r="I1089" s="107">
        <v>41.25</v>
      </c>
    </row>
    <row r="1090" spans="1:9" ht="15.75" customHeight="1" x14ac:dyDescent="0.25">
      <c r="A1090" s="104" t="s">
        <v>226</v>
      </c>
      <c r="B1090" s="105">
        <v>45388.433243634259</v>
      </c>
      <c r="C1090" s="108" t="s">
        <v>853</v>
      </c>
      <c r="D1090" s="106" t="s">
        <v>231</v>
      </c>
      <c r="E1090" s="106" t="s">
        <v>212</v>
      </c>
      <c r="F1090" s="106" t="s">
        <v>233</v>
      </c>
      <c r="G1090" s="104"/>
      <c r="H1090" s="106" t="s">
        <v>865</v>
      </c>
      <c r="I1090" s="107">
        <v>41.024999999999999</v>
      </c>
    </row>
    <row r="1091" spans="1:9" ht="15.75" customHeight="1" x14ac:dyDescent="0.25">
      <c r="A1091" s="104" t="s">
        <v>226</v>
      </c>
      <c r="B1091" s="105">
        <v>45388.433718622684</v>
      </c>
      <c r="C1091" s="108" t="s">
        <v>853</v>
      </c>
      <c r="D1091" s="106" t="s">
        <v>231</v>
      </c>
      <c r="E1091" s="106" t="s">
        <v>212</v>
      </c>
      <c r="F1091" s="106" t="s">
        <v>233</v>
      </c>
      <c r="G1091" s="104"/>
      <c r="H1091" s="106" t="s">
        <v>865</v>
      </c>
      <c r="I1091" s="107">
        <v>41.069000000000003</v>
      </c>
    </row>
    <row r="1092" spans="1:9" ht="15.75" customHeight="1" x14ac:dyDescent="0.25">
      <c r="A1092" s="104" t="s">
        <v>226</v>
      </c>
      <c r="B1092" s="105">
        <v>45388.43419594907</v>
      </c>
      <c r="C1092" s="108" t="s">
        <v>853</v>
      </c>
      <c r="D1092" s="106" t="s">
        <v>231</v>
      </c>
      <c r="E1092" s="106" t="s">
        <v>212</v>
      </c>
      <c r="F1092" s="106" t="s">
        <v>233</v>
      </c>
      <c r="G1092" s="104"/>
      <c r="H1092" s="106" t="s">
        <v>865</v>
      </c>
      <c r="I1092" s="107">
        <v>41.207000000000001</v>
      </c>
    </row>
    <row r="1093" spans="1:9" ht="15.75" customHeight="1" x14ac:dyDescent="0.25">
      <c r="A1093" s="104" t="s">
        <v>226</v>
      </c>
      <c r="B1093" s="105">
        <v>45388.434674652774</v>
      </c>
      <c r="C1093" s="108" t="s">
        <v>853</v>
      </c>
      <c r="D1093" s="106" t="s">
        <v>231</v>
      </c>
      <c r="E1093" s="106" t="s">
        <v>212</v>
      </c>
      <c r="F1093" s="106" t="s">
        <v>233</v>
      </c>
      <c r="G1093" s="104"/>
      <c r="H1093" s="106" t="s">
        <v>865</v>
      </c>
      <c r="I1093" s="107">
        <v>41.406999999999996</v>
      </c>
    </row>
    <row r="1094" spans="1:9" ht="15.75" customHeight="1" x14ac:dyDescent="0.25">
      <c r="A1094" s="104" t="s">
        <v>226</v>
      </c>
      <c r="B1094" s="105">
        <v>45388.435150821759</v>
      </c>
      <c r="C1094" s="108" t="s">
        <v>853</v>
      </c>
      <c r="D1094" s="106" t="s">
        <v>231</v>
      </c>
      <c r="E1094" s="106" t="s">
        <v>212</v>
      </c>
      <c r="F1094" s="106" t="s">
        <v>233</v>
      </c>
      <c r="G1094" s="104"/>
      <c r="H1094" s="106" t="s">
        <v>865</v>
      </c>
      <c r="I1094" s="107">
        <v>41.143999999999998</v>
      </c>
    </row>
    <row r="1095" spans="1:9" ht="15.75" customHeight="1" x14ac:dyDescent="0.25">
      <c r="A1095" s="104" t="s">
        <v>226</v>
      </c>
      <c r="B1095" s="105">
        <v>45388.435646180551</v>
      </c>
      <c r="C1095" s="108" t="s">
        <v>853</v>
      </c>
      <c r="D1095" s="106" t="s">
        <v>231</v>
      </c>
      <c r="E1095" s="106" t="s">
        <v>212</v>
      </c>
      <c r="F1095" s="106" t="s">
        <v>233</v>
      </c>
      <c r="G1095" s="104"/>
      <c r="H1095" s="106" t="s">
        <v>865</v>
      </c>
      <c r="I1095" s="107">
        <v>42.795999999999999</v>
      </c>
    </row>
    <row r="1096" spans="1:9" ht="15.75" customHeight="1" x14ac:dyDescent="0.25">
      <c r="A1096" s="104" t="s">
        <v>226</v>
      </c>
      <c r="B1096" s="105">
        <v>45388.436144386571</v>
      </c>
      <c r="C1096" s="108" t="s">
        <v>853</v>
      </c>
      <c r="D1096" s="106" t="s">
        <v>231</v>
      </c>
      <c r="E1096" s="106" t="s">
        <v>212</v>
      </c>
      <c r="F1096" s="106" t="s">
        <v>233</v>
      </c>
      <c r="G1096" s="104"/>
      <c r="H1096" s="106" t="s">
        <v>865</v>
      </c>
      <c r="I1096" s="107">
        <v>43.031999999999996</v>
      </c>
    </row>
    <row r="1097" spans="1:9" ht="15.75" customHeight="1" x14ac:dyDescent="0.25">
      <c r="A1097" s="104" t="s">
        <v>226</v>
      </c>
      <c r="B1097" s="105">
        <v>45388.436623738424</v>
      </c>
      <c r="C1097" s="108" t="s">
        <v>853</v>
      </c>
      <c r="D1097" s="106" t="s">
        <v>231</v>
      </c>
      <c r="E1097" s="106" t="s">
        <v>212</v>
      </c>
      <c r="F1097" s="106" t="s">
        <v>233</v>
      </c>
      <c r="G1097" s="104"/>
      <c r="H1097" s="106" t="s">
        <v>865</v>
      </c>
      <c r="I1097" s="107">
        <v>41.401000000000003</v>
      </c>
    </row>
    <row r="1098" spans="1:9" ht="15.75" customHeight="1" x14ac:dyDescent="0.25">
      <c r="A1098" s="104" t="s">
        <v>226</v>
      </c>
      <c r="B1098" s="105">
        <v>45388.437102476848</v>
      </c>
      <c r="C1098" s="108" t="s">
        <v>853</v>
      </c>
      <c r="D1098" s="106" t="s">
        <v>231</v>
      </c>
      <c r="E1098" s="106" t="s">
        <v>212</v>
      </c>
      <c r="F1098" s="106" t="s">
        <v>233</v>
      </c>
      <c r="G1098" s="104"/>
      <c r="H1098" s="106" t="s">
        <v>865</v>
      </c>
      <c r="I1098" s="107">
        <v>41.37</v>
      </c>
    </row>
    <row r="1099" spans="1:9" ht="15.75" customHeight="1" x14ac:dyDescent="0.25">
      <c r="A1099" s="104" t="s">
        <v>226</v>
      </c>
      <c r="B1099" s="105">
        <v>45388.438325833333</v>
      </c>
      <c r="C1099" s="108" t="s">
        <v>853</v>
      </c>
      <c r="D1099" s="106" t="s">
        <v>231</v>
      </c>
      <c r="E1099" s="106" t="s">
        <v>212</v>
      </c>
      <c r="F1099" s="106" t="s">
        <v>233</v>
      </c>
      <c r="G1099" s="104"/>
      <c r="H1099" s="106" t="s">
        <v>865</v>
      </c>
      <c r="I1099" s="107">
        <v>105.70699999999999</v>
      </c>
    </row>
    <row r="1100" spans="1:9" ht="15.75" customHeight="1" x14ac:dyDescent="0.25">
      <c r="A1100" s="104" t="s">
        <v>226</v>
      </c>
      <c r="B1100" s="105">
        <v>45388.438811504631</v>
      </c>
      <c r="C1100" s="108" t="s">
        <v>853</v>
      </c>
      <c r="D1100" s="106" t="s">
        <v>231</v>
      </c>
      <c r="E1100" s="106" t="s">
        <v>212</v>
      </c>
      <c r="F1100" s="106" t="s">
        <v>233</v>
      </c>
      <c r="G1100" s="104"/>
      <c r="H1100" s="106" t="s">
        <v>865</v>
      </c>
      <c r="I1100" s="107">
        <v>41.965000000000003</v>
      </c>
    </row>
    <row r="1101" spans="1:9" ht="15.75" customHeight="1" x14ac:dyDescent="0.25">
      <c r="A1101" s="104" t="s">
        <v>226</v>
      </c>
      <c r="B1101" s="105">
        <v>45388.439290902774</v>
      </c>
      <c r="C1101" s="108" t="s">
        <v>853</v>
      </c>
      <c r="D1101" s="106" t="s">
        <v>231</v>
      </c>
      <c r="E1101" s="106" t="s">
        <v>212</v>
      </c>
      <c r="F1101" s="106" t="s">
        <v>233</v>
      </c>
      <c r="G1101" s="104"/>
      <c r="H1101" s="106" t="s">
        <v>865</v>
      </c>
      <c r="I1101" s="107">
        <v>41.415999999999997</v>
      </c>
    </row>
    <row r="1102" spans="1:9" ht="15.75" customHeight="1" x14ac:dyDescent="0.25">
      <c r="A1102" s="104" t="s">
        <v>226</v>
      </c>
      <c r="B1102" s="105">
        <v>45388.439774687497</v>
      </c>
      <c r="C1102" s="108" t="s">
        <v>853</v>
      </c>
      <c r="D1102" s="106" t="s">
        <v>231</v>
      </c>
      <c r="E1102" s="106" t="s">
        <v>212</v>
      </c>
      <c r="F1102" s="106" t="s">
        <v>233</v>
      </c>
      <c r="G1102" s="104"/>
      <c r="H1102" s="106" t="s">
        <v>865</v>
      </c>
      <c r="I1102" s="107">
        <v>41.801000000000002</v>
      </c>
    </row>
    <row r="1103" spans="1:9" ht="15.75" customHeight="1" x14ac:dyDescent="0.25">
      <c r="A1103" s="104" t="s">
        <v>226</v>
      </c>
      <c r="B1103" s="105">
        <v>45388.44025688657</v>
      </c>
      <c r="C1103" s="108" t="s">
        <v>853</v>
      </c>
      <c r="D1103" s="106" t="s">
        <v>231</v>
      </c>
      <c r="E1103" s="106" t="s">
        <v>212</v>
      </c>
      <c r="F1103" s="106" t="s">
        <v>233</v>
      </c>
      <c r="G1103" s="104"/>
      <c r="H1103" s="106" t="s">
        <v>865</v>
      </c>
      <c r="I1103" s="107">
        <v>41.662999999999997</v>
      </c>
    </row>
    <row r="1104" spans="1:9" ht="15.75" customHeight="1" x14ac:dyDescent="0.25">
      <c r="A1104" s="104" t="s">
        <v>226</v>
      </c>
      <c r="B1104" s="105">
        <v>45388.440735115742</v>
      </c>
      <c r="C1104" s="108" t="s">
        <v>853</v>
      </c>
      <c r="D1104" s="106" t="s">
        <v>231</v>
      </c>
      <c r="E1104" s="106" t="s">
        <v>212</v>
      </c>
      <c r="F1104" s="106" t="s">
        <v>233</v>
      </c>
      <c r="G1104" s="104"/>
      <c r="H1104" s="106" t="s">
        <v>865</v>
      </c>
      <c r="I1104" s="107">
        <v>41.305</v>
      </c>
    </row>
    <row r="1105" spans="1:9" ht="15.75" customHeight="1" x14ac:dyDescent="0.25">
      <c r="A1105" s="104" t="s">
        <v>226</v>
      </c>
      <c r="B1105" s="105">
        <v>45388.441213356477</v>
      </c>
      <c r="C1105" s="108" t="s">
        <v>853</v>
      </c>
      <c r="D1105" s="106" t="s">
        <v>231</v>
      </c>
      <c r="E1105" s="106" t="s">
        <v>212</v>
      </c>
      <c r="F1105" s="106" t="s">
        <v>233</v>
      </c>
      <c r="G1105" s="104"/>
      <c r="H1105" s="106" t="s">
        <v>865</v>
      </c>
      <c r="I1105" s="107">
        <v>41.337000000000003</v>
      </c>
    </row>
    <row r="1106" spans="1:9" ht="15.75" customHeight="1" x14ac:dyDescent="0.25">
      <c r="A1106" s="104" t="s">
        <v>226</v>
      </c>
      <c r="B1106" s="105">
        <v>45388.441694849535</v>
      </c>
      <c r="C1106" s="108" t="s">
        <v>853</v>
      </c>
      <c r="D1106" s="106" t="s">
        <v>231</v>
      </c>
      <c r="E1106" s="106" t="s">
        <v>212</v>
      </c>
      <c r="F1106" s="106" t="s">
        <v>233</v>
      </c>
      <c r="G1106" s="104"/>
      <c r="H1106" s="106" t="s">
        <v>865</v>
      </c>
      <c r="I1106" s="107">
        <v>41.607999999999997</v>
      </c>
    </row>
    <row r="1107" spans="1:9" ht="15.75" customHeight="1" x14ac:dyDescent="0.25">
      <c r="A1107" s="104" t="s">
        <v>226</v>
      </c>
      <c r="B1107" s="105">
        <v>45388.442184201383</v>
      </c>
      <c r="C1107" s="108" t="s">
        <v>853</v>
      </c>
      <c r="D1107" s="106" t="s">
        <v>231</v>
      </c>
      <c r="E1107" s="106" t="s">
        <v>212</v>
      </c>
      <c r="F1107" s="106" t="s">
        <v>233</v>
      </c>
      <c r="G1107" s="104"/>
      <c r="H1107" s="106" t="s">
        <v>865</v>
      </c>
      <c r="I1107" s="107">
        <v>42.281999999999996</v>
      </c>
    </row>
    <row r="1108" spans="1:9" ht="15.75" customHeight="1" x14ac:dyDescent="0.25">
      <c r="A1108" s="104" t="s">
        <v>226</v>
      </c>
      <c r="B1108" s="105">
        <v>45388.442665474533</v>
      </c>
      <c r="C1108" s="108" t="s">
        <v>853</v>
      </c>
      <c r="D1108" s="106" t="s">
        <v>231</v>
      </c>
      <c r="E1108" s="106" t="s">
        <v>212</v>
      </c>
      <c r="F1108" s="106" t="s">
        <v>233</v>
      </c>
      <c r="G1108" s="104"/>
      <c r="H1108" s="106" t="s">
        <v>865</v>
      </c>
      <c r="I1108" s="107">
        <v>41.597000000000001</v>
      </c>
    </row>
    <row r="1109" spans="1:9" ht="15.75" customHeight="1" x14ac:dyDescent="0.25">
      <c r="A1109" s="104" t="s">
        <v>226</v>
      </c>
      <c r="B1109" s="105">
        <v>45388.443147627309</v>
      </c>
      <c r="C1109" s="108" t="s">
        <v>853</v>
      </c>
      <c r="D1109" s="106" t="s">
        <v>231</v>
      </c>
      <c r="E1109" s="106" t="s">
        <v>212</v>
      </c>
      <c r="F1109" s="106" t="s">
        <v>233</v>
      </c>
      <c r="G1109" s="104"/>
      <c r="H1109" s="106" t="s">
        <v>865</v>
      </c>
      <c r="I1109" s="107">
        <v>41.625999999999998</v>
      </c>
    </row>
    <row r="1110" spans="1:9" ht="15.75" customHeight="1" x14ac:dyDescent="0.25">
      <c r="A1110" s="104" t="s">
        <v>226</v>
      </c>
      <c r="B1110" s="105">
        <v>45388.443627499997</v>
      </c>
      <c r="C1110" s="108" t="s">
        <v>853</v>
      </c>
      <c r="D1110" s="106" t="s">
        <v>231</v>
      </c>
      <c r="E1110" s="106" t="s">
        <v>212</v>
      </c>
      <c r="F1110" s="106" t="s">
        <v>233</v>
      </c>
      <c r="G1110" s="104"/>
      <c r="H1110" s="106" t="s">
        <v>865</v>
      </c>
      <c r="I1110" s="107">
        <v>41.45</v>
      </c>
    </row>
    <row r="1111" spans="1:9" ht="15.75" customHeight="1" x14ac:dyDescent="0.25">
      <c r="A1111" s="104" t="s">
        <v>226</v>
      </c>
      <c r="B1111" s="105">
        <v>45388.444108993055</v>
      </c>
      <c r="C1111" s="108" t="s">
        <v>853</v>
      </c>
      <c r="D1111" s="106" t="s">
        <v>231</v>
      </c>
      <c r="E1111" s="106" t="s">
        <v>212</v>
      </c>
      <c r="F1111" s="106" t="s">
        <v>233</v>
      </c>
      <c r="G1111" s="104"/>
      <c r="H1111" s="106" t="s">
        <v>865</v>
      </c>
      <c r="I1111" s="107">
        <v>41.598999999999997</v>
      </c>
    </row>
    <row r="1112" spans="1:9" ht="15.75" customHeight="1" x14ac:dyDescent="0.25">
      <c r="A1112" s="104" t="s">
        <v>226</v>
      </c>
      <c r="B1112" s="105">
        <v>45388.444587233796</v>
      </c>
      <c r="C1112" s="108" t="s">
        <v>853</v>
      </c>
      <c r="D1112" s="106" t="s">
        <v>231</v>
      </c>
      <c r="E1112" s="106" t="s">
        <v>212</v>
      </c>
      <c r="F1112" s="106" t="s">
        <v>233</v>
      </c>
      <c r="G1112" s="104"/>
      <c r="H1112" s="106" t="s">
        <v>865</v>
      </c>
      <c r="I1112" s="107">
        <v>41.350999999999999</v>
      </c>
    </row>
    <row r="1113" spans="1:9" ht="15.75" customHeight="1" x14ac:dyDescent="0.25">
      <c r="A1113" s="104" t="s">
        <v>226</v>
      </c>
      <c r="B1113" s="105">
        <v>45388.445067094908</v>
      </c>
      <c r="C1113" s="108" t="s">
        <v>853</v>
      </c>
      <c r="D1113" s="106" t="s">
        <v>231</v>
      </c>
      <c r="E1113" s="106" t="s">
        <v>212</v>
      </c>
      <c r="F1113" s="106" t="s">
        <v>233</v>
      </c>
      <c r="G1113" s="104"/>
      <c r="H1113" s="106" t="s">
        <v>865</v>
      </c>
      <c r="I1113" s="107">
        <v>41.451999999999998</v>
      </c>
    </row>
    <row r="1114" spans="1:9" ht="15.75" customHeight="1" x14ac:dyDescent="0.25">
      <c r="A1114" s="104" t="s">
        <v>226</v>
      </c>
      <c r="B1114" s="105">
        <v>45388.445546030089</v>
      </c>
      <c r="C1114" s="108" t="s">
        <v>853</v>
      </c>
      <c r="D1114" s="106" t="s">
        <v>231</v>
      </c>
      <c r="E1114" s="106" t="s">
        <v>212</v>
      </c>
      <c r="F1114" s="106" t="s">
        <v>233</v>
      </c>
      <c r="G1114" s="104"/>
      <c r="H1114" s="106" t="s">
        <v>865</v>
      </c>
      <c r="I1114" s="107">
        <v>41.396999999999998</v>
      </c>
    </row>
    <row r="1115" spans="1:9" ht="15.75" customHeight="1" x14ac:dyDescent="0.25">
      <c r="A1115" s="104" t="s">
        <v>226</v>
      </c>
      <c r="B1115" s="105">
        <v>45388.446024988421</v>
      </c>
      <c r="C1115" s="108" t="s">
        <v>853</v>
      </c>
      <c r="D1115" s="106" t="s">
        <v>231</v>
      </c>
      <c r="E1115" s="106" t="s">
        <v>212</v>
      </c>
      <c r="F1115" s="106" t="s">
        <v>233</v>
      </c>
      <c r="G1115" s="104"/>
      <c r="H1115" s="106" t="s">
        <v>865</v>
      </c>
      <c r="I1115" s="107">
        <v>41.378999999999998</v>
      </c>
    </row>
    <row r="1116" spans="1:9" ht="15.75" customHeight="1" x14ac:dyDescent="0.25">
      <c r="A1116" s="104" t="s">
        <v>226</v>
      </c>
      <c r="B1116" s="105">
        <v>45388.446505069442</v>
      </c>
      <c r="C1116" s="108" t="s">
        <v>853</v>
      </c>
      <c r="D1116" s="106" t="s">
        <v>231</v>
      </c>
      <c r="E1116" s="106" t="s">
        <v>212</v>
      </c>
      <c r="F1116" s="106" t="s">
        <v>233</v>
      </c>
      <c r="G1116" s="104"/>
      <c r="H1116" s="106" t="s">
        <v>865</v>
      </c>
      <c r="I1116" s="107">
        <v>41.456000000000003</v>
      </c>
    </row>
    <row r="1117" spans="1:9" ht="15.75" customHeight="1" x14ac:dyDescent="0.25">
      <c r="A1117" s="104" t="s">
        <v>226</v>
      </c>
      <c r="B1117" s="105">
        <v>45388.446984247683</v>
      </c>
      <c r="C1117" s="108" t="s">
        <v>853</v>
      </c>
      <c r="D1117" s="106" t="s">
        <v>231</v>
      </c>
      <c r="E1117" s="106" t="s">
        <v>212</v>
      </c>
      <c r="F1117" s="106" t="s">
        <v>233</v>
      </c>
      <c r="G1117" s="104"/>
      <c r="H1117" s="106" t="s">
        <v>865</v>
      </c>
      <c r="I1117" s="107">
        <v>41.402000000000001</v>
      </c>
    </row>
    <row r="1118" spans="1:9" ht="15.75" customHeight="1" x14ac:dyDescent="0.25">
      <c r="A1118" s="104" t="s">
        <v>226</v>
      </c>
      <c r="B1118" s="105">
        <v>45388.447466215279</v>
      </c>
      <c r="C1118" s="108" t="s">
        <v>853</v>
      </c>
      <c r="D1118" s="106" t="s">
        <v>231</v>
      </c>
      <c r="E1118" s="106" t="s">
        <v>212</v>
      </c>
      <c r="F1118" s="106" t="s">
        <v>233</v>
      </c>
      <c r="G1118" s="104"/>
      <c r="H1118" s="106" t="s">
        <v>865</v>
      </c>
      <c r="I1118" s="107">
        <v>41.619</v>
      </c>
    </row>
    <row r="1119" spans="1:9" ht="15.75" customHeight="1" x14ac:dyDescent="0.25">
      <c r="A1119" s="104" t="s">
        <v>226</v>
      </c>
      <c r="B1119" s="105">
        <v>45388.447949293979</v>
      </c>
      <c r="C1119" s="108" t="s">
        <v>853</v>
      </c>
      <c r="D1119" s="106" t="s">
        <v>231</v>
      </c>
      <c r="E1119" s="106" t="s">
        <v>212</v>
      </c>
      <c r="F1119" s="106" t="s">
        <v>233</v>
      </c>
      <c r="G1119" s="104"/>
      <c r="H1119" s="106" t="s">
        <v>865</v>
      </c>
      <c r="I1119" s="107">
        <v>41.774999999999999</v>
      </c>
    </row>
    <row r="1120" spans="1:9" ht="15.75" customHeight="1" x14ac:dyDescent="0.25">
      <c r="A1120" s="104" t="s">
        <v>226</v>
      </c>
      <c r="B1120" s="105">
        <v>45388.448431018514</v>
      </c>
      <c r="C1120" s="108" t="s">
        <v>853</v>
      </c>
      <c r="D1120" s="106" t="s">
        <v>231</v>
      </c>
      <c r="E1120" s="106" t="s">
        <v>212</v>
      </c>
      <c r="F1120" s="106" t="s">
        <v>233</v>
      </c>
      <c r="G1120" s="104"/>
      <c r="H1120" s="106" t="s">
        <v>865</v>
      </c>
      <c r="I1120" s="107">
        <v>41.604999999999997</v>
      </c>
    </row>
    <row r="1121" spans="1:9" ht="15.75" customHeight="1" x14ac:dyDescent="0.25">
      <c r="A1121" s="104" t="s">
        <v>226</v>
      </c>
      <c r="B1121" s="105">
        <v>45388.448908576385</v>
      </c>
      <c r="C1121" s="108" t="s">
        <v>853</v>
      </c>
      <c r="D1121" s="106" t="s">
        <v>231</v>
      </c>
      <c r="E1121" s="106" t="s">
        <v>212</v>
      </c>
      <c r="F1121" s="106" t="s">
        <v>233</v>
      </c>
      <c r="G1121" s="104"/>
      <c r="H1121" s="106" t="s">
        <v>865</v>
      </c>
      <c r="I1121" s="107">
        <v>41.258000000000003</v>
      </c>
    </row>
    <row r="1122" spans="1:9" ht="15.75" customHeight="1" x14ac:dyDescent="0.25">
      <c r="A1122" s="104" t="s">
        <v>226</v>
      </c>
      <c r="B1122" s="105">
        <v>45388.449395150463</v>
      </c>
      <c r="C1122" s="108" t="s">
        <v>853</v>
      </c>
      <c r="D1122" s="106" t="s">
        <v>231</v>
      </c>
      <c r="E1122" s="106" t="s">
        <v>212</v>
      </c>
      <c r="F1122" s="106" t="s">
        <v>233</v>
      </c>
      <c r="G1122" s="104"/>
      <c r="H1122" s="106" t="s">
        <v>865</v>
      </c>
      <c r="I1122" s="107">
        <v>42.039000000000001</v>
      </c>
    </row>
    <row r="1123" spans="1:9" ht="15.75" customHeight="1" x14ac:dyDescent="0.25">
      <c r="A1123" s="104" t="s">
        <v>226</v>
      </c>
      <c r="B1123" s="105">
        <v>45388.449876631945</v>
      </c>
      <c r="C1123" s="108" t="s">
        <v>853</v>
      </c>
      <c r="D1123" s="106" t="s">
        <v>231</v>
      </c>
      <c r="E1123" s="106" t="s">
        <v>212</v>
      </c>
      <c r="F1123" s="106" t="s">
        <v>233</v>
      </c>
      <c r="G1123" s="104"/>
      <c r="H1123" s="106" t="s">
        <v>865</v>
      </c>
      <c r="I1123" s="107">
        <v>41.591000000000001</v>
      </c>
    </row>
    <row r="1124" spans="1:9" ht="15.75" customHeight="1" x14ac:dyDescent="0.25">
      <c r="A1124" s="104" t="s">
        <v>226</v>
      </c>
      <c r="B1124" s="105">
        <v>45388.450354872686</v>
      </c>
      <c r="C1124" s="108" t="s">
        <v>853</v>
      </c>
      <c r="D1124" s="106" t="s">
        <v>231</v>
      </c>
      <c r="E1124" s="106" t="s">
        <v>212</v>
      </c>
      <c r="F1124" s="106" t="s">
        <v>233</v>
      </c>
      <c r="G1124" s="104"/>
      <c r="H1124" s="106" t="s">
        <v>865</v>
      </c>
      <c r="I1124" s="107">
        <v>41.305</v>
      </c>
    </row>
    <row r="1125" spans="1:9" ht="15.75" customHeight="1" x14ac:dyDescent="0.25">
      <c r="A1125" s="104" t="s">
        <v>226</v>
      </c>
      <c r="B1125" s="105">
        <v>45388.450833333329</v>
      </c>
      <c r="C1125" s="108" t="s">
        <v>853</v>
      </c>
      <c r="D1125" s="106" t="s">
        <v>231</v>
      </c>
      <c r="E1125" s="106" t="s">
        <v>212</v>
      </c>
      <c r="F1125" s="106" t="s">
        <v>233</v>
      </c>
      <c r="G1125" s="104"/>
      <c r="H1125" s="106" t="s">
        <v>865</v>
      </c>
      <c r="I1125" s="107">
        <v>41.353000000000002</v>
      </c>
    </row>
    <row r="1126" spans="1:9" ht="15.75" customHeight="1" x14ac:dyDescent="0.25">
      <c r="A1126" s="104" t="s">
        <v>226</v>
      </c>
      <c r="B1126" s="105">
        <v>45388.451315995371</v>
      </c>
      <c r="C1126" s="108" t="s">
        <v>853</v>
      </c>
      <c r="D1126" s="106" t="s">
        <v>231</v>
      </c>
      <c r="E1126" s="106" t="s">
        <v>212</v>
      </c>
      <c r="F1126" s="106" t="s">
        <v>233</v>
      </c>
      <c r="G1126" s="104"/>
      <c r="H1126" s="106" t="s">
        <v>865</v>
      </c>
      <c r="I1126" s="107">
        <v>41.466000000000001</v>
      </c>
    </row>
    <row r="1127" spans="1:9" ht="15.75" customHeight="1" x14ac:dyDescent="0.25">
      <c r="A1127" s="104" t="s">
        <v>226</v>
      </c>
      <c r="B1127" s="105">
        <v>45388.45179190972</v>
      </c>
      <c r="C1127" s="108" t="s">
        <v>853</v>
      </c>
      <c r="D1127" s="106" t="s">
        <v>231</v>
      </c>
      <c r="E1127" s="106" t="s">
        <v>212</v>
      </c>
      <c r="F1127" s="106" t="s">
        <v>233</v>
      </c>
      <c r="G1127" s="104"/>
      <c r="H1127" s="106" t="s">
        <v>865</v>
      </c>
      <c r="I1127" s="107">
        <v>41.348999999999997</v>
      </c>
    </row>
    <row r="1128" spans="1:9" ht="15.75" customHeight="1" x14ac:dyDescent="0.25">
      <c r="A1128" s="104" t="s">
        <v>226</v>
      </c>
      <c r="B1128" s="105">
        <v>45388.453006273143</v>
      </c>
      <c r="C1128" s="108" t="s">
        <v>853</v>
      </c>
      <c r="D1128" s="106" t="s">
        <v>231</v>
      </c>
      <c r="E1128" s="106" t="s">
        <v>212</v>
      </c>
      <c r="F1128" s="106" t="s">
        <v>233</v>
      </c>
      <c r="G1128" s="104"/>
      <c r="H1128" s="106" t="s">
        <v>865</v>
      </c>
      <c r="I1128" s="107">
        <v>104.92100000000001</v>
      </c>
    </row>
    <row r="1129" spans="1:9" ht="15.75" customHeight="1" x14ac:dyDescent="0.25">
      <c r="A1129" s="104" t="s">
        <v>226</v>
      </c>
      <c r="B1129" s="105">
        <v>45388.453485925922</v>
      </c>
      <c r="C1129" s="108" t="s">
        <v>853</v>
      </c>
      <c r="D1129" s="106" t="s">
        <v>231</v>
      </c>
      <c r="E1129" s="106" t="s">
        <v>212</v>
      </c>
      <c r="F1129" s="106" t="s">
        <v>233</v>
      </c>
      <c r="G1129" s="104"/>
      <c r="H1129" s="106" t="s">
        <v>865</v>
      </c>
      <c r="I1129" s="107">
        <v>41.472000000000001</v>
      </c>
    </row>
    <row r="1130" spans="1:9" ht="15.75" customHeight="1" x14ac:dyDescent="0.25">
      <c r="A1130" s="104" t="s">
        <v>226</v>
      </c>
      <c r="B1130" s="105">
        <v>45388.453964155087</v>
      </c>
      <c r="C1130" s="108" t="s">
        <v>853</v>
      </c>
      <c r="D1130" s="106" t="s">
        <v>231</v>
      </c>
      <c r="E1130" s="106" t="s">
        <v>212</v>
      </c>
      <c r="F1130" s="106" t="s">
        <v>233</v>
      </c>
      <c r="G1130" s="104"/>
      <c r="H1130" s="106" t="s">
        <v>865</v>
      </c>
      <c r="I1130" s="107">
        <v>41.286000000000001</v>
      </c>
    </row>
    <row r="1131" spans="1:9" ht="15.75" customHeight="1" x14ac:dyDescent="0.25">
      <c r="A1131" s="104" t="s">
        <v>226</v>
      </c>
      <c r="B1131" s="105">
        <v>45388.454440787034</v>
      </c>
      <c r="C1131" s="108" t="s">
        <v>853</v>
      </c>
      <c r="D1131" s="106" t="s">
        <v>231</v>
      </c>
      <c r="E1131" s="106" t="s">
        <v>212</v>
      </c>
      <c r="F1131" s="106" t="s">
        <v>233</v>
      </c>
      <c r="G1131" s="104"/>
      <c r="H1131" s="106" t="s">
        <v>865</v>
      </c>
      <c r="I1131" s="107">
        <v>41.186</v>
      </c>
    </row>
    <row r="1132" spans="1:9" ht="15.75" customHeight="1" x14ac:dyDescent="0.25">
      <c r="A1132" s="104" t="s">
        <v>226</v>
      </c>
      <c r="B1132" s="105">
        <v>45388.454917870367</v>
      </c>
      <c r="C1132" s="108" t="s">
        <v>853</v>
      </c>
      <c r="D1132" s="106" t="s">
        <v>231</v>
      </c>
      <c r="E1132" s="106" t="s">
        <v>212</v>
      </c>
      <c r="F1132" s="106" t="s">
        <v>233</v>
      </c>
      <c r="G1132" s="104"/>
      <c r="H1132" s="106" t="s">
        <v>865</v>
      </c>
      <c r="I1132" s="107">
        <v>41.216999999999999</v>
      </c>
    </row>
    <row r="1133" spans="1:9" ht="15.75" customHeight="1" x14ac:dyDescent="0.25">
      <c r="A1133" s="104" t="s">
        <v>226</v>
      </c>
      <c r="B1133" s="105">
        <v>45388.455394259254</v>
      </c>
      <c r="C1133" s="108" t="s">
        <v>853</v>
      </c>
      <c r="D1133" s="106" t="s">
        <v>231</v>
      </c>
      <c r="E1133" s="106" t="s">
        <v>212</v>
      </c>
      <c r="F1133" s="106" t="s">
        <v>233</v>
      </c>
      <c r="G1133" s="104"/>
      <c r="H1133" s="106" t="s">
        <v>865</v>
      </c>
      <c r="I1133" s="107">
        <v>41.164000000000001</v>
      </c>
    </row>
    <row r="1134" spans="1:9" ht="15.75" customHeight="1" x14ac:dyDescent="0.25">
      <c r="A1134" s="104" t="s">
        <v>226</v>
      </c>
      <c r="B1134" s="105">
        <v>45388.455868113422</v>
      </c>
      <c r="C1134" s="108" t="s">
        <v>853</v>
      </c>
      <c r="D1134" s="106" t="s">
        <v>231</v>
      </c>
      <c r="E1134" s="106" t="s">
        <v>212</v>
      </c>
      <c r="F1134" s="106" t="s">
        <v>233</v>
      </c>
      <c r="G1134" s="104"/>
      <c r="H1134" s="106" t="s">
        <v>865</v>
      </c>
      <c r="I1134" s="107">
        <v>40.950000000000003</v>
      </c>
    </row>
    <row r="1135" spans="1:9" ht="15.75" customHeight="1" x14ac:dyDescent="0.25">
      <c r="A1135" s="104" t="s">
        <v>226</v>
      </c>
      <c r="B1135" s="105">
        <v>45388.456345659717</v>
      </c>
      <c r="C1135" s="108" t="s">
        <v>853</v>
      </c>
      <c r="D1135" s="106" t="s">
        <v>231</v>
      </c>
      <c r="E1135" s="106" t="s">
        <v>212</v>
      </c>
      <c r="F1135" s="106" t="s">
        <v>233</v>
      </c>
      <c r="G1135" s="104"/>
      <c r="H1135" s="106" t="s">
        <v>865</v>
      </c>
      <c r="I1135" s="107">
        <v>41.24</v>
      </c>
    </row>
    <row r="1136" spans="1:9" ht="15.75" customHeight="1" x14ac:dyDescent="0.25">
      <c r="A1136" s="104" t="s">
        <v>226</v>
      </c>
      <c r="B1136" s="105">
        <v>45388.456821354164</v>
      </c>
      <c r="C1136" s="108" t="s">
        <v>853</v>
      </c>
      <c r="D1136" s="106" t="s">
        <v>231</v>
      </c>
      <c r="E1136" s="106" t="s">
        <v>212</v>
      </c>
      <c r="F1136" s="106" t="s">
        <v>233</v>
      </c>
      <c r="G1136" s="104"/>
      <c r="H1136" s="106" t="s">
        <v>865</v>
      </c>
      <c r="I1136" s="107">
        <v>41.103000000000002</v>
      </c>
    </row>
    <row r="1137" spans="1:9" ht="15.75" customHeight="1" x14ac:dyDescent="0.25">
      <c r="A1137" s="104" t="s">
        <v>226</v>
      </c>
      <c r="B1137" s="105">
        <v>45388.457296134256</v>
      </c>
      <c r="C1137" s="108" t="s">
        <v>853</v>
      </c>
      <c r="D1137" s="106" t="s">
        <v>231</v>
      </c>
      <c r="E1137" s="106" t="s">
        <v>212</v>
      </c>
      <c r="F1137" s="106" t="s">
        <v>233</v>
      </c>
      <c r="G1137" s="104"/>
      <c r="H1137" s="106" t="s">
        <v>865</v>
      </c>
      <c r="I1137" s="107">
        <v>41.026000000000003</v>
      </c>
    </row>
    <row r="1138" spans="1:9" ht="15.75" customHeight="1" x14ac:dyDescent="0.25">
      <c r="A1138" s="104" t="s">
        <v>226</v>
      </c>
      <c r="B1138" s="105">
        <v>45388.457770439811</v>
      </c>
      <c r="C1138" s="108" t="s">
        <v>853</v>
      </c>
      <c r="D1138" s="106" t="s">
        <v>231</v>
      </c>
      <c r="E1138" s="106" t="s">
        <v>212</v>
      </c>
      <c r="F1138" s="106" t="s">
        <v>233</v>
      </c>
      <c r="G1138" s="104"/>
      <c r="H1138" s="106" t="s">
        <v>865</v>
      </c>
      <c r="I1138" s="107">
        <v>40.991</v>
      </c>
    </row>
    <row r="1139" spans="1:9" ht="15.75" customHeight="1" x14ac:dyDescent="0.25">
      <c r="A1139" s="104" t="s">
        <v>226</v>
      </c>
      <c r="B1139" s="105">
        <v>45388.458247754628</v>
      </c>
      <c r="C1139" s="108" t="s">
        <v>853</v>
      </c>
      <c r="D1139" s="106" t="s">
        <v>231</v>
      </c>
      <c r="E1139" s="106" t="s">
        <v>212</v>
      </c>
      <c r="F1139" s="106" t="s">
        <v>233</v>
      </c>
      <c r="G1139" s="104"/>
      <c r="H1139" s="106" t="s">
        <v>865</v>
      </c>
      <c r="I1139" s="107">
        <v>41.247</v>
      </c>
    </row>
    <row r="1140" spans="1:9" ht="15.75" customHeight="1" x14ac:dyDescent="0.25">
      <c r="A1140" s="104" t="s">
        <v>226</v>
      </c>
      <c r="B1140" s="105">
        <v>45388.45872091435</v>
      </c>
      <c r="C1140" s="108" t="s">
        <v>853</v>
      </c>
      <c r="D1140" s="106" t="s">
        <v>231</v>
      </c>
      <c r="E1140" s="106" t="s">
        <v>212</v>
      </c>
      <c r="F1140" s="106" t="s">
        <v>233</v>
      </c>
      <c r="G1140" s="104"/>
      <c r="H1140" s="106" t="s">
        <v>865</v>
      </c>
      <c r="I1140" s="107">
        <v>40.890999999999998</v>
      </c>
    </row>
    <row r="1141" spans="1:9" ht="15.75" customHeight="1" x14ac:dyDescent="0.25">
      <c r="A1141" s="104" t="s">
        <v>226</v>
      </c>
      <c r="B1141" s="105">
        <v>45388.459195243056</v>
      </c>
      <c r="C1141" s="108" t="s">
        <v>853</v>
      </c>
      <c r="D1141" s="106" t="s">
        <v>231</v>
      </c>
      <c r="E1141" s="106" t="s">
        <v>212</v>
      </c>
      <c r="F1141" s="106" t="s">
        <v>233</v>
      </c>
      <c r="G1141" s="104"/>
      <c r="H1141" s="106" t="s">
        <v>865</v>
      </c>
      <c r="I1141" s="107">
        <v>40.968000000000004</v>
      </c>
    </row>
    <row r="1142" spans="1:9" ht="15.75" customHeight="1" x14ac:dyDescent="0.25">
      <c r="A1142" s="104" t="s">
        <v>226</v>
      </c>
      <c r="B1142" s="105">
        <v>45388.459670914352</v>
      </c>
      <c r="C1142" s="108" t="s">
        <v>853</v>
      </c>
      <c r="D1142" s="106" t="s">
        <v>231</v>
      </c>
      <c r="E1142" s="106" t="s">
        <v>212</v>
      </c>
      <c r="F1142" s="106" t="s">
        <v>233</v>
      </c>
      <c r="G1142" s="104"/>
      <c r="H1142" s="106" t="s">
        <v>865</v>
      </c>
      <c r="I1142" s="107">
        <v>41.085999999999999</v>
      </c>
    </row>
    <row r="1143" spans="1:9" ht="15.75" customHeight="1" x14ac:dyDescent="0.25">
      <c r="A1143" s="104" t="s">
        <v>226</v>
      </c>
      <c r="B1143" s="105">
        <v>45388.460156342589</v>
      </c>
      <c r="C1143" s="108" t="s">
        <v>853</v>
      </c>
      <c r="D1143" s="106" t="s">
        <v>231</v>
      </c>
      <c r="E1143" s="106" t="s">
        <v>212</v>
      </c>
      <c r="F1143" s="106" t="s">
        <v>233</v>
      </c>
      <c r="G1143" s="104"/>
      <c r="H1143" s="106" t="s">
        <v>865</v>
      </c>
      <c r="I1143" s="107">
        <v>41.927</v>
      </c>
    </row>
    <row r="1144" spans="1:9" ht="15.75" customHeight="1" x14ac:dyDescent="0.25">
      <c r="A1144" s="104" t="s">
        <v>226</v>
      </c>
      <c r="B1144" s="105">
        <v>45388.460633425922</v>
      </c>
      <c r="C1144" s="108" t="s">
        <v>853</v>
      </c>
      <c r="D1144" s="106" t="s">
        <v>231</v>
      </c>
      <c r="E1144" s="106" t="s">
        <v>212</v>
      </c>
      <c r="F1144" s="106" t="s">
        <v>233</v>
      </c>
      <c r="G1144" s="104"/>
      <c r="H1144" s="106" t="s">
        <v>865</v>
      </c>
      <c r="I1144" s="107">
        <v>41.234999999999999</v>
      </c>
    </row>
    <row r="1145" spans="1:9" ht="15.75" customHeight="1" x14ac:dyDescent="0.25">
      <c r="A1145" s="104" t="s">
        <v>226</v>
      </c>
      <c r="B1145" s="105">
        <v>45388.461111886572</v>
      </c>
      <c r="C1145" s="108" t="s">
        <v>853</v>
      </c>
      <c r="D1145" s="106" t="s">
        <v>231</v>
      </c>
      <c r="E1145" s="106" t="s">
        <v>212</v>
      </c>
      <c r="F1145" s="106" t="s">
        <v>233</v>
      </c>
      <c r="G1145" s="104"/>
      <c r="H1145" s="106" t="s">
        <v>865</v>
      </c>
      <c r="I1145" s="107">
        <v>41.323</v>
      </c>
    </row>
    <row r="1146" spans="1:9" ht="15.75" customHeight="1" x14ac:dyDescent="0.25">
      <c r="A1146" s="104" t="s">
        <v>226</v>
      </c>
      <c r="B1146" s="105">
        <v>45388.461592453699</v>
      </c>
      <c r="C1146" s="108" t="s">
        <v>853</v>
      </c>
      <c r="D1146" s="106" t="s">
        <v>231</v>
      </c>
      <c r="E1146" s="106" t="s">
        <v>212</v>
      </c>
      <c r="F1146" s="106" t="s">
        <v>233</v>
      </c>
      <c r="G1146" s="104"/>
      <c r="H1146" s="106" t="s">
        <v>865</v>
      </c>
      <c r="I1146" s="107">
        <v>41.537999999999997</v>
      </c>
    </row>
    <row r="1147" spans="1:9" ht="15.75" customHeight="1" x14ac:dyDescent="0.25">
      <c r="A1147" s="104" t="s">
        <v>226</v>
      </c>
      <c r="B1147" s="105">
        <v>45388.462071863425</v>
      </c>
      <c r="C1147" s="108" t="s">
        <v>853</v>
      </c>
      <c r="D1147" s="106" t="s">
        <v>231</v>
      </c>
      <c r="E1147" s="106" t="s">
        <v>212</v>
      </c>
      <c r="F1147" s="106" t="s">
        <v>233</v>
      </c>
      <c r="G1147" s="104"/>
      <c r="H1147" s="106" t="s">
        <v>865</v>
      </c>
      <c r="I1147" s="107">
        <v>41.436</v>
      </c>
    </row>
    <row r="1148" spans="1:9" ht="15.75" customHeight="1" x14ac:dyDescent="0.25">
      <c r="A1148" s="104" t="s">
        <v>226</v>
      </c>
      <c r="B1148" s="105">
        <v>45388.462550324075</v>
      </c>
      <c r="C1148" s="108" t="s">
        <v>853</v>
      </c>
      <c r="D1148" s="106" t="s">
        <v>231</v>
      </c>
      <c r="E1148" s="106" t="s">
        <v>212</v>
      </c>
      <c r="F1148" s="106" t="s">
        <v>233</v>
      </c>
      <c r="G1148" s="104"/>
      <c r="H1148" s="106" t="s">
        <v>865</v>
      </c>
      <c r="I1148" s="107">
        <v>41.323999999999998</v>
      </c>
    </row>
    <row r="1149" spans="1:9" ht="15.75" customHeight="1" x14ac:dyDescent="0.25">
      <c r="A1149" s="104" t="s">
        <v>226</v>
      </c>
      <c r="B1149" s="105">
        <v>45388.379741331017</v>
      </c>
      <c r="C1149" s="108" t="s">
        <v>853</v>
      </c>
      <c r="D1149" s="106" t="s">
        <v>230</v>
      </c>
      <c r="E1149" s="106" t="s">
        <v>169</v>
      </c>
      <c r="F1149" s="106" t="s">
        <v>233</v>
      </c>
      <c r="G1149" s="104"/>
      <c r="H1149" s="106" t="s">
        <v>858</v>
      </c>
      <c r="I1149" s="107">
        <v>42.768000000000001</v>
      </c>
    </row>
    <row r="1150" spans="1:9" ht="15.75" customHeight="1" x14ac:dyDescent="0.25">
      <c r="A1150" s="104" t="s">
        <v>226</v>
      </c>
      <c r="B1150" s="105">
        <v>45388.380230243056</v>
      </c>
      <c r="C1150" s="108" t="s">
        <v>853</v>
      </c>
      <c r="D1150" s="106" t="s">
        <v>230</v>
      </c>
      <c r="E1150" s="106" t="s">
        <v>169</v>
      </c>
      <c r="F1150" s="106" t="s">
        <v>233</v>
      </c>
      <c r="G1150" s="104"/>
      <c r="H1150" s="106" t="s">
        <v>858</v>
      </c>
      <c r="I1150" s="107">
        <v>42.237000000000002</v>
      </c>
    </row>
    <row r="1151" spans="1:9" ht="15.75" customHeight="1" x14ac:dyDescent="0.25">
      <c r="A1151" s="104" t="s">
        <v>226</v>
      </c>
      <c r="B1151" s="105">
        <v>45388.380711712962</v>
      </c>
      <c r="C1151" s="108" t="s">
        <v>853</v>
      </c>
      <c r="D1151" s="106" t="s">
        <v>230</v>
      </c>
      <c r="E1151" s="106" t="s">
        <v>169</v>
      </c>
      <c r="F1151" s="106" t="s">
        <v>233</v>
      </c>
      <c r="G1151" s="104"/>
      <c r="H1151" s="106" t="s">
        <v>858</v>
      </c>
      <c r="I1151" s="107">
        <v>41.643999999999998</v>
      </c>
    </row>
    <row r="1152" spans="1:9" ht="15.75" customHeight="1" x14ac:dyDescent="0.25">
      <c r="A1152" s="104" t="s">
        <v>226</v>
      </c>
      <c r="B1152" s="105">
        <v>45388.38119320602</v>
      </c>
      <c r="C1152" s="108" t="s">
        <v>853</v>
      </c>
      <c r="D1152" s="106" t="s">
        <v>230</v>
      </c>
      <c r="E1152" s="106" t="s">
        <v>169</v>
      </c>
      <c r="F1152" s="106" t="s">
        <v>233</v>
      </c>
      <c r="G1152" s="104"/>
      <c r="H1152" s="106" t="s">
        <v>858</v>
      </c>
      <c r="I1152" s="107">
        <v>41.551000000000002</v>
      </c>
    </row>
    <row r="1153" spans="1:9" ht="15.75" customHeight="1" x14ac:dyDescent="0.25">
      <c r="A1153" s="104" t="s">
        <v>226</v>
      </c>
      <c r="B1153" s="105">
        <v>45388.381675613426</v>
      </c>
      <c r="C1153" s="108" t="s">
        <v>853</v>
      </c>
      <c r="D1153" s="106" t="s">
        <v>230</v>
      </c>
      <c r="E1153" s="106" t="s">
        <v>169</v>
      </c>
      <c r="F1153" s="106" t="s">
        <v>233</v>
      </c>
      <c r="G1153" s="104"/>
      <c r="H1153" s="106" t="s">
        <v>858</v>
      </c>
      <c r="I1153" s="107">
        <v>41.704000000000001</v>
      </c>
    </row>
    <row r="1154" spans="1:9" ht="15.75" customHeight="1" x14ac:dyDescent="0.25">
      <c r="A1154" s="104" t="s">
        <v>226</v>
      </c>
      <c r="B1154" s="105">
        <v>45388.382156631946</v>
      </c>
      <c r="C1154" s="108" t="s">
        <v>853</v>
      </c>
      <c r="D1154" s="106" t="s">
        <v>230</v>
      </c>
      <c r="E1154" s="106" t="s">
        <v>169</v>
      </c>
      <c r="F1154" s="106" t="s">
        <v>233</v>
      </c>
      <c r="G1154" s="104"/>
      <c r="H1154" s="106" t="s">
        <v>858</v>
      </c>
      <c r="I1154" s="107">
        <v>41.521999999999998</v>
      </c>
    </row>
    <row r="1155" spans="1:9" ht="15.75" customHeight="1" x14ac:dyDescent="0.25">
      <c r="A1155" s="104" t="s">
        <v>226</v>
      </c>
      <c r="B1155" s="105">
        <v>45388.382635567126</v>
      </c>
      <c r="C1155" s="108" t="s">
        <v>853</v>
      </c>
      <c r="D1155" s="106" t="s">
        <v>230</v>
      </c>
      <c r="E1155" s="106" t="s">
        <v>169</v>
      </c>
      <c r="F1155" s="106" t="s">
        <v>233</v>
      </c>
      <c r="G1155" s="104"/>
      <c r="H1155" s="106" t="s">
        <v>858</v>
      </c>
      <c r="I1155" s="107">
        <v>41.396000000000001</v>
      </c>
    </row>
    <row r="1156" spans="1:9" ht="15.75" customHeight="1" x14ac:dyDescent="0.25">
      <c r="A1156" s="104" t="s">
        <v>226</v>
      </c>
      <c r="B1156" s="105">
        <v>45388.383112210649</v>
      </c>
      <c r="C1156" s="108" t="s">
        <v>853</v>
      </c>
      <c r="D1156" s="106" t="s">
        <v>230</v>
      </c>
      <c r="E1156" s="106" t="s">
        <v>169</v>
      </c>
      <c r="F1156" s="106" t="s">
        <v>233</v>
      </c>
      <c r="G1156" s="104"/>
      <c r="H1156" s="106" t="s">
        <v>858</v>
      </c>
      <c r="I1156" s="107">
        <v>41.215000000000003</v>
      </c>
    </row>
    <row r="1157" spans="1:9" ht="15.75" customHeight="1" x14ac:dyDescent="0.25">
      <c r="A1157" s="104" t="s">
        <v>226</v>
      </c>
      <c r="B1157" s="105">
        <v>45388.383592974533</v>
      </c>
      <c r="C1157" s="108" t="s">
        <v>853</v>
      </c>
      <c r="D1157" s="106" t="s">
        <v>230</v>
      </c>
      <c r="E1157" s="106" t="s">
        <v>169</v>
      </c>
      <c r="F1157" s="106" t="s">
        <v>233</v>
      </c>
      <c r="G1157" s="104"/>
      <c r="H1157" s="106" t="s">
        <v>858</v>
      </c>
      <c r="I1157" s="107">
        <v>41.524000000000001</v>
      </c>
    </row>
    <row r="1158" spans="1:9" ht="15.75" customHeight="1" x14ac:dyDescent="0.25">
      <c r="A1158" s="104" t="s">
        <v>226</v>
      </c>
      <c r="B1158" s="105">
        <v>45388.38406960648</v>
      </c>
      <c r="C1158" s="108" t="s">
        <v>853</v>
      </c>
      <c r="D1158" s="106" t="s">
        <v>230</v>
      </c>
      <c r="E1158" s="106" t="s">
        <v>169</v>
      </c>
      <c r="F1158" s="106" t="s">
        <v>233</v>
      </c>
      <c r="G1158" s="104"/>
      <c r="H1158" s="106" t="s">
        <v>858</v>
      </c>
      <c r="I1158" s="107">
        <v>41.185000000000002</v>
      </c>
    </row>
    <row r="1159" spans="1:9" ht="15.75" customHeight="1" x14ac:dyDescent="0.25">
      <c r="A1159" s="104" t="s">
        <v>226</v>
      </c>
      <c r="B1159" s="105">
        <v>45388.384549699069</v>
      </c>
      <c r="C1159" s="108" t="s">
        <v>853</v>
      </c>
      <c r="D1159" s="106" t="s">
        <v>230</v>
      </c>
      <c r="E1159" s="106" t="s">
        <v>169</v>
      </c>
      <c r="F1159" s="106" t="s">
        <v>233</v>
      </c>
      <c r="G1159" s="104"/>
      <c r="H1159" s="106" t="s">
        <v>858</v>
      </c>
      <c r="I1159" s="107">
        <v>41.466000000000001</v>
      </c>
    </row>
    <row r="1160" spans="1:9" ht="15.75" customHeight="1" x14ac:dyDescent="0.25">
      <c r="A1160" s="104" t="s">
        <v>226</v>
      </c>
      <c r="B1160" s="105">
        <v>45388.385027037039</v>
      </c>
      <c r="C1160" s="108" t="s">
        <v>853</v>
      </c>
      <c r="D1160" s="106" t="s">
        <v>230</v>
      </c>
      <c r="E1160" s="106" t="s">
        <v>169</v>
      </c>
      <c r="F1160" s="106" t="s">
        <v>233</v>
      </c>
      <c r="G1160" s="104"/>
      <c r="H1160" s="106" t="s">
        <v>858</v>
      </c>
      <c r="I1160" s="107">
        <v>41.232999999999997</v>
      </c>
    </row>
    <row r="1161" spans="1:9" ht="15.75" customHeight="1" x14ac:dyDescent="0.25">
      <c r="A1161" s="104" t="s">
        <v>226</v>
      </c>
      <c r="B1161" s="105">
        <v>45388.385503657402</v>
      </c>
      <c r="C1161" s="108" t="s">
        <v>853</v>
      </c>
      <c r="D1161" s="106" t="s">
        <v>230</v>
      </c>
      <c r="E1161" s="106" t="s">
        <v>169</v>
      </c>
      <c r="F1161" s="106" t="s">
        <v>233</v>
      </c>
      <c r="G1161" s="104"/>
      <c r="H1161" s="106" t="s">
        <v>858</v>
      </c>
      <c r="I1161" s="107">
        <v>41.222999999999999</v>
      </c>
    </row>
    <row r="1162" spans="1:9" ht="15.75" customHeight="1" x14ac:dyDescent="0.25">
      <c r="A1162" s="104" t="s">
        <v>226</v>
      </c>
      <c r="B1162" s="105">
        <v>45388.38598421296</v>
      </c>
      <c r="C1162" s="108" t="s">
        <v>853</v>
      </c>
      <c r="D1162" s="106" t="s">
        <v>230</v>
      </c>
      <c r="E1162" s="106" t="s">
        <v>169</v>
      </c>
      <c r="F1162" s="106" t="s">
        <v>233</v>
      </c>
      <c r="G1162" s="104"/>
      <c r="H1162" s="106" t="s">
        <v>858</v>
      </c>
      <c r="I1162" s="107">
        <v>41.506999999999998</v>
      </c>
    </row>
    <row r="1163" spans="1:9" ht="15.75" customHeight="1" x14ac:dyDescent="0.25">
      <c r="A1163" s="104" t="s">
        <v>226</v>
      </c>
      <c r="B1163" s="105">
        <v>45388.386464305557</v>
      </c>
      <c r="C1163" s="108" t="s">
        <v>853</v>
      </c>
      <c r="D1163" s="106" t="s">
        <v>230</v>
      </c>
      <c r="E1163" s="106" t="s">
        <v>169</v>
      </c>
      <c r="F1163" s="106" t="s">
        <v>233</v>
      </c>
      <c r="G1163" s="104"/>
      <c r="H1163" s="106" t="s">
        <v>858</v>
      </c>
      <c r="I1163" s="107">
        <v>41.465000000000003</v>
      </c>
    </row>
    <row r="1164" spans="1:9" ht="15.75" customHeight="1" x14ac:dyDescent="0.25">
      <c r="A1164" s="104" t="s">
        <v>226</v>
      </c>
      <c r="B1164" s="105">
        <v>45388.386942800927</v>
      </c>
      <c r="C1164" s="108" t="s">
        <v>853</v>
      </c>
      <c r="D1164" s="106" t="s">
        <v>230</v>
      </c>
      <c r="E1164" s="106" t="s">
        <v>169</v>
      </c>
      <c r="F1164" s="106" t="s">
        <v>233</v>
      </c>
      <c r="G1164" s="104"/>
      <c r="H1164" s="106" t="s">
        <v>858</v>
      </c>
      <c r="I1164" s="107">
        <v>41.354999999999997</v>
      </c>
    </row>
    <row r="1165" spans="1:9" ht="15.75" customHeight="1" x14ac:dyDescent="0.25">
      <c r="A1165" s="104" t="s">
        <v>226</v>
      </c>
      <c r="B1165" s="105">
        <v>45388.387421736108</v>
      </c>
      <c r="C1165" s="108" t="s">
        <v>853</v>
      </c>
      <c r="D1165" s="106" t="s">
        <v>230</v>
      </c>
      <c r="E1165" s="106" t="s">
        <v>169</v>
      </c>
      <c r="F1165" s="106" t="s">
        <v>233</v>
      </c>
      <c r="G1165" s="104"/>
      <c r="H1165" s="106" t="s">
        <v>858</v>
      </c>
      <c r="I1165" s="107">
        <v>41.353999999999999</v>
      </c>
    </row>
    <row r="1166" spans="1:9" ht="15.75" customHeight="1" x14ac:dyDescent="0.25">
      <c r="A1166" s="104" t="s">
        <v>226</v>
      </c>
      <c r="B1166" s="105">
        <v>45388.387901585644</v>
      </c>
      <c r="C1166" s="108" t="s">
        <v>853</v>
      </c>
      <c r="D1166" s="106" t="s">
        <v>230</v>
      </c>
      <c r="E1166" s="106" t="s">
        <v>169</v>
      </c>
      <c r="F1166" s="106" t="s">
        <v>233</v>
      </c>
      <c r="G1166" s="104"/>
      <c r="H1166" s="106" t="s">
        <v>858</v>
      </c>
      <c r="I1166" s="107">
        <v>41.454000000000001</v>
      </c>
    </row>
    <row r="1167" spans="1:9" ht="15.75" customHeight="1" x14ac:dyDescent="0.25">
      <c r="A1167" s="104" t="s">
        <v>226</v>
      </c>
      <c r="B1167" s="105">
        <v>45388.388379826385</v>
      </c>
      <c r="C1167" s="108" t="s">
        <v>853</v>
      </c>
      <c r="D1167" s="106" t="s">
        <v>230</v>
      </c>
      <c r="E1167" s="106" t="s">
        <v>169</v>
      </c>
      <c r="F1167" s="106" t="s">
        <v>233</v>
      </c>
      <c r="G1167" s="104"/>
      <c r="H1167" s="106" t="s">
        <v>858</v>
      </c>
      <c r="I1167" s="107">
        <v>41.319000000000003</v>
      </c>
    </row>
    <row r="1168" spans="1:9" ht="15.75" customHeight="1" x14ac:dyDescent="0.25">
      <c r="A1168" s="104" t="s">
        <v>226</v>
      </c>
      <c r="B1168" s="105">
        <v>45388.38886756944</v>
      </c>
      <c r="C1168" s="108" t="s">
        <v>853</v>
      </c>
      <c r="D1168" s="106" t="s">
        <v>230</v>
      </c>
      <c r="E1168" s="106" t="s">
        <v>169</v>
      </c>
      <c r="F1168" s="106" t="s">
        <v>233</v>
      </c>
      <c r="G1168" s="104"/>
      <c r="H1168" s="106" t="s">
        <v>858</v>
      </c>
      <c r="I1168" s="107">
        <v>42.15</v>
      </c>
    </row>
    <row r="1169" spans="1:9" ht="15.75" customHeight="1" x14ac:dyDescent="0.25">
      <c r="A1169" s="104" t="s">
        <v>226</v>
      </c>
      <c r="B1169" s="105">
        <v>45388.389344884257</v>
      </c>
      <c r="C1169" s="108" t="s">
        <v>853</v>
      </c>
      <c r="D1169" s="106" t="s">
        <v>230</v>
      </c>
      <c r="E1169" s="106" t="s">
        <v>169</v>
      </c>
      <c r="F1169" s="106" t="s">
        <v>233</v>
      </c>
      <c r="G1169" s="104"/>
      <c r="H1169" s="106" t="s">
        <v>858</v>
      </c>
      <c r="I1169" s="107">
        <v>41.264000000000003</v>
      </c>
    </row>
    <row r="1170" spans="1:9" ht="15.75" customHeight="1" x14ac:dyDescent="0.25">
      <c r="A1170" s="104" t="s">
        <v>226</v>
      </c>
      <c r="B1170" s="105">
        <v>45388.389822916666</v>
      </c>
      <c r="C1170" s="108" t="s">
        <v>853</v>
      </c>
      <c r="D1170" s="106" t="s">
        <v>230</v>
      </c>
      <c r="E1170" s="106" t="s">
        <v>169</v>
      </c>
      <c r="F1170" s="106" t="s">
        <v>233</v>
      </c>
      <c r="G1170" s="104"/>
      <c r="H1170" s="106" t="s">
        <v>858</v>
      </c>
      <c r="I1170" s="107">
        <v>41.280999999999999</v>
      </c>
    </row>
    <row r="1171" spans="1:9" ht="15.75" customHeight="1" x14ac:dyDescent="0.25">
      <c r="A1171" s="104" t="s">
        <v>226</v>
      </c>
      <c r="B1171" s="105">
        <v>45388.390301828702</v>
      </c>
      <c r="C1171" s="108" t="s">
        <v>853</v>
      </c>
      <c r="D1171" s="106" t="s">
        <v>230</v>
      </c>
      <c r="E1171" s="106" t="s">
        <v>169</v>
      </c>
      <c r="F1171" s="106" t="s">
        <v>233</v>
      </c>
      <c r="G1171" s="104"/>
      <c r="H1171" s="106" t="s">
        <v>858</v>
      </c>
      <c r="I1171" s="107">
        <v>41.38</v>
      </c>
    </row>
    <row r="1172" spans="1:9" ht="15.75" customHeight="1" x14ac:dyDescent="0.25">
      <c r="A1172" s="104" t="s">
        <v>226</v>
      </c>
      <c r="B1172" s="105">
        <v>45388.390779837959</v>
      </c>
      <c r="C1172" s="108" t="s">
        <v>853</v>
      </c>
      <c r="D1172" s="106" t="s">
        <v>230</v>
      </c>
      <c r="E1172" s="106" t="s">
        <v>169</v>
      </c>
      <c r="F1172" s="106" t="s">
        <v>233</v>
      </c>
      <c r="G1172" s="104"/>
      <c r="H1172" s="106" t="s">
        <v>858</v>
      </c>
      <c r="I1172" s="107">
        <v>41.302999999999997</v>
      </c>
    </row>
    <row r="1173" spans="1:9" ht="15.75" customHeight="1" x14ac:dyDescent="0.25">
      <c r="A1173" s="104" t="s">
        <v>226</v>
      </c>
      <c r="B1173" s="105">
        <v>45388.3912599537</v>
      </c>
      <c r="C1173" s="108" t="s">
        <v>853</v>
      </c>
      <c r="D1173" s="106" t="s">
        <v>230</v>
      </c>
      <c r="E1173" s="106" t="s">
        <v>169</v>
      </c>
      <c r="F1173" s="106" t="s">
        <v>233</v>
      </c>
      <c r="G1173" s="104"/>
      <c r="H1173" s="106" t="s">
        <v>858</v>
      </c>
      <c r="I1173" s="107">
        <v>41.463999999999999</v>
      </c>
    </row>
    <row r="1174" spans="1:9" ht="15.75" customHeight="1" x14ac:dyDescent="0.25">
      <c r="A1174" s="104" t="s">
        <v>226</v>
      </c>
      <c r="B1174" s="105">
        <v>45388.391739108796</v>
      </c>
      <c r="C1174" s="108" t="s">
        <v>853</v>
      </c>
      <c r="D1174" s="106" t="s">
        <v>230</v>
      </c>
      <c r="E1174" s="106" t="s">
        <v>169</v>
      </c>
      <c r="F1174" s="106" t="s">
        <v>233</v>
      </c>
      <c r="G1174" s="104"/>
      <c r="H1174" s="106" t="s">
        <v>858</v>
      </c>
      <c r="I1174" s="107">
        <v>41.411000000000001</v>
      </c>
    </row>
    <row r="1175" spans="1:9" ht="15.75" customHeight="1" x14ac:dyDescent="0.25">
      <c r="A1175" s="104" t="s">
        <v>226</v>
      </c>
      <c r="B1175" s="105">
        <v>45388.392217592591</v>
      </c>
      <c r="C1175" s="108" t="s">
        <v>853</v>
      </c>
      <c r="D1175" s="106" t="s">
        <v>230</v>
      </c>
      <c r="E1175" s="106" t="s">
        <v>169</v>
      </c>
      <c r="F1175" s="106" t="s">
        <v>233</v>
      </c>
      <c r="G1175" s="104"/>
      <c r="H1175" s="106" t="s">
        <v>858</v>
      </c>
      <c r="I1175" s="107">
        <v>41.338000000000001</v>
      </c>
    </row>
    <row r="1176" spans="1:9" ht="15.75" customHeight="1" x14ac:dyDescent="0.25">
      <c r="A1176" s="104" t="s">
        <v>226</v>
      </c>
      <c r="B1176" s="105">
        <v>45388.392693993053</v>
      </c>
      <c r="C1176" s="108" t="s">
        <v>853</v>
      </c>
      <c r="D1176" s="106" t="s">
        <v>230</v>
      </c>
      <c r="E1176" s="106" t="s">
        <v>169</v>
      </c>
      <c r="F1176" s="106" t="s">
        <v>233</v>
      </c>
      <c r="G1176" s="104"/>
      <c r="H1176" s="106" t="s">
        <v>858</v>
      </c>
      <c r="I1176" s="107">
        <v>41.164999999999999</v>
      </c>
    </row>
    <row r="1177" spans="1:9" ht="15.75" customHeight="1" x14ac:dyDescent="0.25">
      <c r="A1177" s="104" t="s">
        <v>226</v>
      </c>
      <c r="B1177" s="105">
        <v>45388.393174317127</v>
      </c>
      <c r="C1177" s="108" t="s">
        <v>853</v>
      </c>
      <c r="D1177" s="106" t="s">
        <v>230</v>
      </c>
      <c r="E1177" s="106" t="s">
        <v>169</v>
      </c>
      <c r="F1177" s="106" t="s">
        <v>233</v>
      </c>
      <c r="G1177" s="104"/>
      <c r="H1177" s="106" t="s">
        <v>858</v>
      </c>
      <c r="I1177" s="107">
        <v>41.521000000000001</v>
      </c>
    </row>
    <row r="1178" spans="1:9" ht="15.75" customHeight="1" x14ac:dyDescent="0.25">
      <c r="A1178" s="104" t="s">
        <v>226</v>
      </c>
      <c r="B1178" s="105">
        <v>45388.393657175926</v>
      </c>
      <c r="C1178" s="108" t="s">
        <v>853</v>
      </c>
      <c r="D1178" s="106" t="s">
        <v>230</v>
      </c>
      <c r="E1178" s="106" t="s">
        <v>169</v>
      </c>
      <c r="F1178" s="106" t="s">
        <v>233</v>
      </c>
      <c r="G1178" s="104"/>
      <c r="H1178" s="106" t="s">
        <v>858</v>
      </c>
      <c r="I1178" s="107">
        <v>41.703000000000003</v>
      </c>
    </row>
    <row r="1179" spans="1:9" ht="15.75" customHeight="1" x14ac:dyDescent="0.25">
      <c r="A1179" s="104" t="s">
        <v>226</v>
      </c>
      <c r="B1179" s="105">
        <v>45388.394140763885</v>
      </c>
      <c r="C1179" s="108" t="s">
        <v>853</v>
      </c>
      <c r="D1179" s="106" t="s">
        <v>230</v>
      </c>
      <c r="E1179" s="106" t="s">
        <v>169</v>
      </c>
      <c r="F1179" s="106" t="s">
        <v>233</v>
      </c>
      <c r="G1179" s="104"/>
      <c r="H1179" s="106" t="s">
        <v>858</v>
      </c>
      <c r="I1179" s="107">
        <v>41.779000000000003</v>
      </c>
    </row>
    <row r="1180" spans="1:9" ht="15.75" customHeight="1" x14ac:dyDescent="0.25">
      <c r="A1180" s="104" t="s">
        <v>226</v>
      </c>
      <c r="B1180" s="105">
        <v>45388.394622233791</v>
      </c>
      <c r="C1180" s="108" t="s">
        <v>853</v>
      </c>
      <c r="D1180" s="106" t="s">
        <v>230</v>
      </c>
      <c r="E1180" s="106" t="s">
        <v>169</v>
      </c>
      <c r="F1180" s="106" t="s">
        <v>233</v>
      </c>
      <c r="G1180" s="104"/>
      <c r="H1180" s="106" t="s">
        <v>858</v>
      </c>
      <c r="I1180" s="107">
        <v>41.613999999999997</v>
      </c>
    </row>
    <row r="1181" spans="1:9" ht="15.75" customHeight="1" x14ac:dyDescent="0.25">
      <c r="A1181" s="104" t="s">
        <v>226</v>
      </c>
      <c r="B1181" s="105">
        <v>45388.395103043978</v>
      </c>
      <c r="C1181" s="108" t="s">
        <v>853</v>
      </c>
      <c r="D1181" s="106" t="s">
        <v>230</v>
      </c>
      <c r="E1181" s="106" t="s">
        <v>169</v>
      </c>
      <c r="F1181" s="106" t="s">
        <v>233</v>
      </c>
      <c r="G1181" s="104"/>
      <c r="H1181" s="106" t="s">
        <v>858</v>
      </c>
      <c r="I1181" s="107">
        <v>41.499000000000002</v>
      </c>
    </row>
    <row r="1182" spans="1:9" ht="15.75" customHeight="1" x14ac:dyDescent="0.25">
      <c r="A1182" s="104" t="s">
        <v>226</v>
      </c>
      <c r="B1182" s="105">
        <v>45388.395582685182</v>
      </c>
      <c r="C1182" s="108" t="s">
        <v>853</v>
      </c>
      <c r="D1182" s="106" t="s">
        <v>230</v>
      </c>
      <c r="E1182" s="106" t="s">
        <v>169</v>
      </c>
      <c r="F1182" s="106" t="s">
        <v>233</v>
      </c>
      <c r="G1182" s="104"/>
      <c r="H1182" s="106" t="s">
        <v>858</v>
      </c>
      <c r="I1182" s="107">
        <v>41.454000000000001</v>
      </c>
    </row>
    <row r="1183" spans="1:9" ht="15.75" customHeight="1" x14ac:dyDescent="0.25">
      <c r="A1183" s="104" t="s">
        <v>226</v>
      </c>
      <c r="B1183" s="105">
        <v>45388.396060694446</v>
      </c>
      <c r="C1183" s="108" t="s">
        <v>853</v>
      </c>
      <c r="D1183" s="106" t="s">
        <v>230</v>
      </c>
      <c r="E1183" s="106" t="s">
        <v>169</v>
      </c>
      <c r="F1183" s="106" t="s">
        <v>233</v>
      </c>
      <c r="G1183" s="104"/>
      <c r="H1183" s="106" t="s">
        <v>858</v>
      </c>
      <c r="I1183" s="107">
        <v>41.293999999999997</v>
      </c>
    </row>
    <row r="1184" spans="1:9" ht="15.75" customHeight="1" x14ac:dyDescent="0.25">
      <c r="A1184" s="104" t="s">
        <v>226</v>
      </c>
      <c r="B1184" s="105">
        <v>45388.397300729164</v>
      </c>
      <c r="C1184" s="108" t="s">
        <v>853</v>
      </c>
      <c r="D1184" s="106" t="s">
        <v>230</v>
      </c>
      <c r="E1184" s="106" t="s">
        <v>169</v>
      </c>
      <c r="F1184" s="106" t="s">
        <v>233</v>
      </c>
      <c r="G1184" s="104"/>
      <c r="H1184" s="106" t="s">
        <v>858</v>
      </c>
      <c r="I1184" s="107">
        <v>107.15900000000001</v>
      </c>
    </row>
    <row r="1185" spans="1:9" ht="15.75" customHeight="1" x14ac:dyDescent="0.25">
      <c r="A1185" s="104" t="s">
        <v>226</v>
      </c>
      <c r="B1185" s="105">
        <v>45388.397791030089</v>
      </c>
      <c r="C1185" s="108" t="s">
        <v>853</v>
      </c>
      <c r="D1185" s="106" t="s">
        <v>230</v>
      </c>
      <c r="E1185" s="106" t="s">
        <v>169</v>
      </c>
      <c r="F1185" s="106" t="s">
        <v>233</v>
      </c>
      <c r="G1185" s="104"/>
      <c r="H1185" s="106" t="s">
        <v>858</v>
      </c>
      <c r="I1185" s="107">
        <v>42.378</v>
      </c>
    </row>
    <row r="1186" spans="1:9" ht="15.75" customHeight="1" x14ac:dyDescent="0.25">
      <c r="A1186" s="104" t="s">
        <v>226</v>
      </c>
      <c r="B1186" s="105">
        <v>45388.398277824075</v>
      </c>
      <c r="C1186" s="108" t="s">
        <v>853</v>
      </c>
      <c r="D1186" s="106" t="s">
        <v>230</v>
      </c>
      <c r="E1186" s="106" t="s">
        <v>169</v>
      </c>
      <c r="F1186" s="106" t="s">
        <v>233</v>
      </c>
      <c r="G1186" s="104"/>
      <c r="H1186" s="106" t="s">
        <v>858</v>
      </c>
      <c r="I1186" s="107">
        <v>42.055999999999997</v>
      </c>
    </row>
    <row r="1187" spans="1:9" ht="15.75" customHeight="1" x14ac:dyDescent="0.25">
      <c r="A1187" s="104" t="s">
        <v>226</v>
      </c>
      <c r="B1187" s="105">
        <v>45388.398772511573</v>
      </c>
      <c r="C1187" s="108" t="s">
        <v>853</v>
      </c>
      <c r="D1187" s="106" t="s">
        <v>230</v>
      </c>
      <c r="E1187" s="106" t="s">
        <v>169</v>
      </c>
      <c r="F1187" s="106" t="s">
        <v>233</v>
      </c>
      <c r="G1187" s="104"/>
      <c r="H1187" s="106" t="s">
        <v>858</v>
      </c>
      <c r="I1187" s="107">
        <v>42.726999999999997</v>
      </c>
    </row>
    <row r="1188" spans="1:9" ht="15.75" customHeight="1" x14ac:dyDescent="0.25">
      <c r="A1188" s="104" t="s">
        <v>226</v>
      </c>
      <c r="B1188" s="105">
        <v>45388.399255856479</v>
      </c>
      <c r="C1188" s="108" t="s">
        <v>853</v>
      </c>
      <c r="D1188" s="106" t="s">
        <v>230</v>
      </c>
      <c r="E1188" s="106" t="s">
        <v>169</v>
      </c>
      <c r="F1188" s="106" t="s">
        <v>233</v>
      </c>
      <c r="G1188" s="104"/>
      <c r="H1188" s="106" t="s">
        <v>858</v>
      </c>
      <c r="I1188" s="107">
        <v>41.784999999999997</v>
      </c>
    </row>
    <row r="1189" spans="1:9" ht="15.75" customHeight="1" x14ac:dyDescent="0.25">
      <c r="A1189" s="104" t="s">
        <v>226</v>
      </c>
      <c r="B1189" s="105">
        <v>45388.399739421293</v>
      </c>
      <c r="C1189" s="108" t="s">
        <v>853</v>
      </c>
      <c r="D1189" s="106" t="s">
        <v>230</v>
      </c>
      <c r="E1189" s="106" t="s">
        <v>169</v>
      </c>
      <c r="F1189" s="106" t="s">
        <v>233</v>
      </c>
      <c r="G1189" s="104"/>
      <c r="H1189" s="106" t="s">
        <v>858</v>
      </c>
      <c r="I1189" s="107">
        <v>41.771999999999998</v>
      </c>
    </row>
    <row r="1190" spans="1:9" ht="15.75" customHeight="1" x14ac:dyDescent="0.25">
      <c r="A1190" s="104" t="s">
        <v>226</v>
      </c>
      <c r="B1190" s="105">
        <v>45388.400223680554</v>
      </c>
      <c r="C1190" s="108" t="s">
        <v>853</v>
      </c>
      <c r="D1190" s="106" t="s">
        <v>230</v>
      </c>
      <c r="E1190" s="106" t="s">
        <v>169</v>
      </c>
      <c r="F1190" s="106" t="s">
        <v>233</v>
      </c>
      <c r="G1190" s="104"/>
      <c r="H1190" s="106" t="s">
        <v>858</v>
      </c>
      <c r="I1190" s="107">
        <v>41.835000000000001</v>
      </c>
    </row>
    <row r="1191" spans="1:9" ht="15.75" customHeight="1" x14ac:dyDescent="0.25">
      <c r="A1191" s="104" t="s">
        <v>226</v>
      </c>
      <c r="B1191" s="105">
        <v>45388.400710486108</v>
      </c>
      <c r="C1191" s="108" t="s">
        <v>853</v>
      </c>
      <c r="D1191" s="106" t="s">
        <v>230</v>
      </c>
      <c r="E1191" s="106" t="s">
        <v>169</v>
      </c>
      <c r="F1191" s="106" t="s">
        <v>233</v>
      </c>
      <c r="G1191" s="104"/>
      <c r="H1191" s="106" t="s">
        <v>858</v>
      </c>
      <c r="I1191" s="107">
        <v>42.061</v>
      </c>
    </row>
    <row r="1192" spans="1:9" ht="15.75" customHeight="1" x14ac:dyDescent="0.25">
      <c r="A1192" s="104" t="s">
        <v>226</v>
      </c>
      <c r="B1192" s="105">
        <v>45388.401201932866</v>
      </c>
      <c r="C1192" s="108" t="s">
        <v>853</v>
      </c>
      <c r="D1192" s="106" t="s">
        <v>230</v>
      </c>
      <c r="E1192" s="106" t="s">
        <v>169</v>
      </c>
      <c r="F1192" s="106" t="s">
        <v>233</v>
      </c>
      <c r="G1192" s="104"/>
      <c r="H1192" s="106" t="s">
        <v>858</v>
      </c>
      <c r="I1192" s="107">
        <v>42.442</v>
      </c>
    </row>
    <row r="1193" spans="1:9" ht="15.75" customHeight="1" x14ac:dyDescent="0.25">
      <c r="A1193" s="104" t="s">
        <v>226</v>
      </c>
      <c r="B1193" s="105">
        <v>45388.401690127313</v>
      </c>
      <c r="C1193" s="108" t="s">
        <v>853</v>
      </c>
      <c r="D1193" s="106" t="s">
        <v>230</v>
      </c>
      <c r="E1193" s="106" t="s">
        <v>169</v>
      </c>
      <c r="F1193" s="106" t="s">
        <v>233</v>
      </c>
      <c r="G1193" s="104"/>
      <c r="H1193" s="106" t="s">
        <v>858</v>
      </c>
      <c r="I1193" s="107">
        <v>42.194000000000003</v>
      </c>
    </row>
    <row r="1194" spans="1:9" ht="15.75" customHeight="1" x14ac:dyDescent="0.25">
      <c r="A1194" s="104" t="s">
        <v>226</v>
      </c>
      <c r="B1194" s="105">
        <v>45388.402177384254</v>
      </c>
      <c r="C1194" s="108" t="s">
        <v>853</v>
      </c>
      <c r="D1194" s="106" t="s">
        <v>230</v>
      </c>
      <c r="E1194" s="106" t="s">
        <v>169</v>
      </c>
      <c r="F1194" s="106" t="s">
        <v>233</v>
      </c>
      <c r="G1194" s="104"/>
      <c r="H1194" s="106" t="s">
        <v>858</v>
      </c>
      <c r="I1194" s="107">
        <v>41.856999999999999</v>
      </c>
    </row>
    <row r="1195" spans="1:9" ht="15.75" customHeight="1" x14ac:dyDescent="0.25">
      <c r="A1195" s="104" t="s">
        <v>226</v>
      </c>
      <c r="B1195" s="105">
        <v>45388.402658194442</v>
      </c>
      <c r="C1195" s="108" t="s">
        <v>853</v>
      </c>
      <c r="D1195" s="106" t="s">
        <v>230</v>
      </c>
      <c r="E1195" s="106" t="s">
        <v>169</v>
      </c>
      <c r="F1195" s="106" t="s">
        <v>233</v>
      </c>
      <c r="G1195" s="104"/>
      <c r="H1195" s="106" t="s">
        <v>858</v>
      </c>
      <c r="I1195" s="107">
        <v>41.768000000000001</v>
      </c>
    </row>
    <row r="1196" spans="1:9" ht="15.75" customHeight="1" x14ac:dyDescent="0.25">
      <c r="A1196" s="104" t="s">
        <v>226</v>
      </c>
      <c r="B1196" s="105">
        <v>45388.403141539347</v>
      </c>
      <c r="C1196" s="108" t="s">
        <v>853</v>
      </c>
      <c r="D1196" s="106" t="s">
        <v>230</v>
      </c>
      <c r="E1196" s="106" t="s">
        <v>169</v>
      </c>
      <c r="F1196" s="106" t="s">
        <v>233</v>
      </c>
      <c r="G1196" s="104"/>
      <c r="H1196" s="106" t="s">
        <v>858</v>
      </c>
      <c r="I1196" s="107">
        <v>41.795000000000002</v>
      </c>
    </row>
    <row r="1197" spans="1:9" ht="15.75" customHeight="1" x14ac:dyDescent="0.25">
      <c r="A1197" s="104" t="s">
        <v>226</v>
      </c>
      <c r="B1197" s="105">
        <v>45388.403622557867</v>
      </c>
      <c r="C1197" s="108" t="s">
        <v>853</v>
      </c>
      <c r="D1197" s="106" t="s">
        <v>230</v>
      </c>
      <c r="E1197" s="106" t="s">
        <v>169</v>
      </c>
      <c r="F1197" s="106" t="s">
        <v>233</v>
      </c>
      <c r="G1197" s="104"/>
      <c r="H1197" s="106" t="s">
        <v>858</v>
      </c>
      <c r="I1197" s="107">
        <v>41.552</v>
      </c>
    </row>
    <row r="1198" spans="1:9" ht="15.75" customHeight="1" x14ac:dyDescent="0.25">
      <c r="A1198" s="104" t="s">
        <v>226</v>
      </c>
      <c r="B1198" s="105">
        <v>45388.40410472222</v>
      </c>
      <c r="C1198" s="108" t="s">
        <v>853</v>
      </c>
      <c r="D1198" s="106" t="s">
        <v>230</v>
      </c>
      <c r="E1198" s="106" t="s">
        <v>169</v>
      </c>
      <c r="F1198" s="106" t="s">
        <v>233</v>
      </c>
      <c r="G1198" s="104"/>
      <c r="H1198" s="106" t="s">
        <v>858</v>
      </c>
      <c r="I1198" s="107">
        <v>41.667000000000002</v>
      </c>
    </row>
    <row r="1199" spans="1:9" ht="15.75" customHeight="1" x14ac:dyDescent="0.25">
      <c r="A1199" s="104" t="s">
        <v>226</v>
      </c>
      <c r="B1199" s="105">
        <v>45388.404596168977</v>
      </c>
      <c r="C1199" s="108" t="s">
        <v>853</v>
      </c>
      <c r="D1199" s="106" t="s">
        <v>230</v>
      </c>
      <c r="E1199" s="106" t="s">
        <v>169</v>
      </c>
      <c r="F1199" s="106" t="s">
        <v>233</v>
      </c>
      <c r="G1199" s="104"/>
      <c r="H1199" s="106" t="s">
        <v>858</v>
      </c>
      <c r="I1199" s="107">
        <v>42.453000000000003</v>
      </c>
    </row>
    <row r="1200" spans="1:9" ht="15.75" customHeight="1" x14ac:dyDescent="0.25">
      <c r="A1200" s="104" t="s">
        <v>226</v>
      </c>
      <c r="B1200" s="105">
        <v>45388.405075567127</v>
      </c>
      <c r="C1200" s="108" t="s">
        <v>853</v>
      </c>
      <c r="D1200" s="106" t="s">
        <v>230</v>
      </c>
      <c r="E1200" s="106" t="s">
        <v>169</v>
      </c>
      <c r="F1200" s="106" t="s">
        <v>233</v>
      </c>
      <c r="G1200" s="104"/>
      <c r="H1200" s="106" t="s">
        <v>858</v>
      </c>
      <c r="I1200" s="107">
        <v>41.423999999999999</v>
      </c>
    </row>
    <row r="1201" spans="1:9" ht="15.75" customHeight="1" x14ac:dyDescent="0.25">
      <c r="A1201" s="104" t="s">
        <v>226</v>
      </c>
      <c r="B1201" s="105">
        <v>45388.405560057865</v>
      </c>
      <c r="C1201" s="108" t="s">
        <v>853</v>
      </c>
      <c r="D1201" s="106" t="s">
        <v>230</v>
      </c>
      <c r="E1201" s="106" t="s">
        <v>169</v>
      </c>
      <c r="F1201" s="106" t="s">
        <v>233</v>
      </c>
      <c r="G1201" s="104"/>
      <c r="H1201" s="106" t="s">
        <v>858</v>
      </c>
      <c r="I1201" s="107">
        <v>41.826000000000001</v>
      </c>
    </row>
    <row r="1202" spans="1:9" ht="15.75" customHeight="1" x14ac:dyDescent="0.25">
      <c r="A1202" s="104" t="s">
        <v>226</v>
      </c>
      <c r="B1202" s="105">
        <v>45388.406043645831</v>
      </c>
      <c r="C1202" s="108" t="s">
        <v>853</v>
      </c>
      <c r="D1202" s="106" t="s">
        <v>230</v>
      </c>
      <c r="E1202" s="106" t="s">
        <v>169</v>
      </c>
      <c r="F1202" s="106" t="s">
        <v>233</v>
      </c>
      <c r="G1202" s="104"/>
      <c r="H1202" s="106" t="s">
        <v>858</v>
      </c>
      <c r="I1202" s="107">
        <v>41.789000000000001</v>
      </c>
    </row>
    <row r="1203" spans="1:9" ht="15.75" customHeight="1" x14ac:dyDescent="0.25">
      <c r="A1203" s="104" t="s">
        <v>226</v>
      </c>
      <c r="B1203" s="105">
        <v>45388.406525115737</v>
      </c>
      <c r="C1203" s="108" t="s">
        <v>853</v>
      </c>
      <c r="D1203" s="106" t="s">
        <v>230</v>
      </c>
      <c r="E1203" s="106" t="s">
        <v>169</v>
      </c>
      <c r="F1203" s="106" t="s">
        <v>233</v>
      </c>
      <c r="G1203" s="104"/>
      <c r="H1203" s="106" t="s">
        <v>858</v>
      </c>
      <c r="I1203" s="107">
        <v>41.597999999999999</v>
      </c>
    </row>
    <row r="1204" spans="1:9" ht="15.75" customHeight="1" x14ac:dyDescent="0.25">
      <c r="A1204" s="104" t="s">
        <v>226</v>
      </c>
      <c r="B1204" s="105">
        <v>45388.407004513887</v>
      </c>
      <c r="C1204" s="108" t="s">
        <v>853</v>
      </c>
      <c r="D1204" s="106" t="s">
        <v>230</v>
      </c>
      <c r="E1204" s="106" t="s">
        <v>169</v>
      </c>
      <c r="F1204" s="106" t="s">
        <v>233</v>
      </c>
      <c r="G1204" s="104"/>
      <c r="H1204" s="106" t="s">
        <v>858</v>
      </c>
      <c r="I1204" s="107">
        <v>41.42</v>
      </c>
    </row>
    <row r="1205" spans="1:9" ht="15.75" customHeight="1" x14ac:dyDescent="0.25">
      <c r="A1205" s="104" t="s">
        <v>226</v>
      </c>
      <c r="B1205" s="105">
        <v>45388.407489479163</v>
      </c>
      <c r="C1205" s="108" t="s">
        <v>853</v>
      </c>
      <c r="D1205" s="106" t="s">
        <v>230</v>
      </c>
      <c r="E1205" s="106" t="s">
        <v>169</v>
      </c>
      <c r="F1205" s="106" t="s">
        <v>233</v>
      </c>
      <c r="G1205" s="104"/>
      <c r="H1205" s="106" t="s">
        <v>858</v>
      </c>
      <c r="I1205" s="107">
        <v>41.892000000000003</v>
      </c>
    </row>
    <row r="1206" spans="1:9" ht="15.75" customHeight="1" x14ac:dyDescent="0.25">
      <c r="A1206" s="104" t="s">
        <v>226</v>
      </c>
      <c r="B1206" s="105">
        <v>45388.407980451389</v>
      </c>
      <c r="C1206" s="108" t="s">
        <v>853</v>
      </c>
      <c r="D1206" s="106" t="s">
        <v>230</v>
      </c>
      <c r="E1206" s="106" t="s">
        <v>169</v>
      </c>
      <c r="F1206" s="106" t="s">
        <v>233</v>
      </c>
      <c r="G1206" s="104"/>
      <c r="H1206" s="106" t="s">
        <v>858</v>
      </c>
      <c r="I1206" s="107">
        <v>42.426000000000002</v>
      </c>
    </row>
    <row r="1207" spans="1:9" ht="15.75" customHeight="1" x14ac:dyDescent="0.25">
      <c r="A1207" s="104" t="s">
        <v>226</v>
      </c>
      <c r="B1207" s="105">
        <v>45388.408468194444</v>
      </c>
      <c r="C1207" s="108" t="s">
        <v>853</v>
      </c>
      <c r="D1207" s="106" t="s">
        <v>230</v>
      </c>
      <c r="E1207" s="106" t="s">
        <v>169</v>
      </c>
      <c r="F1207" s="106" t="s">
        <v>233</v>
      </c>
      <c r="G1207" s="104"/>
      <c r="H1207" s="106" t="s">
        <v>858</v>
      </c>
      <c r="I1207" s="107">
        <v>41.920999999999999</v>
      </c>
    </row>
    <row r="1208" spans="1:9" ht="15.75" customHeight="1" x14ac:dyDescent="0.25">
      <c r="A1208" s="104" t="s">
        <v>226</v>
      </c>
      <c r="B1208" s="105">
        <v>45388.408946446754</v>
      </c>
      <c r="C1208" s="108" t="s">
        <v>853</v>
      </c>
      <c r="D1208" s="106" t="s">
        <v>230</v>
      </c>
      <c r="E1208" s="106" t="s">
        <v>169</v>
      </c>
      <c r="F1208" s="106" t="s">
        <v>233</v>
      </c>
      <c r="G1208" s="104"/>
      <c r="H1208" s="106" t="s">
        <v>858</v>
      </c>
      <c r="I1208" s="107">
        <v>41.54</v>
      </c>
    </row>
    <row r="1209" spans="1:9" ht="15.75" customHeight="1" x14ac:dyDescent="0.25">
      <c r="A1209" s="104" t="s">
        <v>226</v>
      </c>
      <c r="B1209" s="105">
        <v>45388.409428159721</v>
      </c>
      <c r="C1209" s="108" t="s">
        <v>853</v>
      </c>
      <c r="D1209" s="106" t="s">
        <v>230</v>
      </c>
      <c r="E1209" s="106" t="s">
        <v>169</v>
      </c>
      <c r="F1209" s="106" t="s">
        <v>233</v>
      </c>
      <c r="G1209" s="104"/>
      <c r="H1209" s="106" t="s">
        <v>858</v>
      </c>
      <c r="I1209" s="107">
        <v>41.622</v>
      </c>
    </row>
    <row r="1210" spans="1:9" ht="15.75" customHeight="1" x14ac:dyDescent="0.25">
      <c r="A1210" s="104" t="s">
        <v>226</v>
      </c>
      <c r="B1210" s="105">
        <v>45388.410651307866</v>
      </c>
      <c r="C1210" s="108" t="s">
        <v>853</v>
      </c>
      <c r="D1210" s="106" t="s">
        <v>230</v>
      </c>
      <c r="E1210" s="106" t="s">
        <v>169</v>
      </c>
      <c r="F1210" s="106" t="s">
        <v>233</v>
      </c>
      <c r="G1210" s="104"/>
      <c r="H1210" s="106" t="s">
        <v>858</v>
      </c>
      <c r="I1210" s="107">
        <v>105.667</v>
      </c>
    </row>
    <row r="1211" spans="1:9" ht="15.75" customHeight="1" x14ac:dyDescent="0.25">
      <c r="A1211" s="104" t="s">
        <v>226</v>
      </c>
      <c r="B1211" s="105">
        <v>45388.411129791668</v>
      </c>
      <c r="C1211" s="108" t="s">
        <v>853</v>
      </c>
      <c r="D1211" s="106" t="s">
        <v>230</v>
      </c>
      <c r="E1211" s="106" t="s">
        <v>169</v>
      </c>
      <c r="F1211" s="106" t="s">
        <v>233</v>
      </c>
      <c r="G1211" s="104"/>
      <c r="H1211" s="106" t="s">
        <v>858</v>
      </c>
      <c r="I1211" s="107">
        <v>41.356999999999999</v>
      </c>
    </row>
    <row r="1212" spans="1:9" ht="15.75" customHeight="1" x14ac:dyDescent="0.25">
      <c r="A1212" s="104" t="s">
        <v>226</v>
      </c>
      <c r="B1212" s="105">
        <v>45388.411604780093</v>
      </c>
      <c r="C1212" s="108" t="s">
        <v>853</v>
      </c>
      <c r="D1212" s="106" t="s">
        <v>230</v>
      </c>
      <c r="E1212" s="106" t="s">
        <v>169</v>
      </c>
      <c r="F1212" s="106" t="s">
        <v>233</v>
      </c>
      <c r="G1212" s="104"/>
      <c r="H1212" s="106" t="s">
        <v>858</v>
      </c>
      <c r="I1212" s="107">
        <v>41.045999999999999</v>
      </c>
    </row>
    <row r="1213" spans="1:9" ht="15.75" customHeight="1" x14ac:dyDescent="0.25">
      <c r="A1213" s="104" t="s">
        <v>226</v>
      </c>
      <c r="B1213" s="105">
        <v>45388.412080486109</v>
      </c>
      <c r="C1213" s="108" t="s">
        <v>853</v>
      </c>
      <c r="D1213" s="106" t="s">
        <v>230</v>
      </c>
      <c r="E1213" s="106" t="s">
        <v>169</v>
      </c>
      <c r="F1213" s="106" t="s">
        <v>233</v>
      </c>
      <c r="G1213" s="104"/>
      <c r="H1213" s="106" t="s">
        <v>858</v>
      </c>
      <c r="I1213" s="107">
        <v>41.064</v>
      </c>
    </row>
    <row r="1214" spans="1:9" ht="15.75" customHeight="1" x14ac:dyDescent="0.25">
      <c r="A1214" s="104" t="s">
        <v>226</v>
      </c>
      <c r="B1214" s="105">
        <v>45388.412551562498</v>
      </c>
      <c r="C1214" s="108" t="s">
        <v>853</v>
      </c>
      <c r="D1214" s="106" t="s">
        <v>230</v>
      </c>
      <c r="E1214" s="106" t="s">
        <v>169</v>
      </c>
      <c r="F1214" s="106" t="s">
        <v>233</v>
      </c>
      <c r="G1214" s="104"/>
      <c r="H1214" s="106" t="s">
        <v>858</v>
      </c>
      <c r="I1214" s="107">
        <v>40.744999999999997</v>
      </c>
    </row>
    <row r="1215" spans="1:9" ht="15.75" customHeight="1" x14ac:dyDescent="0.25">
      <c r="A1215" s="104" t="s">
        <v>226</v>
      </c>
      <c r="B1215" s="105">
        <v>45388.413022395835</v>
      </c>
      <c r="C1215" s="108" t="s">
        <v>853</v>
      </c>
      <c r="D1215" s="106" t="s">
        <v>230</v>
      </c>
      <c r="E1215" s="106" t="s">
        <v>169</v>
      </c>
      <c r="F1215" s="106" t="s">
        <v>233</v>
      </c>
      <c r="G1215" s="104"/>
      <c r="H1215" s="106" t="s">
        <v>858</v>
      </c>
      <c r="I1215" s="107">
        <v>40.627000000000002</v>
      </c>
    </row>
    <row r="1216" spans="1:9" ht="15.75" customHeight="1" x14ac:dyDescent="0.25">
      <c r="A1216" s="104" t="s">
        <v>226</v>
      </c>
      <c r="B1216" s="105">
        <v>45388.413493692125</v>
      </c>
      <c r="C1216" s="108" t="s">
        <v>853</v>
      </c>
      <c r="D1216" s="106" t="s">
        <v>230</v>
      </c>
      <c r="E1216" s="106" t="s">
        <v>169</v>
      </c>
      <c r="F1216" s="106" t="s">
        <v>233</v>
      </c>
      <c r="G1216" s="104"/>
      <c r="H1216" s="106" t="s">
        <v>858</v>
      </c>
      <c r="I1216" s="107">
        <v>40.726999999999997</v>
      </c>
    </row>
    <row r="1217" spans="1:9" ht="15.75" customHeight="1" x14ac:dyDescent="0.25">
      <c r="A1217" s="104" t="s">
        <v>226</v>
      </c>
      <c r="B1217" s="105">
        <v>45388.41396730324</v>
      </c>
      <c r="C1217" s="108" t="s">
        <v>853</v>
      </c>
      <c r="D1217" s="106" t="s">
        <v>230</v>
      </c>
      <c r="E1217" s="106" t="s">
        <v>169</v>
      </c>
      <c r="F1217" s="106" t="s">
        <v>233</v>
      </c>
      <c r="G1217" s="104"/>
      <c r="H1217" s="106" t="s">
        <v>858</v>
      </c>
      <c r="I1217" s="107">
        <v>40.933999999999997</v>
      </c>
    </row>
    <row r="1218" spans="1:9" ht="15.75" customHeight="1" x14ac:dyDescent="0.25">
      <c r="A1218" s="104" t="s">
        <v>226</v>
      </c>
      <c r="B1218" s="105">
        <v>45388.414439131942</v>
      </c>
      <c r="C1218" s="108" t="s">
        <v>853</v>
      </c>
      <c r="D1218" s="106" t="s">
        <v>230</v>
      </c>
      <c r="E1218" s="106" t="s">
        <v>169</v>
      </c>
      <c r="F1218" s="106" t="s">
        <v>233</v>
      </c>
      <c r="G1218" s="104"/>
      <c r="H1218" s="106" t="s">
        <v>858</v>
      </c>
      <c r="I1218" s="107">
        <v>40.761000000000003</v>
      </c>
    </row>
    <row r="1219" spans="1:9" ht="15.75" customHeight="1" x14ac:dyDescent="0.25">
      <c r="A1219" s="104" t="s">
        <v>226</v>
      </c>
      <c r="B1219" s="105">
        <v>45388.414911527776</v>
      </c>
      <c r="C1219" s="108" t="s">
        <v>853</v>
      </c>
      <c r="D1219" s="106" t="s">
        <v>230</v>
      </c>
      <c r="E1219" s="106" t="s">
        <v>169</v>
      </c>
      <c r="F1219" s="106" t="s">
        <v>233</v>
      </c>
      <c r="G1219" s="104"/>
      <c r="H1219" s="106" t="s">
        <v>858</v>
      </c>
      <c r="I1219" s="107">
        <v>40.826999999999998</v>
      </c>
    </row>
    <row r="1220" spans="1:9" ht="15.75" customHeight="1" x14ac:dyDescent="0.25">
      <c r="A1220" s="104" t="s">
        <v>226</v>
      </c>
      <c r="B1220" s="105">
        <v>45388.415383067128</v>
      </c>
      <c r="C1220" s="108" t="s">
        <v>853</v>
      </c>
      <c r="D1220" s="106" t="s">
        <v>230</v>
      </c>
      <c r="E1220" s="106" t="s">
        <v>169</v>
      </c>
      <c r="F1220" s="106" t="s">
        <v>233</v>
      </c>
      <c r="G1220" s="104"/>
      <c r="H1220" s="106" t="s">
        <v>858</v>
      </c>
      <c r="I1220" s="107">
        <v>40.732999999999997</v>
      </c>
    </row>
    <row r="1221" spans="1:9" ht="15.75" customHeight="1" x14ac:dyDescent="0.25">
      <c r="A1221" s="104" t="s">
        <v>226</v>
      </c>
      <c r="B1221" s="105">
        <v>45388.41585690972</v>
      </c>
      <c r="C1221" s="108" t="s">
        <v>853</v>
      </c>
      <c r="D1221" s="106" t="s">
        <v>230</v>
      </c>
      <c r="E1221" s="106" t="s">
        <v>169</v>
      </c>
      <c r="F1221" s="106" t="s">
        <v>233</v>
      </c>
      <c r="G1221" s="104"/>
      <c r="H1221" s="106" t="s">
        <v>858</v>
      </c>
      <c r="I1221" s="107">
        <v>40.948</v>
      </c>
    </row>
    <row r="1222" spans="1:9" ht="15.75" customHeight="1" x14ac:dyDescent="0.25">
      <c r="A1222" s="104" t="s">
        <v>226</v>
      </c>
      <c r="B1222" s="105">
        <v>45388.416328680556</v>
      </c>
      <c r="C1222" s="108" t="s">
        <v>853</v>
      </c>
      <c r="D1222" s="106" t="s">
        <v>230</v>
      </c>
      <c r="E1222" s="106" t="s">
        <v>169</v>
      </c>
      <c r="F1222" s="106" t="s">
        <v>233</v>
      </c>
      <c r="G1222" s="104"/>
      <c r="H1222" s="106" t="s">
        <v>858</v>
      </c>
      <c r="I1222" s="107">
        <v>40.768000000000001</v>
      </c>
    </row>
    <row r="1223" spans="1:9" ht="15.75" customHeight="1" x14ac:dyDescent="0.25">
      <c r="A1223" s="104" t="s">
        <v>226</v>
      </c>
      <c r="B1223" s="105">
        <v>45388.416801134255</v>
      </c>
      <c r="C1223" s="108" t="s">
        <v>853</v>
      </c>
      <c r="D1223" s="106" t="s">
        <v>230</v>
      </c>
      <c r="E1223" s="106" t="s">
        <v>169</v>
      </c>
      <c r="F1223" s="106" t="s">
        <v>233</v>
      </c>
      <c r="G1223" s="104"/>
      <c r="H1223" s="106" t="s">
        <v>858</v>
      </c>
      <c r="I1223" s="107">
        <v>40.817999999999998</v>
      </c>
    </row>
    <row r="1224" spans="1:9" ht="15.75" customHeight="1" x14ac:dyDescent="0.25">
      <c r="A1224" s="104" t="s">
        <v>226</v>
      </c>
      <c r="B1224" s="105">
        <v>45388.417273368053</v>
      </c>
      <c r="C1224" s="108" t="s">
        <v>853</v>
      </c>
      <c r="D1224" s="106" t="s">
        <v>230</v>
      </c>
      <c r="E1224" s="106" t="s">
        <v>169</v>
      </c>
      <c r="F1224" s="106" t="s">
        <v>233</v>
      </c>
      <c r="G1224" s="104"/>
      <c r="H1224" s="106" t="s">
        <v>858</v>
      </c>
      <c r="I1224" s="107">
        <v>40.805999999999997</v>
      </c>
    </row>
    <row r="1225" spans="1:9" ht="15.75" customHeight="1" x14ac:dyDescent="0.25">
      <c r="A1225" s="104" t="s">
        <v>226</v>
      </c>
      <c r="B1225" s="105">
        <v>45388.417743969905</v>
      </c>
      <c r="C1225" s="108" t="s">
        <v>853</v>
      </c>
      <c r="D1225" s="106" t="s">
        <v>230</v>
      </c>
      <c r="E1225" s="106" t="s">
        <v>169</v>
      </c>
      <c r="F1225" s="106" t="s">
        <v>233</v>
      </c>
      <c r="G1225" s="104"/>
      <c r="H1225" s="106" t="s">
        <v>858</v>
      </c>
      <c r="I1225" s="107">
        <v>40.627000000000002</v>
      </c>
    </row>
    <row r="1226" spans="1:9" ht="15.75" customHeight="1" x14ac:dyDescent="0.25">
      <c r="A1226" s="104" t="s">
        <v>226</v>
      </c>
      <c r="B1226" s="105">
        <v>45388.418216874998</v>
      </c>
      <c r="C1226" s="108" t="s">
        <v>853</v>
      </c>
      <c r="D1226" s="106" t="s">
        <v>230</v>
      </c>
      <c r="E1226" s="106" t="s">
        <v>169</v>
      </c>
      <c r="F1226" s="106" t="s">
        <v>233</v>
      </c>
      <c r="G1226" s="104"/>
      <c r="H1226" s="106" t="s">
        <v>858</v>
      </c>
      <c r="I1226" s="107">
        <v>40.881999999999998</v>
      </c>
    </row>
    <row r="1227" spans="1:9" ht="15.75" customHeight="1" x14ac:dyDescent="0.25">
      <c r="A1227" s="104" t="s">
        <v>226</v>
      </c>
      <c r="B1227" s="105">
        <v>45388.41868909722</v>
      </c>
      <c r="C1227" s="108" t="s">
        <v>853</v>
      </c>
      <c r="D1227" s="106" t="s">
        <v>230</v>
      </c>
      <c r="E1227" s="106" t="s">
        <v>169</v>
      </c>
      <c r="F1227" s="106" t="s">
        <v>233</v>
      </c>
      <c r="G1227" s="104"/>
      <c r="H1227" s="106" t="s">
        <v>858</v>
      </c>
      <c r="I1227" s="107">
        <v>40.820999999999998</v>
      </c>
    </row>
    <row r="1228" spans="1:9" ht="15.75" customHeight="1" x14ac:dyDescent="0.25">
      <c r="A1228" s="104" t="s">
        <v>226</v>
      </c>
      <c r="B1228" s="105">
        <v>45388.419165497682</v>
      </c>
      <c r="C1228" s="108" t="s">
        <v>853</v>
      </c>
      <c r="D1228" s="106" t="s">
        <v>230</v>
      </c>
      <c r="E1228" s="106" t="s">
        <v>169</v>
      </c>
      <c r="F1228" s="106" t="s">
        <v>233</v>
      </c>
      <c r="G1228" s="104"/>
      <c r="H1228" s="106" t="s">
        <v>858</v>
      </c>
      <c r="I1228" s="107">
        <v>41.140999999999998</v>
      </c>
    </row>
    <row r="1229" spans="1:9" ht="15.75" customHeight="1" x14ac:dyDescent="0.25">
      <c r="A1229" s="104" t="s">
        <v>226</v>
      </c>
      <c r="B1229" s="105">
        <v>45388.419637499996</v>
      </c>
      <c r="C1229" s="108" t="s">
        <v>853</v>
      </c>
      <c r="D1229" s="106" t="s">
        <v>230</v>
      </c>
      <c r="E1229" s="106" t="s">
        <v>169</v>
      </c>
      <c r="F1229" s="106" t="s">
        <v>233</v>
      </c>
      <c r="G1229" s="104"/>
      <c r="H1229" s="106" t="s">
        <v>858</v>
      </c>
      <c r="I1229" s="107">
        <v>40.796999999999997</v>
      </c>
    </row>
    <row r="1230" spans="1:9" ht="15.75" customHeight="1" x14ac:dyDescent="0.25">
      <c r="A1230" s="104" t="s">
        <v>226</v>
      </c>
      <c r="B1230" s="105">
        <v>45388.420108333332</v>
      </c>
      <c r="C1230" s="108" t="s">
        <v>853</v>
      </c>
      <c r="D1230" s="106" t="s">
        <v>230</v>
      </c>
      <c r="E1230" s="106" t="s">
        <v>169</v>
      </c>
      <c r="F1230" s="106" t="s">
        <v>233</v>
      </c>
      <c r="G1230" s="104"/>
      <c r="H1230" s="106" t="s">
        <v>858</v>
      </c>
      <c r="I1230" s="107">
        <v>40.658999999999999</v>
      </c>
    </row>
    <row r="1231" spans="1:9" ht="15.75" customHeight="1" x14ac:dyDescent="0.25">
      <c r="A1231" s="104" t="s">
        <v>226</v>
      </c>
      <c r="B1231" s="105">
        <v>45388.420589120367</v>
      </c>
      <c r="C1231" s="108" t="s">
        <v>853</v>
      </c>
      <c r="D1231" s="106" t="s">
        <v>230</v>
      </c>
      <c r="E1231" s="106" t="s">
        <v>169</v>
      </c>
      <c r="F1231" s="106" t="s">
        <v>233</v>
      </c>
      <c r="G1231" s="104"/>
      <c r="H1231" s="106" t="s">
        <v>858</v>
      </c>
      <c r="I1231" s="107">
        <v>41.55</v>
      </c>
    </row>
    <row r="1232" spans="1:9" ht="15.75" customHeight="1" x14ac:dyDescent="0.25">
      <c r="A1232" s="104" t="s">
        <v>226</v>
      </c>
      <c r="B1232" s="105">
        <v>45388.421059259257</v>
      </c>
      <c r="C1232" s="108" t="s">
        <v>853</v>
      </c>
      <c r="D1232" s="106" t="s">
        <v>230</v>
      </c>
      <c r="E1232" s="106" t="s">
        <v>169</v>
      </c>
      <c r="F1232" s="106" t="s">
        <v>233</v>
      </c>
      <c r="G1232" s="104"/>
      <c r="H1232" s="106" t="s">
        <v>858</v>
      </c>
      <c r="I1232" s="107">
        <v>40.603000000000002</v>
      </c>
    </row>
    <row r="1233" spans="1:9" ht="15.75" customHeight="1" x14ac:dyDescent="0.25">
      <c r="A1233" s="104" t="s">
        <v>226</v>
      </c>
      <c r="B1233" s="105">
        <v>45388.421530810185</v>
      </c>
      <c r="C1233" s="108" t="s">
        <v>853</v>
      </c>
      <c r="D1233" s="106" t="s">
        <v>230</v>
      </c>
      <c r="E1233" s="106" t="s">
        <v>169</v>
      </c>
      <c r="F1233" s="106" t="s">
        <v>233</v>
      </c>
      <c r="G1233" s="104"/>
      <c r="H1233" s="106" t="s">
        <v>858</v>
      </c>
      <c r="I1233" s="107">
        <v>40.732999999999997</v>
      </c>
    </row>
    <row r="1234" spans="1:9" ht="15.75" customHeight="1" x14ac:dyDescent="0.25">
      <c r="A1234" s="104" t="s">
        <v>226</v>
      </c>
      <c r="B1234" s="105">
        <v>45388.422003020831</v>
      </c>
      <c r="C1234" s="108" t="s">
        <v>853</v>
      </c>
      <c r="D1234" s="106" t="s">
        <v>230</v>
      </c>
      <c r="E1234" s="106" t="s">
        <v>169</v>
      </c>
      <c r="F1234" s="106" t="s">
        <v>233</v>
      </c>
      <c r="G1234" s="104"/>
      <c r="H1234" s="106" t="s">
        <v>858</v>
      </c>
      <c r="I1234" s="107">
        <v>40.814999999999998</v>
      </c>
    </row>
    <row r="1235" spans="1:9" ht="15.75" customHeight="1" x14ac:dyDescent="0.25">
      <c r="A1235" s="104" t="s">
        <v>226</v>
      </c>
      <c r="B1235" s="105">
        <v>45388.422474571758</v>
      </c>
      <c r="C1235" s="108" t="s">
        <v>853</v>
      </c>
      <c r="D1235" s="106" t="s">
        <v>230</v>
      </c>
      <c r="E1235" s="106" t="s">
        <v>169</v>
      </c>
      <c r="F1235" s="106" t="s">
        <v>233</v>
      </c>
      <c r="G1235" s="104"/>
      <c r="H1235" s="106" t="s">
        <v>858</v>
      </c>
      <c r="I1235" s="107">
        <v>40.726999999999997</v>
      </c>
    </row>
    <row r="1236" spans="1:9" ht="15.75" customHeight="1" x14ac:dyDescent="0.25">
      <c r="A1236" s="104" t="s">
        <v>226</v>
      </c>
      <c r="B1236" s="105">
        <v>45388.422948171297</v>
      </c>
      <c r="C1236" s="108" t="s">
        <v>853</v>
      </c>
      <c r="D1236" s="106" t="s">
        <v>230</v>
      </c>
      <c r="E1236" s="106" t="s">
        <v>169</v>
      </c>
      <c r="F1236" s="106" t="s">
        <v>233</v>
      </c>
      <c r="G1236" s="104"/>
      <c r="H1236" s="106" t="s">
        <v>858</v>
      </c>
      <c r="I1236" s="107">
        <v>40.957999999999998</v>
      </c>
    </row>
    <row r="1237" spans="1:9" ht="15.75" customHeight="1" x14ac:dyDescent="0.25">
      <c r="A1237" s="104" t="s">
        <v>226</v>
      </c>
      <c r="B1237" s="105">
        <v>45388.423420405088</v>
      </c>
      <c r="C1237" s="108" t="s">
        <v>853</v>
      </c>
      <c r="D1237" s="106" t="s">
        <v>230</v>
      </c>
      <c r="E1237" s="106" t="s">
        <v>169</v>
      </c>
      <c r="F1237" s="106" t="s">
        <v>233</v>
      </c>
      <c r="G1237" s="104"/>
      <c r="H1237" s="106" t="s">
        <v>858</v>
      </c>
      <c r="I1237" s="107">
        <v>40.81</v>
      </c>
    </row>
    <row r="1238" spans="1:9" ht="15.75" customHeight="1" x14ac:dyDescent="0.25">
      <c r="A1238" s="104" t="s">
        <v>226</v>
      </c>
      <c r="B1238" s="105">
        <v>45388.423893784719</v>
      </c>
      <c r="C1238" s="108" t="s">
        <v>853</v>
      </c>
      <c r="D1238" s="106" t="s">
        <v>230</v>
      </c>
      <c r="E1238" s="106" t="s">
        <v>169</v>
      </c>
      <c r="F1238" s="106" t="s">
        <v>233</v>
      </c>
      <c r="G1238" s="104"/>
      <c r="H1238" s="106" t="s">
        <v>858</v>
      </c>
      <c r="I1238" s="107">
        <v>40.848999999999997</v>
      </c>
    </row>
    <row r="1239" spans="1:9" ht="15.75" customHeight="1" x14ac:dyDescent="0.25">
      <c r="A1239" s="104" t="s">
        <v>226</v>
      </c>
      <c r="B1239" s="105">
        <v>45388.425125960646</v>
      </c>
      <c r="C1239" s="108" t="s">
        <v>853</v>
      </c>
      <c r="D1239" s="106" t="s">
        <v>230</v>
      </c>
      <c r="E1239" s="106" t="s">
        <v>169</v>
      </c>
      <c r="F1239" s="106" t="s">
        <v>233</v>
      </c>
      <c r="G1239" s="104"/>
      <c r="H1239" s="106" t="s">
        <v>858</v>
      </c>
      <c r="I1239" s="107">
        <v>106.47799999999999</v>
      </c>
    </row>
    <row r="1240" spans="1:9" ht="15.75" customHeight="1" x14ac:dyDescent="0.25">
      <c r="A1240" s="104" t="s">
        <v>226</v>
      </c>
      <c r="B1240" s="105">
        <v>45388.425609305552</v>
      </c>
      <c r="C1240" s="108" t="s">
        <v>853</v>
      </c>
      <c r="D1240" s="106" t="s">
        <v>230</v>
      </c>
      <c r="E1240" s="106" t="s">
        <v>169</v>
      </c>
      <c r="F1240" s="106" t="s">
        <v>233</v>
      </c>
      <c r="G1240" s="104"/>
      <c r="H1240" s="106" t="s">
        <v>858</v>
      </c>
      <c r="I1240" s="107">
        <v>41.768000000000001</v>
      </c>
    </row>
    <row r="1241" spans="1:9" ht="15.75" customHeight="1" x14ac:dyDescent="0.25">
      <c r="A1241" s="104" t="s">
        <v>226</v>
      </c>
      <c r="B1241" s="105">
        <v>45388.426094953698</v>
      </c>
      <c r="C1241" s="108" t="s">
        <v>853</v>
      </c>
      <c r="D1241" s="106" t="s">
        <v>230</v>
      </c>
      <c r="E1241" s="106" t="s">
        <v>169</v>
      </c>
      <c r="F1241" s="106" t="s">
        <v>233</v>
      </c>
      <c r="G1241" s="104"/>
      <c r="H1241" s="106" t="s">
        <v>858</v>
      </c>
      <c r="I1241" s="107">
        <v>41.944000000000003</v>
      </c>
    </row>
    <row r="1242" spans="1:9" ht="15.75" customHeight="1" x14ac:dyDescent="0.25">
      <c r="A1242" s="104" t="s">
        <v>226</v>
      </c>
      <c r="B1242" s="105">
        <v>45388.42657899305</v>
      </c>
      <c r="C1242" s="108" t="s">
        <v>853</v>
      </c>
      <c r="D1242" s="106" t="s">
        <v>230</v>
      </c>
      <c r="E1242" s="106" t="s">
        <v>169</v>
      </c>
      <c r="F1242" s="106" t="s">
        <v>233</v>
      </c>
      <c r="G1242" s="104"/>
      <c r="H1242" s="106" t="s">
        <v>858</v>
      </c>
      <c r="I1242" s="107">
        <v>41.831000000000003</v>
      </c>
    </row>
    <row r="1243" spans="1:9" ht="15.75" customHeight="1" x14ac:dyDescent="0.25">
      <c r="A1243" s="104" t="s">
        <v>226</v>
      </c>
      <c r="B1243" s="105">
        <v>45388.427061400464</v>
      </c>
      <c r="C1243" s="108" t="s">
        <v>853</v>
      </c>
      <c r="D1243" s="106" t="s">
        <v>230</v>
      </c>
      <c r="E1243" s="106" t="s">
        <v>169</v>
      </c>
      <c r="F1243" s="106" t="s">
        <v>233</v>
      </c>
      <c r="G1243" s="104"/>
      <c r="H1243" s="106" t="s">
        <v>858</v>
      </c>
      <c r="I1243" s="107">
        <v>41.713000000000001</v>
      </c>
    </row>
    <row r="1244" spans="1:9" ht="15.75" customHeight="1" x14ac:dyDescent="0.25">
      <c r="A1244" s="104" t="s">
        <v>226</v>
      </c>
      <c r="B1244" s="105">
        <v>45388.427543333331</v>
      </c>
      <c r="C1244" s="108" t="s">
        <v>853</v>
      </c>
      <c r="D1244" s="106" t="s">
        <v>230</v>
      </c>
      <c r="E1244" s="106" t="s">
        <v>169</v>
      </c>
      <c r="F1244" s="106" t="s">
        <v>233</v>
      </c>
      <c r="G1244" s="104"/>
      <c r="H1244" s="106" t="s">
        <v>858</v>
      </c>
      <c r="I1244" s="107">
        <v>41.616</v>
      </c>
    </row>
    <row r="1245" spans="1:9" ht="15.75" customHeight="1" x14ac:dyDescent="0.25">
      <c r="A1245" s="104" t="s">
        <v>226</v>
      </c>
      <c r="B1245" s="105">
        <v>45388.428038483791</v>
      </c>
      <c r="C1245" s="108" t="s">
        <v>853</v>
      </c>
      <c r="D1245" s="106" t="s">
        <v>230</v>
      </c>
      <c r="E1245" s="106" t="s">
        <v>169</v>
      </c>
      <c r="F1245" s="106" t="s">
        <v>233</v>
      </c>
      <c r="G1245" s="104"/>
      <c r="H1245" s="106" t="s">
        <v>858</v>
      </c>
      <c r="I1245" s="107">
        <v>42.533000000000001</v>
      </c>
    </row>
    <row r="1246" spans="1:9" ht="15.75" customHeight="1" x14ac:dyDescent="0.25">
      <c r="A1246" s="104" t="s">
        <v>226</v>
      </c>
      <c r="B1246" s="105">
        <v>45388.428518113426</v>
      </c>
      <c r="C1246" s="108" t="s">
        <v>853</v>
      </c>
      <c r="D1246" s="106" t="s">
        <v>230</v>
      </c>
      <c r="E1246" s="106" t="s">
        <v>169</v>
      </c>
      <c r="F1246" s="106" t="s">
        <v>233</v>
      </c>
      <c r="G1246" s="104"/>
      <c r="H1246" s="106" t="s">
        <v>858</v>
      </c>
      <c r="I1246" s="107">
        <v>41.671999999999997</v>
      </c>
    </row>
    <row r="1247" spans="1:9" ht="15.75" customHeight="1" x14ac:dyDescent="0.25">
      <c r="A1247" s="104" t="s">
        <v>226</v>
      </c>
      <c r="B1247" s="105">
        <v>45388.428998229167</v>
      </c>
      <c r="C1247" s="108" t="s">
        <v>853</v>
      </c>
      <c r="D1247" s="106" t="s">
        <v>230</v>
      </c>
      <c r="E1247" s="106" t="s">
        <v>169</v>
      </c>
      <c r="F1247" s="106" t="s">
        <v>233</v>
      </c>
      <c r="G1247" s="104"/>
      <c r="H1247" s="106" t="s">
        <v>858</v>
      </c>
      <c r="I1247" s="107">
        <v>41.517000000000003</v>
      </c>
    </row>
    <row r="1248" spans="1:9" ht="15.75" customHeight="1" x14ac:dyDescent="0.25">
      <c r="A1248" s="104" t="s">
        <v>226</v>
      </c>
      <c r="B1248" s="105">
        <v>45388.429480393519</v>
      </c>
      <c r="C1248" s="108" t="s">
        <v>853</v>
      </c>
      <c r="D1248" s="106" t="s">
        <v>230</v>
      </c>
      <c r="E1248" s="106" t="s">
        <v>169</v>
      </c>
      <c r="F1248" s="106" t="s">
        <v>233</v>
      </c>
      <c r="G1248" s="104"/>
      <c r="H1248" s="106" t="s">
        <v>858</v>
      </c>
      <c r="I1248" s="107">
        <v>41.62</v>
      </c>
    </row>
    <row r="1249" spans="1:9" ht="15.75" customHeight="1" x14ac:dyDescent="0.25">
      <c r="A1249" s="104" t="s">
        <v>226</v>
      </c>
      <c r="B1249" s="105">
        <v>45388.42996350694</v>
      </c>
      <c r="C1249" s="108" t="s">
        <v>853</v>
      </c>
      <c r="D1249" s="106" t="s">
        <v>230</v>
      </c>
      <c r="E1249" s="106" t="s">
        <v>169</v>
      </c>
      <c r="F1249" s="106" t="s">
        <v>233</v>
      </c>
      <c r="G1249" s="104"/>
      <c r="H1249" s="106" t="s">
        <v>858</v>
      </c>
      <c r="I1249" s="107">
        <v>41.765999999999998</v>
      </c>
    </row>
    <row r="1250" spans="1:9" ht="15.75" customHeight="1" x14ac:dyDescent="0.25">
      <c r="A1250" s="104" t="s">
        <v>226</v>
      </c>
      <c r="B1250" s="105">
        <v>45388.430445902777</v>
      </c>
      <c r="C1250" s="108" t="s">
        <v>853</v>
      </c>
      <c r="D1250" s="106" t="s">
        <v>230</v>
      </c>
      <c r="E1250" s="106" t="s">
        <v>169</v>
      </c>
      <c r="F1250" s="106" t="s">
        <v>233</v>
      </c>
      <c r="G1250" s="104"/>
      <c r="H1250" s="106" t="s">
        <v>858</v>
      </c>
      <c r="I1250" s="107">
        <v>41.68</v>
      </c>
    </row>
    <row r="1251" spans="1:9" ht="15.75" customHeight="1" x14ac:dyDescent="0.25">
      <c r="A1251" s="104" t="s">
        <v>226</v>
      </c>
      <c r="B1251" s="105">
        <v>45388.430924629625</v>
      </c>
      <c r="C1251" s="108" t="s">
        <v>853</v>
      </c>
      <c r="D1251" s="106" t="s">
        <v>230</v>
      </c>
      <c r="E1251" s="106" t="s">
        <v>169</v>
      </c>
      <c r="F1251" s="106" t="s">
        <v>233</v>
      </c>
      <c r="G1251" s="104"/>
      <c r="H1251" s="106" t="s">
        <v>858</v>
      </c>
      <c r="I1251" s="107">
        <v>41.356999999999999</v>
      </c>
    </row>
    <row r="1252" spans="1:9" ht="15.75" customHeight="1" x14ac:dyDescent="0.25">
      <c r="A1252" s="104" t="s">
        <v>226</v>
      </c>
      <c r="B1252" s="105">
        <v>45388.43155079861</v>
      </c>
      <c r="C1252" s="108" t="s">
        <v>853</v>
      </c>
      <c r="D1252" s="106" t="s">
        <v>230</v>
      </c>
      <c r="E1252" s="106" t="s">
        <v>169</v>
      </c>
      <c r="F1252" s="106" t="s">
        <v>233</v>
      </c>
      <c r="G1252" s="104"/>
      <c r="H1252" s="106" t="s">
        <v>858</v>
      </c>
      <c r="I1252" s="107">
        <v>53.847000000000001</v>
      </c>
    </row>
    <row r="1253" spans="1:9" ht="15.75" customHeight="1" x14ac:dyDescent="0.25">
      <c r="A1253" s="104" t="s">
        <v>226</v>
      </c>
      <c r="B1253" s="105">
        <v>45388.432773946755</v>
      </c>
      <c r="C1253" s="108" t="s">
        <v>853</v>
      </c>
      <c r="D1253" s="106" t="s">
        <v>230</v>
      </c>
      <c r="E1253" s="106" t="s">
        <v>169</v>
      </c>
      <c r="F1253" s="106" t="s">
        <v>233</v>
      </c>
      <c r="G1253" s="104"/>
      <c r="H1253" s="106" t="s">
        <v>858</v>
      </c>
      <c r="I1253" s="107">
        <v>105.961</v>
      </c>
    </row>
    <row r="1254" spans="1:9" ht="15.75" customHeight="1" x14ac:dyDescent="0.25">
      <c r="A1254" s="104" t="s">
        <v>226</v>
      </c>
      <c r="B1254" s="105">
        <v>45388.433253344905</v>
      </c>
      <c r="C1254" s="108" t="s">
        <v>853</v>
      </c>
      <c r="D1254" s="106" t="s">
        <v>230</v>
      </c>
      <c r="E1254" s="106" t="s">
        <v>169</v>
      </c>
      <c r="F1254" s="106" t="s">
        <v>233</v>
      </c>
      <c r="G1254" s="104"/>
      <c r="H1254" s="106" t="s">
        <v>858</v>
      </c>
      <c r="I1254" s="107">
        <v>41.383000000000003</v>
      </c>
    </row>
    <row r="1255" spans="1:9" ht="15.75" customHeight="1" x14ac:dyDescent="0.25">
      <c r="A1255" s="104" t="s">
        <v>226</v>
      </c>
      <c r="B1255" s="105">
        <v>45388.43373020833</v>
      </c>
      <c r="C1255" s="108" t="s">
        <v>853</v>
      </c>
      <c r="D1255" s="106" t="s">
        <v>230</v>
      </c>
      <c r="E1255" s="106" t="s">
        <v>169</v>
      </c>
      <c r="F1255" s="106" t="s">
        <v>233</v>
      </c>
      <c r="G1255" s="104"/>
      <c r="H1255" s="106" t="s">
        <v>858</v>
      </c>
      <c r="I1255" s="107">
        <v>41.216000000000001</v>
      </c>
    </row>
    <row r="1256" spans="1:9" ht="15.75" customHeight="1" x14ac:dyDescent="0.25">
      <c r="A1256" s="104" t="s">
        <v>226</v>
      </c>
      <c r="B1256" s="105">
        <v>45388.434205671292</v>
      </c>
      <c r="C1256" s="108" t="s">
        <v>853</v>
      </c>
      <c r="D1256" s="106" t="s">
        <v>230</v>
      </c>
      <c r="E1256" s="106" t="s">
        <v>169</v>
      </c>
      <c r="F1256" s="106" t="s">
        <v>233</v>
      </c>
      <c r="G1256" s="104"/>
      <c r="H1256" s="106" t="s">
        <v>858</v>
      </c>
      <c r="I1256" s="107">
        <v>41.05</v>
      </c>
    </row>
    <row r="1257" spans="1:9" ht="15.75" customHeight="1" x14ac:dyDescent="0.25">
      <c r="A1257" s="104" t="s">
        <v>226</v>
      </c>
      <c r="B1257" s="105">
        <v>45388.434677673606</v>
      </c>
      <c r="C1257" s="108" t="s">
        <v>853</v>
      </c>
      <c r="D1257" s="106" t="s">
        <v>230</v>
      </c>
      <c r="E1257" s="106" t="s">
        <v>169</v>
      </c>
      <c r="F1257" s="106" t="s">
        <v>233</v>
      </c>
      <c r="G1257" s="104"/>
      <c r="H1257" s="106" t="s">
        <v>858</v>
      </c>
      <c r="I1257" s="107">
        <v>40.82</v>
      </c>
    </row>
    <row r="1258" spans="1:9" ht="15.75" customHeight="1" x14ac:dyDescent="0.25">
      <c r="A1258" s="104" t="s">
        <v>226</v>
      </c>
      <c r="B1258" s="105">
        <v>45388.43515435185</v>
      </c>
      <c r="C1258" s="108" t="s">
        <v>853</v>
      </c>
      <c r="D1258" s="106" t="s">
        <v>230</v>
      </c>
      <c r="E1258" s="106" t="s">
        <v>169</v>
      </c>
      <c r="F1258" s="106" t="s">
        <v>233</v>
      </c>
      <c r="G1258" s="104"/>
      <c r="H1258" s="106" t="s">
        <v>858</v>
      </c>
      <c r="I1258" s="107">
        <v>41.164000000000001</v>
      </c>
    </row>
    <row r="1259" spans="1:9" ht="15.75" customHeight="1" x14ac:dyDescent="0.25">
      <c r="A1259" s="104" t="s">
        <v>226</v>
      </c>
      <c r="B1259" s="105">
        <v>45388.435635775459</v>
      </c>
      <c r="C1259" s="108" t="s">
        <v>853</v>
      </c>
      <c r="D1259" s="106" t="s">
        <v>230</v>
      </c>
      <c r="E1259" s="106" t="s">
        <v>169</v>
      </c>
      <c r="F1259" s="106" t="s">
        <v>233</v>
      </c>
      <c r="G1259" s="104"/>
      <c r="H1259" s="106" t="s">
        <v>858</v>
      </c>
      <c r="I1259" s="107">
        <v>41.564999999999998</v>
      </c>
    </row>
    <row r="1260" spans="1:9" ht="15.75" customHeight="1" x14ac:dyDescent="0.25">
      <c r="A1260" s="104" t="s">
        <v>226</v>
      </c>
      <c r="B1260" s="105">
        <v>45388.436115405093</v>
      </c>
      <c r="C1260" s="108" t="s">
        <v>853</v>
      </c>
      <c r="D1260" s="106" t="s">
        <v>230</v>
      </c>
      <c r="E1260" s="106" t="s">
        <v>169</v>
      </c>
      <c r="F1260" s="106" t="s">
        <v>233</v>
      </c>
      <c r="G1260" s="104"/>
      <c r="H1260" s="106" t="s">
        <v>858</v>
      </c>
      <c r="I1260" s="107">
        <v>41.454999999999998</v>
      </c>
    </row>
    <row r="1261" spans="1:9" ht="15.75" customHeight="1" x14ac:dyDescent="0.25">
      <c r="A1261" s="104" t="s">
        <v>226</v>
      </c>
      <c r="B1261" s="105">
        <v>45388.436589710647</v>
      </c>
      <c r="C1261" s="108" t="s">
        <v>853</v>
      </c>
      <c r="D1261" s="106" t="s">
        <v>230</v>
      </c>
      <c r="E1261" s="106" t="s">
        <v>169</v>
      </c>
      <c r="F1261" s="106" t="s">
        <v>233</v>
      </c>
      <c r="G1261" s="104"/>
      <c r="H1261" s="106" t="s">
        <v>858</v>
      </c>
      <c r="I1261" s="107">
        <v>40.999000000000002</v>
      </c>
    </row>
    <row r="1262" spans="1:9" ht="15.75" customHeight="1" x14ac:dyDescent="0.25">
      <c r="A1262" s="104" t="s">
        <v>226</v>
      </c>
      <c r="B1262" s="105">
        <v>45388.437065879625</v>
      </c>
      <c r="C1262" s="108" t="s">
        <v>853</v>
      </c>
      <c r="D1262" s="106" t="s">
        <v>230</v>
      </c>
      <c r="E1262" s="106" t="s">
        <v>169</v>
      </c>
      <c r="F1262" s="106" t="s">
        <v>233</v>
      </c>
      <c r="G1262" s="104"/>
      <c r="H1262" s="106" t="s">
        <v>858</v>
      </c>
      <c r="I1262" s="107">
        <v>41.122</v>
      </c>
    </row>
    <row r="1263" spans="1:9" ht="15.75" customHeight="1" x14ac:dyDescent="0.25">
      <c r="A1263" s="104" t="s">
        <v>226</v>
      </c>
      <c r="B1263" s="105">
        <v>45388.437540648149</v>
      </c>
      <c r="C1263" s="108" t="s">
        <v>853</v>
      </c>
      <c r="D1263" s="106" t="s">
        <v>230</v>
      </c>
      <c r="E1263" s="106" t="s">
        <v>169</v>
      </c>
      <c r="F1263" s="106" t="s">
        <v>233</v>
      </c>
      <c r="G1263" s="104"/>
      <c r="H1263" s="106" t="s">
        <v>858</v>
      </c>
      <c r="I1263" s="107">
        <v>41.012</v>
      </c>
    </row>
    <row r="1264" spans="1:9" ht="15.75" customHeight="1" x14ac:dyDescent="0.25">
      <c r="A1264" s="104" t="s">
        <v>226</v>
      </c>
      <c r="B1264" s="105">
        <v>45388.4380121875</v>
      </c>
      <c r="C1264" s="108" t="s">
        <v>853</v>
      </c>
      <c r="D1264" s="106" t="s">
        <v>230</v>
      </c>
      <c r="E1264" s="106" t="s">
        <v>169</v>
      </c>
      <c r="F1264" s="106" t="s">
        <v>233</v>
      </c>
      <c r="G1264" s="104"/>
      <c r="H1264" s="106" t="s">
        <v>858</v>
      </c>
      <c r="I1264" s="107">
        <v>40.756</v>
      </c>
    </row>
    <row r="1265" spans="1:9" ht="15.75" customHeight="1" x14ac:dyDescent="0.25">
      <c r="A1265" s="104" t="s">
        <v>226</v>
      </c>
      <c r="B1265" s="105">
        <v>45388.438486712963</v>
      </c>
      <c r="C1265" s="108" t="s">
        <v>853</v>
      </c>
      <c r="D1265" s="106" t="s">
        <v>230</v>
      </c>
      <c r="E1265" s="106" t="s">
        <v>169</v>
      </c>
      <c r="F1265" s="106" t="s">
        <v>233</v>
      </c>
      <c r="G1265" s="104"/>
      <c r="H1265" s="106" t="s">
        <v>858</v>
      </c>
      <c r="I1265" s="107">
        <v>40.978999999999999</v>
      </c>
    </row>
    <row r="1266" spans="1:9" ht="15.75" customHeight="1" x14ac:dyDescent="0.25">
      <c r="A1266" s="104" t="s">
        <v>226</v>
      </c>
      <c r="B1266" s="105">
        <v>45388.438959178238</v>
      </c>
      <c r="C1266" s="108" t="s">
        <v>853</v>
      </c>
      <c r="D1266" s="106" t="s">
        <v>230</v>
      </c>
      <c r="E1266" s="106" t="s">
        <v>169</v>
      </c>
      <c r="F1266" s="106" t="s">
        <v>233</v>
      </c>
      <c r="G1266" s="104"/>
      <c r="H1266" s="106" t="s">
        <v>858</v>
      </c>
      <c r="I1266" s="107">
        <v>40.85</v>
      </c>
    </row>
    <row r="1267" spans="1:9" ht="15.75" customHeight="1" x14ac:dyDescent="0.25">
      <c r="A1267" s="104" t="s">
        <v>226</v>
      </c>
      <c r="B1267" s="105">
        <v>45388.439434409724</v>
      </c>
      <c r="C1267" s="108" t="s">
        <v>853</v>
      </c>
      <c r="D1267" s="106" t="s">
        <v>230</v>
      </c>
      <c r="E1267" s="106" t="s">
        <v>169</v>
      </c>
      <c r="F1267" s="106" t="s">
        <v>233</v>
      </c>
      <c r="G1267" s="104"/>
      <c r="H1267" s="106" t="s">
        <v>858</v>
      </c>
      <c r="I1267" s="107">
        <v>41.05</v>
      </c>
    </row>
    <row r="1268" spans="1:9" ht="15.75" customHeight="1" x14ac:dyDescent="0.25">
      <c r="A1268" s="104" t="s">
        <v>226</v>
      </c>
      <c r="B1268" s="105">
        <v>45388.439908043976</v>
      </c>
      <c r="C1268" s="108" t="s">
        <v>853</v>
      </c>
      <c r="D1268" s="106" t="s">
        <v>230</v>
      </c>
      <c r="E1268" s="106" t="s">
        <v>169</v>
      </c>
      <c r="F1268" s="106" t="s">
        <v>233</v>
      </c>
      <c r="G1268" s="104"/>
      <c r="H1268" s="106" t="s">
        <v>858</v>
      </c>
      <c r="I1268" s="107">
        <v>40.942</v>
      </c>
    </row>
    <row r="1269" spans="1:9" ht="15.75" customHeight="1" x14ac:dyDescent="0.25">
      <c r="A1269" s="104" t="s">
        <v>226</v>
      </c>
      <c r="B1269" s="105">
        <v>45388.440384895832</v>
      </c>
      <c r="C1269" s="108" t="s">
        <v>853</v>
      </c>
      <c r="D1269" s="106" t="s">
        <v>230</v>
      </c>
      <c r="E1269" s="106" t="s">
        <v>169</v>
      </c>
      <c r="F1269" s="106" t="s">
        <v>233</v>
      </c>
      <c r="G1269" s="104"/>
      <c r="H1269" s="106" t="s">
        <v>858</v>
      </c>
      <c r="I1269" s="107">
        <v>41.174999999999997</v>
      </c>
    </row>
    <row r="1270" spans="1:9" ht="15.75" customHeight="1" x14ac:dyDescent="0.25">
      <c r="A1270" s="104" t="s">
        <v>226</v>
      </c>
      <c r="B1270" s="105">
        <v>45388.440860821756</v>
      </c>
      <c r="C1270" s="108" t="s">
        <v>853</v>
      </c>
      <c r="D1270" s="106" t="s">
        <v>230</v>
      </c>
      <c r="E1270" s="106" t="s">
        <v>169</v>
      </c>
      <c r="F1270" s="106" t="s">
        <v>233</v>
      </c>
      <c r="G1270" s="104"/>
      <c r="H1270" s="106" t="s">
        <v>858</v>
      </c>
      <c r="I1270" s="107">
        <v>41.131999999999998</v>
      </c>
    </row>
    <row r="1271" spans="1:9" ht="15.75" customHeight="1" x14ac:dyDescent="0.25">
      <c r="A1271" s="104" t="s">
        <v>226</v>
      </c>
      <c r="B1271" s="105">
        <v>45388.441336273143</v>
      </c>
      <c r="C1271" s="108" t="s">
        <v>853</v>
      </c>
      <c r="D1271" s="106" t="s">
        <v>230</v>
      </c>
      <c r="E1271" s="106" t="s">
        <v>169</v>
      </c>
      <c r="F1271" s="106" t="s">
        <v>233</v>
      </c>
      <c r="G1271" s="104"/>
      <c r="H1271" s="106" t="s">
        <v>858</v>
      </c>
      <c r="I1271" s="107">
        <v>41.073999999999998</v>
      </c>
    </row>
    <row r="1272" spans="1:9" ht="15.75" customHeight="1" x14ac:dyDescent="0.25">
      <c r="A1272" s="104" t="s">
        <v>226</v>
      </c>
      <c r="B1272" s="105">
        <v>45388.441814074075</v>
      </c>
      <c r="C1272" s="108" t="s">
        <v>853</v>
      </c>
      <c r="D1272" s="106" t="s">
        <v>230</v>
      </c>
      <c r="E1272" s="106" t="s">
        <v>169</v>
      </c>
      <c r="F1272" s="106" t="s">
        <v>233</v>
      </c>
      <c r="G1272" s="104"/>
      <c r="H1272" s="106" t="s">
        <v>858</v>
      </c>
      <c r="I1272" s="107">
        <v>41.283000000000001</v>
      </c>
    </row>
    <row r="1273" spans="1:9" ht="15.75" customHeight="1" x14ac:dyDescent="0.25">
      <c r="A1273" s="104" t="s">
        <v>226</v>
      </c>
      <c r="B1273" s="105">
        <v>45388.442298564813</v>
      </c>
      <c r="C1273" s="108" t="s">
        <v>853</v>
      </c>
      <c r="D1273" s="106" t="s">
        <v>230</v>
      </c>
      <c r="E1273" s="106" t="s">
        <v>169</v>
      </c>
      <c r="F1273" s="106" t="s">
        <v>233</v>
      </c>
      <c r="G1273" s="104"/>
      <c r="H1273" s="106" t="s">
        <v>858</v>
      </c>
      <c r="I1273" s="107">
        <v>41.612000000000002</v>
      </c>
    </row>
    <row r="1274" spans="1:9" ht="15.75" customHeight="1" x14ac:dyDescent="0.25">
      <c r="A1274" s="104" t="s">
        <v>226</v>
      </c>
      <c r="B1274" s="105">
        <v>45388.442772418981</v>
      </c>
      <c r="C1274" s="108" t="s">
        <v>853</v>
      </c>
      <c r="D1274" s="106" t="s">
        <v>230</v>
      </c>
      <c r="E1274" s="106" t="s">
        <v>169</v>
      </c>
      <c r="F1274" s="106" t="s">
        <v>233</v>
      </c>
      <c r="G1274" s="104"/>
      <c r="H1274" s="106" t="s">
        <v>858</v>
      </c>
      <c r="I1274" s="107">
        <v>41.192</v>
      </c>
    </row>
    <row r="1275" spans="1:9" ht="15.75" customHeight="1" x14ac:dyDescent="0.25">
      <c r="A1275" s="104" t="s">
        <v>226</v>
      </c>
      <c r="B1275" s="105">
        <v>45388.443249027776</v>
      </c>
      <c r="C1275" s="108" t="s">
        <v>853</v>
      </c>
      <c r="D1275" s="106" t="s">
        <v>230</v>
      </c>
      <c r="E1275" s="106" t="s">
        <v>169</v>
      </c>
      <c r="F1275" s="106" t="s">
        <v>233</v>
      </c>
      <c r="G1275" s="104"/>
      <c r="H1275" s="106" t="s">
        <v>858</v>
      </c>
      <c r="I1275" s="107">
        <v>41.189</v>
      </c>
    </row>
    <row r="1276" spans="1:9" ht="15.75" customHeight="1" x14ac:dyDescent="0.25">
      <c r="A1276" s="104" t="s">
        <v>226</v>
      </c>
      <c r="B1276" s="105">
        <v>45388.443727986109</v>
      </c>
      <c r="C1276" s="108" t="s">
        <v>853</v>
      </c>
      <c r="D1276" s="106" t="s">
        <v>230</v>
      </c>
      <c r="E1276" s="106" t="s">
        <v>169</v>
      </c>
      <c r="F1276" s="106" t="s">
        <v>233</v>
      </c>
      <c r="G1276" s="104"/>
      <c r="H1276" s="106" t="s">
        <v>858</v>
      </c>
      <c r="I1276" s="107">
        <v>41.359000000000002</v>
      </c>
    </row>
    <row r="1277" spans="1:9" ht="15.75" customHeight="1" x14ac:dyDescent="0.25">
      <c r="A1277" s="104" t="s">
        <v>226</v>
      </c>
      <c r="B1277" s="105">
        <v>45388.444205069442</v>
      </c>
      <c r="C1277" s="108" t="s">
        <v>853</v>
      </c>
      <c r="D1277" s="106" t="s">
        <v>230</v>
      </c>
      <c r="E1277" s="106" t="s">
        <v>169</v>
      </c>
      <c r="F1277" s="106" t="s">
        <v>233</v>
      </c>
      <c r="G1277" s="104"/>
      <c r="H1277" s="106" t="s">
        <v>858</v>
      </c>
      <c r="I1277" s="107">
        <v>41.226999999999997</v>
      </c>
    </row>
    <row r="1278" spans="1:9" ht="15.75" customHeight="1" x14ac:dyDescent="0.25">
      <c r="A1278" s="104" t="s">
        <v>226</v>
      </c>
      <c r="B1278" s="105">
        <v>45388.444694872684</v>
      </c>
      <c r="C1278" s="108" t="s">
        <v>853</v>
      </c>
      <c r="D1278" s="106" t="s">
        <v>230</v>
      </c>
      <c r="E1278" s="106" t="s">
        <v>169</v>
      </c>
      <c r="F1278" s="106" t="s">
        <v>233</v>
      </c>
      <c r="G1278" s="104"/>
      <c r="H1278" s="106" t="s">
        <v>858</v>
      </c>
      <c r="I1278" s="107">
        <v>42.33</v>
      </c>
    </row>
    <row r="1279" spans="1:9" ht="15.75" customHeight="1" x14ac:dyDescent="0.25">
      <c r="A1279" s="104" t="s">
        <v>226</v>
      </c>
      <c r="B1279" s="105">
        <v>45388.445174039349</v>
      </c>
      <c r="C1279" s="108" t="s">
        <v>853</v>
      </c>
      <c r="D1279" s="106" t="s">
        <v>230</v>
      </c>
      <c r="E1279" s="106" t="s">
        <v>169</v>
      </c>
      <c r="F1279" s="106" t="s">
        <v>233</v>
      </c>
      <c r="G1279" s="104"/>
      <c r="H1279" s="106" t="s">
        <v>858</v>
      </c>
      <c r="I1279" s="107">
        <v>41.371000000000002</v>
      </c>
    </row>
    <row r="1280" spans="1:9" ht="15.75" customHeight="1" x14ac:dyDescent="0.25">
      <c r="A1280" s="104" t="s">
        <v>226</v>
      </c>
      <c r="B1280" s="105">
        <v>45388.445648113426</v>
      </c>
      <c r="C1280" s="108" t="s">
        <v>853</v>
      </c>
      <c r="D1280" s="106" t="s">
        <v>230</v>
      </c>
      <c r="E1280" s="106" t="s">
        <v>169</v>
      </c>
      <c r="F1280" s="106" t="s">
        <v>233</v>
      </c>
      <c r="G1280" s="104"/>
      <c r="H1280" s="106" t="s">
        <v>858</v>
      </c>
      <c r="I1280" s="107">
        <v>40.965000000000003</v>
      </c>
    </row>
    <row r="1281" spans="1:9" ht="15.75" customHeight="1" x14ac:dyDescent="0.25">
      <c r="A1281" s="104" t="s">
        <v>226</v>
      </c>
      <c r="B1281" s="105">
        <v>45388.446125451388</v>
      </c>
      <c r="C1281" s="108" t="s">
        <v>853</v>
      </c>
      <c r="D1281" s="106" t="s">
        <v>230</v>
      </c>
      <c r="E1281" s="106" t="s">
        <v>169</v>
      </c>
      <c r="F1281" s="106" t="s">
        <v>233</v>
      </c>
      <c r="G1281" s="104"/>
      <c r="H1281" s="106" t="s">
        <v>858</v>
      </c>
      <c r="I1281" s="107">
        <v>41.264000000000003</v>
      </c>
    </row>
    <row r="1282" spans="1:9" ht="15.75" customHeight="1" x14ac:dyDescent="0.25">
      <c r="A1282" s="104" t="s">
        <v>226</v>
      </c>
      <c r="B1282" s="105">
        <v>45388.446606921294</v>
      </c>
      <c r="C1282" s="108" t="s">
        <v>853</v>
      </c>
      <c r="D1282" s="106" t="s">
        <v>230</v>
      </c>
      <c r="E1282" s="106" t="s">
        <v>169</v>
      </c>
      <c r="F1282" s="106" t="s">
        <v>233</v>
      </c>
      <c r="G1282" s="104"/>
      <c r="H1282" s="106" t="s">
        <v>858</v>
      </c>
      <c r="I1282" s="107">
        <v>41.570999999999998</v>
      </c>
    </row>
    <row r="1283" spans="1:9" ht="15.75" customHeight="1" x14ac:dyDescent="0.25">
      <c r="A1283" s="104" t="s">
        <v>226</v>
      </c>
      <c r="B1283" s="105">
        <v>45388.447087708329</v>
      </c>
      <c r="C1283" s="108" t="s">
        <v>853</v>
      </c>
      <c r="D1283" s="106" t="s">
        <v>230</v>
      </c>
      <c r="E1283" s="106" t="s">
        <v>169</v>
      </c>
      <c r="F1283" s="106" t="s">
        <v>233</v>
      </c>
      <c r="G1283" s="104"/>
      <c r="H1283" s="106" t="s">
        <v>858</v>
      </c>
      <c r="I1283" s="107">
        <v>41.567</v>
      </c>
    </row>
    <row r="1284" spans="1:9" ht="15.75" customHeight="1" x14ac:dyDescent="0.25">
      <c r="A1284" s="104" t="s">
        <v>226</v>
      </c>
      <c r="B1284" s="105">
        <v>45388.447567349533</v>
      </c>
      <c r="C1284" s="108" t="s">
        <v>853</v>
      </c>
      <c r="D1284" s="106" t="s">
        <v>230</v>
      </c>
      <c r="E1284" s="106" t="s">
        <v>169</v>
      </c>
      <c r="F1284" s="106" t="s">
        <v>233</v>
      </c>
      <c r="G1284" s="104"/>
      <c r="H1284" s="106" t="s">
        <v>858</v>
      </c>
      <c r="I1284" s="107">
        <v>41.43</v>
      </c>
    </row>
    <row r="1285" spans="1:9" ht="15.75" customHeight="1" x14ac:dyDescent="0.25">
      <c r="A1285" s="104" t="s">
        <v>226</v>
      </c>
      <c r="B1285" s="105">
        <v>45388.448045833335</v>
      </c>
      <c r="C1285" s="108" t="s">
        <v>853</v>
      </c>
      <c r="D1285" s="106" t="s">
        <v>230</v>
      </c>
      <c r="E1285" s="106" t="s">
        <v>169</v>
      </c>
      <c r="F1285" s="106" t="s">
        <v>233</v>
      </c>
      <c r="G1285" s="104"/>
      <c r="H1285" s="106" t="s">
        <v>858</v>
      </c>
      <c r="I1285" s="107">
        <v>41.322000000000003</v>
      </c>
    </row>
    <row r="1286" spans="1:9" ht="15.75" customHeight="1" x14ac:dyDescent="0.25">
      <c r="A1286" s="104" t="s">
        <v>226</v>
      </c>
      <c r="B1286" s="105">
        <v>45388.448526388886</v>
      </c>
      <c r="C1286" s="108" t="s">
        <v>853</v>
      </c>
      <c r="D1286" s="106" t="s">
        <v>230</v>
      </c>
      <c r="E1286" s="106" t="s">
        <v>169</v>
      </c>
      <c r="F1286" s="106" t="s">
        <v>233</v>
      </c>
      <c r="G1286" s="104"/>
      <c r="H1286" s="106" t="s">
        <v>858</v>
      </c>
      <c r="I1286" s="107">
        <v>41.533000000000001</v>
      </c>
    </row>
    <row r="1287" spans="1:9" ht="15.75" customHeight="1" x14ac:dyDescent="0.25">
      <c r="A1287" s="104" t="s">
        <v>226</v>
      </c>
      <c r="B1287" s="105">
        <v>45388.44900763889</v>
      </c>
      <c r="C1287" s="108" t="s">
        <v>853</v>
      </c>
      <c r="D1287" s="106" t="s">
        <v>230</v>
      </c>
      <c r="E1287" s="106" t="s">
        <v>169</v>
      </c>
      <c r="F1287" s="106" t="s">
        <v>233</v>
      </c>
      <c r="G1287" s="104"/>
      <c r="H1287" s="106" t="s">
        <v>858</v>
      </c>
      <c r="I1287" s="107">
        <v>41.581000000000003</v>
      </c>
    </row>
    <row r="1288" spans="1:9" ht="15.75" customHeight="1" x14ac:dyDescent="0.25">
      <c r="A1288" s="104" t="s">
        <v>226</v>
      </c>
      <c r="B1288" s="105">
        <v>45388.449485659723</v>
      </c>
      <c r="C1288" s="108" t="s">
        <v>853</v>
      </c>
      <c r="D1288" s="106" t="s">
        <v>230</v>
      </c>
      <c r="E1288" s="106" t="s">
        <v>169</v>
      </c>
      <c r="F1288" s="106" t="s">
        <v>233</v>
      </c>
      <c r="G1288" s="104"/>
      <c r="H1288" s="106" t="s">
        <v>858</v>
      </c>
      <c r="I1288" s="107">
        <v>41.307000000000002</v>
      </c>
    </row>
    <row r="1289" spans="1:9" ht="15.75" customHeight="1" x14ac:dyDescent="0.25">
      <c r="A1289" s="104" t="s">
        <v>226</v>
      </c>
      <c r="B1289" s="105">
        <v>45388.44996111111</v>
      </c>
      <c r="C1289" s="108" t="s">
        <v>853</v>
      </c>
      <c r="D1289" s="106" t="s">
        <v>230</v>
      </c>
      <c r="E1289" s="106" t="s">
        <v>169</v>
      </c>
      <c r="F1289" s="106" t="s">
        <v>233</v>
      </c>
      <c r="G1289" s="104"/>
      <c r="H1289" s="106" t="s">
        <v>858</v>
      </c>
      <c r="I1289" s="107">
        <v>41.098999999999997</v>
      </c>
    </row>
    <row r="1290" spans="1:9" ht="15.75" customHeight="1" x14ac:dyDescent="0.25">
      <c r="A1290" s="104" t="s">
        <v>226</v>
      </c>
      <c r="B1290" s="105">
        <v>45388.450441226851</v>
      </c>
      <c r="C1290" s="108" t="s">
        <v>853</v>
      </c>
      <c r="D1290" s="106" t="s">
        <v>230</v>
      </c>
      <c r="E1290" s="106" t="s">
        <v>169</v>
      </c>
      <c r="F1290" s="106" t="s">
        <v>233</v>
      </c>
      <c r="G1290" s="104"/>
      <c r="H1290" s="106" t="s">
        <v>858</v>
      </c>
      <c r="I1290" s="107">
        <v>41.445999999999998</v>
      </c>
    </row>
    <row r="1291" spans="1:9" ht="15.75" customHeight="1" x14ac:dyDescent="0.25">
      <c r="A1291" s="104" t="s">
        <v>226</v>
      </c>
      <c r="B1291" s="105">
        <v>45388.450921550924</v>
      </c>
      <c r="C1291" s="108" t="s">
        <v>853</v>
      </c>
      <c r="D1291" s="106" t="s">
        <v>230</v>
      </c>
      <c r="E1291" s="106" t="s">
        <v>169</v>
      </c>
      <c r="F1291" s="106" t="s">
        <v>233</v>
      </c>
      <c r="G1291" s="104"/>
      <c r="H1291" s="106" t="s">
        <v>858</v>
      </c>
      <c r="I1291" s="107">
        <v>41.518999999999998</v>
      </c>
    </row>
    <row r="1292" spans="1:9" ht="15.75" customHeight="1" x14ac:dyDescent="0.25">
      <c r="A1292" s="104" t="s">
        <v>226</v>
      </c>
      <c r="B1292" s="105">
        <v>45388.451403715277</v>
      </c>
      <c r="C1292" s="108" t="s">
        <v>853</v>
      </c>
      <c r="D1292" s="106" t="s">
        <v>230</v>
      </c>
      <c r="E1292" s="106" t="s">
        <v>169</v>
      </c>
      <c r="F1292" s="106" t="s">
        <v>233</v>
      </c>
      <c r="G1292" s="104"/>
      <c r="H1292" s="106" t="s">
        <v>858</v>
      </c>
      <c r="I1292" s="107">
        <v>41.664000000000001</v>
      </c>
    </row>
    <row r="1293" spans="1:9" ht="15.75" customHeight="1" x14ac:dyDescent="0.25">
      <c r="A1293" s="104" t="s">
        <v>226</v>
      </c>
      <c r="B1293" s="105">
        <v>45388.451894918981</v>
      </c>
      <c r="C1293" s="108" t="s">
        <v>853</v>
      </c>
      <c r="D1293" s="106" t="s">
        <v>230</v>
      </c>
      <c r="E1293" s="106" t="s">
        <v>169</v>
      </c>
      <c r="F1293" s="106" t="s">
        <v>233</v>
      </c>
      <c r="G1293" s="104"/>
      <c r="H1293" s="106" t="s">
        <v>858</v>
      </c>
      <c r="I1293" s="107">
        <v>42.436</v>
      </c>
    </row>
    <row r="1294" spans="1:9" ht="15.75" customHeight="1" x14ac:dyDescent="0.25">
      <c r="A1294" s="104" t="s">
        <v>226</v>
      </c>
      <c r="B1294" s="105">
        <v>45388.453123182866</v>
      </c>
      <c r="C1294" s="108" t="s">
        <v>853</v>
      </c>
      <c r="D1294" s="106" t="s">
        <v>230</v>
      </c>
      <c r="E1294" s="106" t="s">
        <v>169</v>
      </c>
      <c r="F1294" s="106" t="s">
        <v>233</v>
      </c>
      <c r="G1294" s="104"/>
      <c r="H1294" s="106" t="s">
        <v>858</v>
      </c>
      <c r="I1294" s="107">
        <v>106.099</v>
      </c>
    </row>
    <row r="1295" spans="1:9" ht="15.75" customHeight="1" x14ac:dyDescent="0.25">
      <c r="A1295" s="104" t="s">
        <v>226</v>
      </c>
      <c r="B1295" s="105">
        <v>45388.453609537035</v>
      </c>
      <c r="C1295" s="108" t="s">
        <v>853</v>
      </c>
      <c r="D1295" s="106" t="s">
        <v>230</v>
      </c>
      <c r="E1295" s="106" t="s">
        <v>169</v>
      </c>
      <c r="F1295" s="106" t="s">
        <v>233</v>
      </c>
      <c r="G1295" s="104"/>
      <c r="H1295" s="106" t="s">
        <v>858</v>
      </c>
      <c r="I1295" s="107">
        <v>42.039000000000001</v>
      </c>
    </row>
    <row r="1296" spans="1:9" ht="15.75" customHeight="1" x14ac:dyDescent="0.25">
      <c r="A1296" s="104" t="s">
        <v>226</v>
      </c>
      <c r="B1296" s="105">
        <v>45388.454094953704</v>
      </c>
      <c r="C1296" s="108" t="s">
        <v>853</v>
      </c>
      <c r="D1296" s="106" t="s">
        <v>230</v>
      </c>
      <c r="E1296" s="106" t="s">
        <v>169</v>
      </c>
      <c r="F1296" s="106" t="s">
        <v>233</v>
      </c>
      <c r="G1296" s="104"/>
      <c r="H1296" s="106" t="s">
        <v>858</v>
      </c>
      <c r="I1296" s="107">
        <v>41.94</v>
      </c>
    </row>
    <row r="1297" spans="1:9" ht="15.75" customHeight="1" x14ac:dyDescent="0.25">
      <c r="A1297" s="104" t="s">
        <v>226</v>
      </c>
      <c r="B1297" s="105">
        <v>45388.454581759259</v>
      </c>
      <c r="C1297" s="108" t="s">
        <v>853</v>
      </c>
      <c r="D1297" s="106" t="s">
        <v>230</v>
      </c>
      <c r="E1297" s="106" t="s">
        <v>169</v>
      </c>
      <c r="F1297" s="106" t="s">
        <v>233</v>
      </c>
      <c r="G1297" s="104"/>
      <c r="H1297" s="106" t="s">
        <v>858</v>
      </c>
      <c r="I1297" s="107">
        <v>42.076999999999998</v>
      </c>
    </row>
    <row r="1298" spans="1:9" ht="15.75" customHeight="1" x14ac:dyDescent="0.25">
      <c r="A1298" s="104" t="s">
        <v>226</v>
      </c>
      <c r="B1298" s="105">
        <v>45388.45506601852</v>
      </c>
      <c r="C1298" s="108" t="s">
        <v>853</v>
      </c>
      <c r="D1298" s="106" t="s">
        <v>230</v>
      </c>
      <c r="E1298" s="106" t="s">
        <v>169</v>
      </c>
      <c r="F1298" s="106" t="s">
        <v>233</v>
      </c>
      <c r="G1298" s="104"/>
      <c r="H1298" s="106" t="s">
        <v>858</v>
      </c>
      <c r="I1298" s="107">
        <v>41.817999999999998</v>
      </c>
    </row>
    <row r="1299" spans="1:9" ht="15.75" customHeight="1" x14ac:dyDescent="0.25">
      <c r="A1299" s="104" t="s">
        <v>226</v>
      </c>
      <c r="B1299" s="105">
        <v>45388.455546805555</v>
      </c>
      <c r="C1299" s="108" t="s">
        <v>853</v>
      </c>
      <c r="D1299" s="106" t="s">
        <v>230</v>
      </c>
      <c r="E1299" s="106" t="s">
        <v>169</v>
      </c>
      <c r="F1299" s="106" t="s">
        <v>233</v>
      </c>
      <c r="G1299" s="104"/>
      <c r="H1299" s="106" t="s">
        <v>858</v>
      </c>
      <c r="I1299" s="107">
        <v>41.521999999999998</v>
      </c>
    </row>
    <row r="1300" spans="1:9" ht="15.75" customHeight="1" x14ac:dyDescent="0.25">
      <c r="A1300" s="104" t="s">
        <v>226</v>
      </c>
      <c r="B1300" s="105">
        <v>45388.456030381945</v>
      </c>
      <c r="C1300" s="108" t="s">
        <v>853</v>
      </c>
      <c r="D1300" s="106" t="s">
        <v>230</v>
      </c>
      <c r="E1300" s="106" t="s">
        <v>169</v>
      </c>
      <c r="F1300" s="106" t="s">
        <v>233</v>
      </c>
      <c r="G1300" s="104"/>
      <c r="H1300" s="106" t="s">
        <v>858</v>
      </c>
      <c r="I1300" s="107">
        <v>41.793999999999997</v>
      </c>
    </row>
    <row r="1301" spans="1:9" ht="15.75" customHeight="1" x14ac:dyDescent="0.25">
      <c r="A1301" s="104" t="s">
        <v>226</v>
      </c>
      <c r="B1301" s="105">
        <v>45388.456514189813</v>
      </c>
      <c r="C1301" s="108" t="s">
        <v>853</v>
      </c>
      <c r="D1301" s="106" t="s">
        <v>230</v>
      </c>
      <c r="E1301" s="106" t="s">
        <v>169</v>
      </c>
      <c r="F1301" s="106" t="s">
        <v>233</v>
      </c>
      <c r="G1301" s="104"/>
      <c r="H1301" s="106" t="s">
        <v>858</v>
      </c>
      <c r="I1301" s="107">
        <v>41.798000000000002</v>
      </c>
    </row>
    <row r="1302" spans="1:9" ht="15.75" customHeight="1" x14ac:dyDescent="0.25">
      <c r="A1302" s="104" t="s">
        <v>226</v>
      </c>
      <c r="B1302" s="105">
        <v>45388.456998900459</v>
      </c>
      <c r="C1302" s="108" t="s">
        <v>853</v>
      </c>
      <c r="D1302" s="106" t="s">
        <v>230</v>
      </c>
      <c r="E1302" s="106" t="s">
        <v>169</v>
      </c>
      <c r="F1302" s="106" t="s">
        <v>233</v>
      </c>
      <c r="G1302" s="104"/>
      <c r="H1302" s="106" t="s">
        <v>858</v>
      </c>
      <c r="I1302" s="107">
        <v>41.892000000000003</v>
      </c>
    </row>
    <row r="1303" spans="1:9" ht="15.75" customHeight="1" x14ac:dyDescent="0.25">
      <c r="A1303" s="104" t="s">
        <v>226</v>
      </c>
      <c r="B1303" s="105">
        <v>45388.457482002312</v>
      </c>
      <c r="C1303" s="108" t="s">
        <v>853</v>
      </c>
      <c r="D1303" s="106" t="s">
        <v>230</v>
      </c>
      <c r="E1303" s="106" t="s">
        <v>169</v>
      </c>
      <c r="F1303" s="106" t="s">
        <v>233</v>
      </c>
      <c r="G1303" s="104"/>
      <c r="H1303" s="106" t="s">
        <v>858</v>
      </c>
      <c r="I1303" s="107">
        <v>41.734000000000002</v>
      </c>
    </row>
    <row r="1304" spans="1:9" ht="15.75" customHeight="1" x14ac:dyDescent="0.25">
      <c r="A1304" s="104" t="s">
        <v>226</v>
      </c>
      <c r="B1304" s="105">
        <v>45388.457964652778</v>
      </c>
      <c r="C1304" s="108" t="s">
        <v>853</v>
      </c>
      <c r="D1304" s="106" t="s">
        <v>230</v>
      </c>
      <c r="E1304" s="106" t="s">
        <v>169</v>
      </c>
      <c r="F1304" s="106" t="s">
        <v>233</v>
      </c>
      <c r="G1304" s="104"/>
      <c r="H1304" s="106" t="s">
        <v>858</v>
      </c>
      <c r="I1304" s="107">
        <v>41.701999999999998</v>
      </c>
    </row>
    <row r="1305" spans="1:9" ht="15.75" customHeight="1" x14ac:dyDescent="0.25">
      <c r="A1305" s="104" t="s">
        <v>226</v>
      </c>
      <c r="B1305" s="105">
        <v>45388.458451921295</v>
      </c>
      <c r="C1305" s="108" t="s">
        <v>853</v>
      </c>
      <c r="D1305" s="106" t="s">
        <v>230</v>
      </c>
      <c r="E1305" s="106" t="s">
        <v>169</v>
      </c>
      <c r="F1305" s="106" t="s">
        <v>233</v>
      </c>
      <c r="G1305" s="104"/>
      <c r="H1305" s="106" t="s">
        <v>858</v>
      </c>
      <c r="I1305" s="107">
        <v>41.851999999999997</v>
      </c>
    </row>
    <row r="1306" spans="1:9" ht="15.75" customHeight="1" x14ac:dyDescent="0.25">
      <c r="A1306" s="104" t="s">
        <v>226</v>
      </c>
      <c r="B1306" s="105">
        <v>45388.458936643518</v>
      </c>
      <c r="C1306" s="108" t="s">
        <v>853</v>
      </c>
      <c r="D1306" s="106" t="s">
        <v>230</v>
      </c>
      <c r="E1306" s="106" t="s">
        <v>169</v>
      </c>
      <c r="F1306" s="106" t="s">
        <v>233</v>
      </c>
      <c r="G1306" s="104"/>
      <c r="H1306" s="106" t="s">
        <v>858</v>
      </c>
      <c r="I1306" s="107">
        <v>42.137999999999998</v>
      </c>
    </row>
    <row r="1307" spans="1:9" ht="15.75" customHeight="1" x14ac:dyDescent="0.25">
      <c r="A1307" s="104" t="s">
        <v>226</v>
      </c>
      <c r="B1307" s="105">
        <v>45388.459419525461</v>
      </c>
      <c r="C1307" s="108" t="s">
        <v>853</v>
      </c>
      <c r="D1307" s="106" t="s">
        <v>230</v>
      </c>
      <c r="E1307" s="106" t="s">
        <v>169</v>
      </c>
      <c r="F1307" s="106" t="s">
        <v>233</v>
      </c>
      <c r="G1307" s="104"/>
      <c r="H1307" s="106" t="s">
        <v>858</v>
      </c>
      <c r="I1307" s="107">
        <v>41.704999999999998</v>
      </c>
    </row>
    <row r="1308" spans="1:9" ht="15.75" customHeight="1" x14ac:dyDescent="0.25">
      <c r="A1308" s="104" t="s">
        <v>226</v>
      </c>
      <c r="B1308" s="105">
        <v>45388.45990170139</v>
      </c>
      <c r="C1308" s="108" t="s">
        <v>853</v>
      </c>
      <c r="D1308" s="106" t="s">
        <v>230</v>
      </c>
      <c r="E1308" s="106" t="s">
        <v>169</v>
      </c>
      <c r="F1308" s="106" t="s">
        <v>233</v>
      </c>
      <c r="G1308" s="104"/>
      <c r="H1308" s="106" t="s">
        <v>858</v>
      </c>
      <c r="I1308" s="107">
        <v>41.707999999999998</v>
      </c>
    </row>
    <row r="1309" spans="1:9" ht="15.75" customHeight="1" x14ac:dyDescent="0.25">
      <c r="A1309" s="104" t="s">
        <v>226</v>
      </c>
      <c r="B1309" s="105">
        <v>45388.460386192128</v>
      </c>
      <c r="C1309" s="108" t="s">
        <v>853</v>
      </c>
      <c r="D1309" s="106" t="s">
        <v>230</v>
      </c>
      <c r="E1309" s="106" t="s">
        <v>169</v>
      </c>
      <c r="F1309" s="106" t="s">
        <v>233</v>
      </c>
      <c r="G1309" s="104"/>
      <c r="H1309" s="106" t="s">
        <v>858</v>
      </c>
      <c r="I1309" s="107">
        <v>41.820999999999998</v>
      </c>
    </row>
    <row r="1310" spans="1:9" ht="15.75" customHeight="1" x14ac:dyDescent="0.25">
      <c r="A1310" s="104" t="s">
        <v>226</v>
      </c>
      <c r="B1310" s="105">
        <v>45388.460869999995</v>
      </c>
      <c r="C1310" s="108" t="s">
        <v>853</v>
      </c>
      <c r="D1310" s="106" t="s">
        <v>230</v>
      </c>
      <c r="E1310" s="106" t="s">
        <v>169</v>
      </c>
      <c r="F1310" s="106" t="s">
        <v>233</v>
      </c>
      <c r="G1310" s="104"/>
      <c r="H1310" s="106" t="s">
        <v>858</v>
      </c>
      <c r="I1310" s="107">
        <v>41.78</v>
      </c>
    </row>
    <row r="1311" spans="1:9" ht="15.75" customHeight="1" x14ac:dyDescent="0.25">
      <c r="A1311" s="104" t="s">
        <v>226</v>
      </c>
      <c r="B1311" s="105">
        <v>45388.461351481477</v>
      </c>
      <c r="C1311" s="108" t="s">
        <v>853</v>
      </c>
      <c r="D1311" s="106" t="s">
        <v>230</v>
      </c>
      <c r="E1311" s="106" t="s">
        <v>169</v>
      </c>
      <c r="F1311" s="106" t="s">
        <v>233</v>
      </c>
      <c r="G1311" s="104"/>
      <c r="H1311" s="106" t="s">
        <v>858</v>
      </c>
      <c r="I1311" s="107">
        <v>41.59</v>
      </c>
    </row>
    <row r="1312" spans="1:9" ht="15.75" customHeight="1" x14ac:dyDescent="0.25">
      <c r="A1312" s="104" t="s">
        <v>226</v>
      </c>
      <c r="B1312" s="105">
        <v>45388.461833668982</v>
      </c>
      <c r="C1312" s="108" t="s">
        <v>853</v>
      </c>
      <c r="D1312" s="106" t="s">
        <v>230</v>
      </c>
      <c r="E1312" s="106" t="s">
        <v>169</v>
      </c>
      <c r="F1312" s="106" t="s">
        <v>233</v>
      </c>
      <c r="G1312" s="104"/>
      <c r="H1312" s="106" t="s">
        <v>858</v>
      </c>
      <c r="I1312" s="107">
        <v>41.695</v>
      </c>
    </row>
    <row r="1313" spans="1:9" ht="15.75" customHeight="1" x14ac:dyDescent="0.25">
      <c r="A1313" s="104" t="s">
        <v>226</v>
      </c>
      <c r="B1313" s="105">
        <v>45388.462317013888</v>
      </c>
      <c r="C1313" s="108" t="s">
        <v>853</v>
      </c>
      <c r="D1313" s="106" t="s">
        <v>230</v>
      </c>
      <c r="E1313" s="106" t="s">
        <v>169</v>
      </c>
      <c r="F1313" s="106" t="s">
        <v>233</v>
      </c>
      <c r="G1313" s="104"/>
      <c r="H1313" s="106" t="s">
        <v>858</v>
      </c>
      <c r="I1313" s="107">
        <v>41.741999999999997</v>
      </c>
    </row>
    <row r="1314" spans="1:9" ht="15.75" customHeight="1" x14ac:dyDescent="0.25">
      <c r="A1314" s="104" t="s">
        <v>226</v>
      </c>
      <c r="B1314" s="105">
        <v>45388.462798935187</v>
      </c>
      <c r="C1314" s="108" t="s">
        <v>853</v>
      </c>
      <c r="D1314" s="106" t="s">
        <v>230</v>
      </c>
      <c r="E1314" s="106" t="s">
        <v>169</v>
      </c>
      <c r="F1314" s="106" t="s">
        <v>233</v>
      </c>
      <c r="G1314" s="104"/>
      <c r="H1314" s="106" t="s">
        <v>858</v>
      </c>
      <c r="I1314" s="107">
        <v>41.655999999999999</v>
      </c>
    </row>
  </sheetData>
  <autoFilter ref="A1:I1314">
    <sortState ref="A2:I1314">
      <sortCondition ref="E1:E1314"/>
    </sortState>
  </autoFilter>
  <pageMargins left="1" right="1" top="1" bottom="1" header="0.3" footer="0.3"/>
  <pageSetup orientation="portrait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zoomScale="85" zoomScaleNormal="85" workbookViewId="0">
      <selection activeCell="A33" sqref="A33:G41"/>
    </sheetView>
  </sheetViews>
  <sheetFormatPr defaultColWidth="22.5703125" defaultRowHeight="15" x14ac:dyDescent="0.25"/>
  <cols>
    <col min="1" max="10" width="22.5703125" style="1"/>
    <col min="11" max="11" width="12.140625" style="1" customWidth="1"/>
    <col min="12" max="12" width="13" style="1" customWidth="1"/>
    <col min="13" max="13" width="12.140625" style="1" customWidth="1"/>
    <col min="14" max="14" width="9.28515625" style="1" customWidth="1"/>
    <col min="15" max="15" width="14" style="1" customWidth="1"/>
    <col min="16" max="16" width="7.140625" style="1" customWidth="1"/>
    <col min="17" max="16384" width="22.5703125" style="1"/>
  </cols>
  <sheetData>
    <row r="1" spans="1:18" x14ac:dyDescent="0.25">
      <c r="A1" s="87" t="s">
        <v>1</v>
      </c>
      <c r="B1" s="88" t="s">
        <v>2</v>
      </c>
      <c r="C1" s="88" t="s">
        <v>3</v>
      </c>
      <c r="D1" s="88" t="s">
        <v>4</v>
      </c>
      <c r="E1" s="89" t="s">
        <v>3</v>
      </c>
      <c r="F1" s="88" t="s">
        <v>5</v>
      </c>
      <c r="G1" s="90" t="s">
        <v>3</v>
      </c>
      <c r="H1" s="88" t="s">
        <v>6</v>
      </c>
      <c r="I1" s="91" t="s">
        <v>7</v>
      </c>
    </row>
    <row r="2" spans="1:18" s="75" customFormat="1" x14ac:dyDescent="0.25">
      <c r="A2" s="76" t="s">
        <v>866</v>
      </c>
      <c r="B2" s="77" t="s">
        <v>1347</v>
      </c>
      <c r="C2" s="78">
        <v>85.3</v>
      </c>
      <c r="D2" s="77" t="s">
        <v>1348</v>
      </c>
      <c r="E2" s="79">
        <v>74.900000000000006</v>
      </c>
      <c r="F2" s="77"/>
      <c r="G2" s="80"/>
      <c r="H2" s="81">
        <v>80.099999999999994</v>
      </c>
      <c r="I2" s="81">
        <v>5</v>
      </c>
      <c r="K2" s="75" t="str">
        <f>+LEFT(B2,SEARCH(" ",B2,1)-1)&amp;MID(B2,SEARCH(" ",B2,1)+1,1)&amp;"."</f>
        <v>SzórádP.</v>
      </c>
      <c r="L2" s="54">
        <f>+C2+I2</f>
        <v>90.3</v>
      </c>
      <c r="M2" s="75" t="str">
        <f>+LEFT(D2,SEARCH(" ",D2,1)-1)&amp;MID(D2,SEARCH(" ",D2,1)+1,1)&amp;"."</f>
        <v>BalázsB.</v>
      </c>
      <c r="N2" s="54">
        <f>+E2+I2</f>
        <v>79.900000000000006</v>
      </c>
      <c r="Q2" s="75" t="str">
        <f>+K2&amp;"-"&amp;M2</f>
        <v>SzórádP.-BalázsB.</v>
      </c>
    </row>
    <row r="3" spans="1:18" s="75" customFormat="1" x14ac:dyDescent="0.25">
      <c r="A3" s="50" t="s">
        <v>207</v>
      </c>
      <c r="B3" s="92" t="s">
        <v>171</v>
      </c>
      <c r="C3" s="51">
        <v>103.1</v>
      </c>
      <c r="D3" s="92" t="s">
        <v>172</v>
      </c>
      <c r="E3" s="52">
        <v>61.9</v>
      </c>
      <c r="F3" s="92"/>
      <c r="G3" s="93"/>
      <c r="H3" s="52">
        <v>82.5</v>
      </c>
      <c r="I3" s="53">
        <v>2.5</v>
      </c>
      <c r="K3" s="75" t="str">
        <f>+LEFT(B3,SEARCH(" ",B3,1)-1)&amp;MID(B3,SEARCH(" ",B3,1)+1,1)&amp;"."</f>
        <v>CséplőM.</v>
      </c>
      <c r="L3" s="54">
        <f>+C3+I3</f>
        <v>105.6</v>
      </c>
      <c r="M3" s="75" t="str">
        <f>+LEFT(D3,SEARCH(" ",D3,1)-1)&amp;MID(D3,SEARCH(" ",D3,1)+1,1)&amp;"."</f>
        <v>FéjjaM.</v>
      </c>
      <c r="N3" s="54">
        <f>+E3+I3</f>
        <v>64.400000000000006</v>
      </c>
      <c r="P3" s="96"/>
      <c r="Q3" s="75" t="str">
        <f>+K3&amp;"-"&amp;M3</f>
        <v>CséplőM.-FéjjaM.</v>
      </c>
    </row>
    <row r="4" spans="1:18" x14ac:dyDescent="0.25">
      <c r="A4" s="50" t="s">
        <v>169</v>
      </c>
      <c r="B4" s="92" t="s">
        <v>190</v>
      </c>
      <c r="C4" s="51">
        <v>105.6</v>
      </c>
      <c r="D4" s="92" t="s">
        <v>166</v>
      </c>
      <c r="E4" s="52">
        <v>70.3</v>
      </c>
      <c r="F4" s="92"/>
      <c r="G4" s="93"/>
      <c r="H4" s="52">
        <v>87.949999999999989</v>
      </c>
      <c r="I4" s="53">
        <v>0</v>
      </c>
      <c r="K4" s="75" t="str">
        <f t="shared" ref="K4:O9" si="0">+LEFT(B4,SEARCH(" ",B4,1)-1)&amp;MID(B4,SEARCH(" ",B4,1)+1,1)&amp;"."</f>
        <v>SzajkóI.</v>
      </c>
      <c r="L4" s="54">
        <f t="shared" ref="L4:L9" si="1">+C4+I4</f>
        <v>105.6</v>
      </c>
      <c r="M4" s="75" t="str">
        <f t="shared" si="0"/>
        <v>PatakiI.</v>
      </c>
      <c r="N4" s="54">
        <f t="shared" ref="N4:N9" si="2">+E4+I4</f>
        <v>70.3</v>
      </c>
      <c r="O4" s="75"/>
      <c r="Q4" s="75" t="str">
        <f>+K4&amp;"-"&amp;M4</f>
        <v>SzajkóI.-PatakiI.</v>
      </c>
    </row>
    <row r="5" spans="1:18" s="75" customFormat="1" x14ac:dyDescent="0.25">
      <c r="A5" s="50" t="s">
        <v>194</v>
      </c>
      <c r="B5" s="92" t="s">
        <v>195</v>
      </c>
      <c r="C5" s="51">
        <v>65.5</v>
      </c>
      <c r="D5" s="92" t="s">
        <v>196</v>
      </c>
      <c r="E5" s="52">
        <v>68.900000000000006</v>
      </c>
      <c r="F5" s="92"/>
      <c r="G5" s="93"/>
      <c r="H5" s="52">
        <v>67.2</v>
      </c>
      <c r="I5" s="53">
        <v>20</v>
      </c>
      <c r="J5" s="54"/>
      <c r="K5" s="75" t="str">
        <f t="shared" si="0"/>
        <v>HorváthI.</v>
      </c>
      <c r="L5" s="54">
        <f t="shared" si="1"/>
        <v>85.5</v>
      </c>
      <c r="M5" s="75" t="str">
        <f t="shared" si="0"/>
        <v>HorváthJ.</v>
      </c>
      <c r="N5" s="54">
        <f t="shared" si="2"/>
        <v>88.9</v>
      </c>
      <c r="Q5" s="75" t="str">
        <f>+K5&amp;"-"&amp;M5</f>
        <v>HorváthI.-HorváthJ.</v>
      </c>
    </row>
    <row r="6" spans="1:18" s="75" customFormat="1" x14ac:dyDescent="0.25">
      <c r="A6" s="50" t="s">
        <v>212</v>
      </c>
      <c r="B6" s="92" t="s">
        <v>213</v>
      </c>
      <c r="C6" s="51">
        <v>99.7</v>
      </c>
      <c r="D6" s="92" t="s">
        <v>214</v>
      </c>
      <c r="E6" s="52">
        <v>60.4</v>
      </c>
      <c r="F6" s="92"/>
      <c r="G6" s="93"/>
      <c r="H6" s="52">
        <v>80.05</v>
      </c>
      <c r="I6" s="53">
        <v>5</v>
      </c>
      <c r="J6" s="54"/>
      <c r="K6" s="75" t="str">
        <f>+LEFT(B6,SEARCH(" ",B6,1)-1)&amp;MID(B6,SEARCH(" ",B6,1)+1,1)&amp;"."</f>
        <v>BeraG.</v>
      </c>
      <c r="L6" s="54">
        <f>+C6+I6</f>
        <v>104.7</v>
      </c>
      <c r="M6" s="75" t="str">
        <f>+LEFT(D6,SEARCH(" ",D6,1)-1)&amp;MID(D6,SEARCH(" ",D6,1)+1,1)&amp;"."</f>
        <v>BeraH.</v>
      </c>
      <c r="N6" s="54">
        <f>+E6+I6</f>
        <v>65.400000000000006</v>
      </c>
      <c r="P6" s="96"/>
      <c r="Q6" s="75" t="str">
        <f>+K6&amp;"-"&amp;M6</f>
        <v>BeraG.-BeraH.</v>
      </c>
    </row>
    <row r="7" spans="1:18" x14ac:dyDescent="0.25">
      <c r="A7" s="50" t="s">
        <v>206</v>
      </c>
      <c r="B7" s="92" t="s">
        <v>1342</v>
      </c>
      <c r="C7" s="51">
        <v>92.4</v>
      </c>
      <c r="D7" s="92" t="s">
        <v>208</v>
      </c>
      <c r="E7" s="52">
        <v>67.3</v>
      </c>
      <c r="F7" s="92" t="s">
        <v>215</v>
      </c>
      <c r="G7" s="93">
        <v>93.8</v>
      </c>
      <c r="H7" s="52">
        <v>84.5</v>
      </c>
      <c r="I7" s="53">
        <v>2.5</v>
      </c>
      <c r="K7" s="75" t="str">
        <f>+LEFT(B7,SEARCH(" ",B7,1)-1)&amp;MID(B7,SEARCH(" ",B7,1)+1,1)&amp;"."</f>
        <v>PolgárA.</v>
      </c>
      <c r="L7" s="54">
        <f>+C7+I7</f>
        <v>94.9</v>
      </c>
      <c r="M7" s="75" t="str">
        <f>+LEFT(D7,SEARCH(" ",D7,1)-1)&amp;MID(D7,SEARCH(" ",D7,1)+1,1)&amp;"."</f>
        <v>BorosánA.</v>
      </c>
      <c r="N7" s="54">
        <f>+E7+I7</f>
        <v>69.8</v>
      </c>
      <c r="O7" s="75" t="str">
        <f>+LEFT(F7,SEARCH(" ",F7,1)-1)&amp;MID(F7,SEARCH(" ",F7,1)+1,1)&amp;"."</f>
        <v>GöblS.</v>
      </c>
      <c r="P7" s="96">
        <f>+G7+I7</f>
        <v>96.3</v>
      </c>
      <c r="Q7" s="75" t="str">
        <f>+K7&amp;"-"&amp;M7&amp;"-"&amp;O7</f>
        <v>PolgárA.-BorosánA.-GöblS.</v>
      </c>
    </row>
    <row r="8" spans="1:18" s="75" customFormat="1" x14ac:dyDescent="0.25">
      <c r="A8" s="50" t="s">
        <v>860</v>
      </c>
      <c r="B8" s="92" t="s">
        <v>292</v>
      </c>
      <c r="C8" s="51">
        <v>82</v>
      </c>
      <c r="D8" s="92" t="s">
        <v>1343</v>
      </c>
      <c r="E8" s="52">
        <v>78.8</v>
      </c>
      <c r="F8" s="92" t="s">
        <v>1344</v>
      </c>
      <c r="G8" s="93">
        <v>78</v>
      </c>
      <c r="H8" s="52">
        <v>79.600000000000009</v>
      </c>
      <c r="I8" s="53">
        <v>7.5</v>
      </c>
      <c r="J8" s="54"/>
      <c r="K8" s="75" t="str">
        <f t="shared" si="0"/>
        <v>TóthI.</v>
      </c>
      <c r="L8" s="54">
        <f t="shared" si="1"/>
        <v>89.5</v>
      </c>
      <c r="M8" s="75" t="str">
        <f t="shared" si="0"/>
        <v>OláhG.</v>
      </c>
      <c r="N8" s="54">
        <f t="shared" si="2"/>
        <v>86.3</v>
      </c>
      <c r="O8" s="75" t="str">
        <f t="shared" si="0"/>
        <v>CsehP.</v>
      </c>
      <c r="P8" s="96">
        <f>+G8+I8</f>
        <v>85.5</v>
      </c>
      <c r="Q8" s="75" t="str">
        <f>+K8&amp;"-"&amp;M8&amp;"-"&amp;O8</f>
        <v>TóthI.-OláhG.-CsehP.</v>
      </c>
    </row>
    <row r="9" spans="1:18" s="75" customFormat="1" x14ac:dyDescent="0.25">
      <c r="A9" s="50" t="s">
        <v>862</v>
      </c>
      <c r="B9" s="92" t="s">
        <v>1345</v>
      </c>
      <c r="C9" s="51">
        <v>92.4</v>
      </c>
      <c r="D9" s="94" t="s">
        <v>1346</v>
      </c>
      <c r="E9" s="52">
        <v>116.7</v>
      </c>
      <c r="F9" s="92"/>
      <c r="G9" s="93"/>
      <c r="H9" s="52">
        <v>104.55000000000001</v>
      </c>
      <c r="I9" s="53">
        <v>0</v>
      </c>
      <c r="K9" s="75" t="str">
        <f t="shared" si="0"/>
        <v>TódorE.</v>
      </c>
      <c r="L9" s="54">
        <f t="shared" si="1"/>
        <v>92.4</v>
      </c>
      <c r="M9" s="75" t="str">
        <f t="shared" si="0"/>
        <v>TódorI.</v>
      </c>
      <c r="N9" s="54">
        <f t="shared" si="2"/>
        <v>116.7</v>
      </c>
      <c r="Q9" s="75" t="str">
        <f>+K9&amp;"-"&amp;M9</f>
        <v>TódorE.-TódorI.</v>
      </c>
    </row>
    <row r="10" spans="1:18" s="75" customFormat="1" x14ac:dyDescent="0.25">
      <c r="A10" s="110"/>
      <c r="B10" s="77"/>
      <c r="C10" s="78"/>
      <c r="D10" s="77"/>
      <c r="E10" s="79"/>
      <c r="F10" s="77"/>
      <c r="G10" s="80"/>
      <c r="H10" s="81"/>
      <c r="I10" s="81"/>
    </row>
    <row r="11" spans="1:18" x14ac:dyDescent="0.25">
      <c r="A11" s="87" t="s">
        <v>1</v>
      </c>
      <c r="B11" s="88" t="s">
        <v>199</v>
      </c>
      <c r="C11" s="88" t="s">
        <v>200</v>
      </c>
      <c r="D11" s="88" t="s">
        <v>201</v>
      </c>
      <c r="E11" s="88" t="s">
        <v>202</v>
      </c>
      <c r="F11" s="88" t="s">
        <v>203</v>
      </c>
      <c r="G11" s="88" t="s">
        <v>204</v>
      </c>
      <c r="J11"/>
      <c r="K11" t="s">
        <v>1355</v>
      </c>
      <c r="L11">
        <v>90.3</v>
      </c>
      <c r="M11"/>
      <c r="N11"/>
      <c r="O11"/>
      <c r="P11"/>
      <c r="Q11"/>
    </row>
    <row r="12" spans="1:18" x14ac:dyDescent="0.25">
      <c r="A12" s="76" t="s">
        <v>866</v>
      </c>
      <c r="B12" s="92" t="s">
        <v>1356</v>
      </c>
      <c r="C12" s="92" t="s">
        <v>1355</v>
      </c>
      <c r="D12" s="92" t="s">
        <v>1356</v>
      </c>
      <c r="E12" s="92" t="s">
        <v>1355</v>
      </c>
      <c r="F12" s="92" t="s">
        <v>1356</v>
      </c>
      <c r="G12" s="92" t="s">
        <v>1355</v>
      </c>
      <c r="H12" s="75"/>
      <c r="J12"/>
      <c r="K12" t="s">
        <v>193</v>
      </c>
      <c r="L12">
        <v>105.6</v>
      </c>
      <c r="M12"/>
      <c r="N12" s="82"/>
      <c r="O12"/>
      <c r="P12"/>
      <c r="Q12"/>
    </row>
    <row r="13" spans="1:18" x14ac:dyDescent="0.25">
      <c r="A13" s="50" t="s">
        <v>207</v>
      </c>
      <c r="B13" s="92" t="s">
        <v>191</v>
      </c>
      <c r="C13" s="92" t="s">
        <v>193</v>
      </c>
      <c r="D13" s="92" t="s">
        <v>191</v>
      </c>
      <c r="E13" s="92" t="s">
        <v>193</v>
      </c>
      <c r="F13" s="92" t="s">
        <v>191</v>
      </c>
      <c r="G13" s="92" t="s">
        <v>193</v>
      </c>
      <c r="H13" s="75"/>
      <c r="J13"/>
      <c r="K13" t="s">
        <v>192</v>
      </c>
      <c r="L13">
        <v>105.6</v>
      </c>
      <c r="M13"/>
      <c r="N13" s="82"/>
      <c r="O13"/>
      <c r="P13"/>
      <c r="Q13"/>
      <c r="R13" s="75"/>
    </row>
    <row r="14" spans="1:18" x14ac:dyDescent="0.25">
      <c r="A14" s="50" t="s">
        <v>169</v>
      </c>
      <c r="B14" s="92" t="s">
        <v>170</v>
      </c>
      <c r="C14" s="100" t="s">
        <v>192</v>
      </c>
      <c r="D14" s="92" t="s">
        <v>170</v>
      </c>
      <c r="E14" s="100" t="s">
        <v>192</v>
      </c>
      <c r="F14" s="92" t="s">
        <v>170</v>
      </c>
      <c r="G14" s="100" t="s">
        <v>192</v>
      </c>
      <c r="H14" s="75"/>
      <c r="J14"/>
      <c r="K14" t="s">
        <v>167</v>
      </c>
      <c r="L14">
        <v>85.5</v>
      </c>
      <c r="M14"/>
      <c r="N14" s="82"/>
      <c r="O14"/>
      <c r="P14"/>
      <c r="Q14"/>
      <c r="R14" s="75"/>
    </row>
    <row r="15" spans="1:18" x14ac:dyDescent="0.25">
      <c r="A15" s="50" t="s">
        <v>194</v>
      </c>
      <c r="B15" s="92" t="s">
        <v>168</v>
      </c>
      <c r="C15" s="92" t="s">
        <v>167</v>
      </c>
      <c r="D15" s="92" t="s">
        <v>168</v>
      </c>
      <c r="E15" s="92" t="s">
        <v>167</v>
      </c>
      <c r="F15" s="92" t="s">
        <v>168</v>
      </c>
      <c r="G15" s="92" t="s">
        <v>167</v>
      </c>
      <c r="H15" s="75"/>
      <c r="J15"/>
      <c r="K15" t="s">
        <v>216</v>
      </c>
      <c r="L15">
        <v>104.7</v>
      </c>
      <c r="M15"/>
      <c r="N15" s="82"/>
      <c r="O15"/>
      <c r="P15"/>
      <c r="Q15"/>
      <c r="R15" s="75"/>
    </row>
    <row r="16" spans="1:18" x14ac:dyDescent="0.25">
      <c r="A16" s="50" t="s">
        <v>212</v>
      </c>
      <c r="B16" s="92" t="s">
        <v>216</v>
      </c>
      <c r="C16" s="92" t="s">
        <v>217</v>
      </c>
      <c r="D16" s="92" t="s">
        <v>216</v>
      </c>
      <c r="E16" s="92" t="s">
        <v>217</v>
      </c>
      <c r="F16" s="92" t="s">
        <v>216</v>
      </c>
      <c r="G16" s="92" t="s">
        <v>217</v>
      </c>
      <c r="H16" s="75"/>
      <c r="J16"/>
      <c r="K16" t="s">
        <v>1349</v>
      </c>
      <c r="L16">
        <v>94.9</v>
      </c>
      <c r="M16"/>
      <c r="N16" s="82"/>
      <c r="O16"/>
      <c r="P16"/>
      <c r="Q16"/>
      <c r="R16" s="75"/>
    </row>
    <row r="17" spans="1:18" x14ac:dyDescent="0.25">
      <c r="A17" s="50" t="s">
        <v>206</v>
      </c>
      <c r="B17" s="92" t="s">
        <v>1349</v>
      </c>
      <c r="C17" s="92" t="s">
        <v>209</v>
      </c>
      <c r="D17" s="92" t="s">
        <v>218</v>
      </c>
      <c r="E17" s="92" t="s">
        <v>1349</v>
      </c>
      <c r="F17" s="92" t="s">
        <v>209</v>
      </c>
      <c r="G17" s="92" t="s">
        <v>218</v>
      </c>
      <c r="H17" s="75"/>
      <c r="J17"/>
      <c r="K17" t="s">
        <v>1350</v>
      </c>
      <c r="L17">
        <v>89.5</v>
      </c>
      <c r="M17"/>
      <c r="N17" s="82"/>
      <c r="O17"/>
      <c r="P17"/>
      <c r="Q17"/>
      <c r="R17" s="75"/>
    </row>
    <row r="18" spans="1:18" x14ac:dyDescent="0.25">
      <c r="A18" s="50" t="s">
        <v>860</v>
      </c>
      <c r="B18" s="92" t="s">
        <v>1350</v>
      </c>
      <c r="C18" s="92" t="s">
        <v>1352</v>
      </c>
      <c r="D18" s="92" t="s">
        <v>1354</v>
      </c>
      <c r="E18" s="92" t="s">
        <v>1350</v>
      </c>
      <c r="F18" s="92" t="s">
        <v>1352</v>
      </c>
      <c r="G18" s="92" t="s">
        <v>1354</v>
      </c>
      <c r="H18" s="75"/>
      <c r="J18"/>
      <c r="K18" t="s">
        <v>1351</v>
      </c>
      <c r="L18">
        <v>92.4</v>
      </c>
      <c r="M18"/>
      <c r="N18" s="82"/>
      <c r="O18"/>
      <c r="P18"/>
      <c r="Q18"/>
      <c r="R18" s="75"/>
    </row>
    <row r="19" spans="1:18" s="75" customFormat="1" x14ac:dyDescent="0.25">
      <c r="A19" s="50" t="s">
        <v>862</v>
      </c>
      <c r="B19" s="92" t="s">
        <v>1351</v>
      </c>
      <c r="C19" s="92" t="s">
        <v>1353</v>
      </c>
      <c r="D19" s="92" t="s">
        <v>1351</v>
      </c>
      <c r="E19" s="92" t="s">
        <v>1353</v>
      </c>
      <c r="F19" s="92" t="s">
        <v>1351</v>
      </c>
      <c r="G19" s="92" t="s">
        <v>1353</v>
      </c>
      <c r="J19" s="82"/>
      <c r="K19" s="82" t="s">
        <v>1356</v>
      </c>
      <c r="L19" s="82">
        <v>79.900000000000006</v>
      </c>
      <c r="M19" s="82"/>
      <c r="N19" s="82"/>
      <c r="O19" s="82"/>
      <c r="P19" s="82"/>
      <c r="Q19" s="82"/>
    </row>
    <row r="20" spans="1:18" s="75" customFormat="1" x14ac:dyDescent="0.25">
      <c r="A20" s="50"/>
      <c r="B20" s="92"/>
      <c r="C20" s="92"/>
      <c r="D20" s="92"/>
      <c r="E20" s="92"/>
      <c r="F20" s="92"/>
      <c r="G20" s="92"/>
      <c r="J20" s="82"/>
      <c r="K20" s="82" t="s">
        <v>191</v>
      </c>
      <c r="L20" s="82">
        <v>64.400000000000006</v>
      </c>
      <c r="M20" s="82"/>
      <c r="N20" s="82"/>
      <c r="O20" s="82"/>
      <c r="P20" s="82"/>
      <c r="Q20" s="82"/>
    </row>
    <row r="21" spans="1:18" x14ac:dyDescent="0.25">
      <c r="A21" s="50"/>
      <c r="B21" s="92"/>
      <c r="C21" s="92"/>
      <c r="D21" s="92"/>
      <c r="E21" s="92"/>
      <c r="F21" s="92"/>
      <c r="G21" s="92"/>
      <c r="H21" s="75"/>
      <c r="J21"/>
      <c r="K21" t="s">
        <v>170</v>
      </c>
      <c r="L21">
        <v>70.3</v>
      </c>
      <c r="M21"/>
      <c r="N21" s="82"/>
      <c r="O21"/>
      <c r="P21"/>
      <c r="Q21"/>
      <c r="R21" s="75"/>
    </row>
    <row r="22" spans="1:18" x14ac:dyDescent="0.25">
      <c r="A22" s="87" t="s">
        <v>1</v>
      </c>
      <c r="B22" s="88" t="s">
        <v>199</v>
      </c>
      <c r="C22" s="88" t="s">
        <v>200</v>
      </c>
      <c r="D22" s="88" t="s">
        <v>201</v>
      </c>
      <c r="E22" s="88" t="s">
        <v>202</v>
      </c>
      <c r="F22" s="88" t="s">
        <v>203</v>
      </c>
      <c r="G22" s="88" t="s">
        <v>204</v>
      </c>
      <c r="H22" s="75"/>
      <c r="J22"/>
      <c r="K22" t="s">
        <v>168</v>
      </c>
      <c r="L22">
        <v>88.9</v>
      </c>
      <c r="M22"/>
      <c r="N22" s="82"/>
      <c r="O22"/>
      <c r="P22"/>
      <c r="Q22"/>
      <c r="R22" s="75"/>
    </row>
    <row r="23" spans="1:18" x14ac:dyDescent="0.25">
      <c r="A23" s="76" t="s">
        <v>866</v>
      </c>
      <c r="B23" s="92">
        <v>1</v>
      </c>
      <c r="C23" s="92">
        <v>20</v>
      </c>
      <c r="D23" s="92">
        <v>17</v>
      </c>
      <c r="E23" s="92">
        <v>16</v>
      </c>
      <c r="F23" s="92">
        <v>20</v>
      </c>
      <c r="G23" s="92">
        <v>13</v>
      </c>
      <c r="H23" s="75"/>
      <c r="J23"/>
      <c r="K23" t="s">
        <v>217</v>
      </c>
      <c r="L23">
        <v>65.400000000000006</v>
      </c>
      <c r="M23"/>
      <c r="N23" s="82"/>
      <c r="O23"/>
      <c r="P23"/>
      <c r="Q23"/>
      <c r="R23" s="75"/>
    </row>
    <row r="24" spans="1:18" x14ac:dyDescent="0.25">
      <c r="A24" s="50" t="s">
        <v>207</v>
      </c>
      <c r="B24" s="92">
        <v>20</v>
      </c>
      <c r="C24" s="92">
        <v>10</v>
      </c>
      <c r="D24" s="92">
        <v>19</v>
      </c>
      <c r="E24" s="92">
        <v>17</v>
      </c>
      <c r="F24" s="92">
        <v>13</v>
      </c>
      <c r="G24" s="92">
        <v>9</v>
      </c>
      <c r="H24" s="75"/>
      <c r="J24"/>
      <c r="K24" t="s">
        <v>209</v>
      </c>
      <c r="L24">
        <v>69.8</v>
      </c>
      <c r="M24"/>
      <c r="N24" s="82"/>
      <c r="O24"/>
      <c r="P24"/>
      <c r="Q24"/>
      <c r="R24" s="75"/>
    </row>
    <row r="25" spans="1:18" x14ac:dyDescent="0.25">
      <c r="A25" s="50" t="s">
        <v>169</v>
      </c>
      <c r="B25" s="92">
        <v>10</v>
      </c>
      <c r="C25" s="92">
        <v>19</v>
      </c>
      <c r="D25" s="92">
        <v>20</v>
      </c>
      <c r="E25" s="92">
        <v>19</v>
      </c>
      <c r="F25" s="92">
        <v>2</v>
      </c>
      <c r="G25" s="92">
        <v>19</v>
      </c>
      <c r="H25" s="75"/>
      <c r="J25"/>
      <c r="K25" t="s">
        <v>1352</v>
      </c>
      <c r="L25">
        <v>86.3</v>
      </c>
      <c r="M25"/>
      <c r="N25" s="82"/>
      <c r="O25"/>
      <c r="P25"/>
      <c r="Q25"/>
      <c r="R25" s="75"/>
    </row>
    <row r="26" spans="1:18" x14ac:dyDescent="0.25">
      <c r="A26" s="50" t="s">
        <v>194</v>
      </c>
      <c r="B26" s="92">
        <v>19</v>
      </c>
      <c r="C26" s="92">
        <v>16</v>
      </c>
      <c r="D26" s="92">
        <v>13</v>
      </c>
      <c r="E26" s="92">
        <v>2</v>
      </c>
      <c r="F26" s="92">
        <v>9</v>
      </c>
      <c r="G26" s="92">
        <v>1</v>
      </c>
      <c r="H26" s="75"/>
      <c r="J26"/>
      <c r="K26" t="s">
        <v>1353</v>
      </c>
      <c r="L26">
        <v>116.7</v>
      </c>
      <c r="M26"/>
      <c r="N26" s="82"/>
      <c r="O26"/>
      <c r="P26"/>
      <c r="Q26"/>
      <c r="R26" s="75"/>
    </row>
    <row r="27" spans="1:18" x14ac:dyDescent="0.25">
      <c r="A27" s="50" t="s">
        <v>212</v>
      </c>
      <c r="B27" s="92">
        <v>9</v>
      </c>
      <c r="C27" s="92">
        <v>17</v>
      </c>
      <c r="D27" s="92">
        <v>9</v>
      </c>
      <c r="E27" s="92">
        <v>20</v>
      </c>
      <c r="F27" s="92">
        <v>17</v>
      </c>
      <c r="G27" s="92">
        <v>20</v>
      </c>
      <c r="H27" s="75"/>
      <c r="J27"/>
      <c r="K27" t="s">
        <v>218</v>
      </c>
      <c r="L27">
        <v>96.3</v>
      </c>
      <c r="M27"/>
      <c r="N27" s="82"/>
      <c r="O27"/>
      <c r="P27"/>
      <c r="Q27"/>
      <c r="R27" s="75"/>
    </row>
    <row r="28" spans="1:18" x14ac:dyDescent="0.25">
      <c r="A28" s="50" t="s">
        <v>206</v>
      </c>
      <c r="B28" s="92">
        <v>13</v>
      </c>
      <c r="C28" s="92">
        <v>1</v>
      </c>
      <c r="D28" s="92">
        <v>10</v>
      </c>
      <c r="E28" s="92">
        <v>1</v>
      </c>
      <c r="F28" s="92">
        <v>19</v>
      </c>
      <c r="G28" s="92">
        <v>17</v>
      </c>
      <c r="H28" s="75"/>
      <c r="J28"/>
      <c r="K28" s="82" t="s">
        <v>1354</v>
      </c>
      <c r="L28" s="82">
        <v>85.5</v>
      </c>
      <c r="M28" s="82"/>
      <c r="N28" s="82"/>
      <c r="O28"/>
      <c r="P28"/>
      <c r="Q28"/>
      <c r="R28" s="75"/>
    </row>
    <row r="29" spans="1:18" x14ac:dyDescent="0.25">
      <c r="A29" s="50" t="s">
        <v>860</v>
      </c>
      <c r="B29" s="92">
        <v>16</v>
      </c>
      <c r="C29" s="92">
        <v>9</v>
      </c>
      <c r="D29" s="92">
        <v>2</v>
      </c>
      <c r="E29" s="92">
        <v>10</v>
      </c>
      <c r="F29" s="92">
        <v>1</v>
      </c>
      <c r="G29" s="92">
        <v>16</v>
      </c>
      <c r="H29" s="75"/>
      <c r="J29"/>
      <c r="K29"/>
      <c r="L29"/>
      <c r="M29"/>
      <c r="N29"/>
      <c r="O29"/>
      <c r="P29"/>
      <c r="Q29"/>
      <c r="R29" s="75"/>
    </row>
    <row r="30" spans="1:18" s="75" customFormat="1" x14ac:dyDescent="0.25">
      <c r="A30" s="50" t="s">
        <v>862</v>
      </c>
      <c r="B30" s="92">
        <v>17</v>
      </c>
      <c r="C30" s="92">
        <v>2</v>
      </c>
      <c r="D30" s="92">
        <v>16</v>
      </c>
      <c r="E30" s="92">
        <v>13</v>
      </c>
      <c r="F30" s="92">
        <v>10</v>
      </c>
      <c r="G30" s="92"/>
      <c r="J30" s="82"/>
      <c r="K30" s="82"/>
      <c r="L30" s="82"/>
      <c r="M30" s="82"/>
      <c r="N30" s="82"/>
      <c r="O30" s="82"/>
      <c r="P30" s="82"/>
      <c r="Q30" s="82"/>
    </row>
    <row r="31" spans="1:18" s="75" customFormat="1" x14ac:dyDescent="0.25">
      <c r="A31" s="111"/>
      <c r="B31" s="112"/>
      <c r="C31" s="112"/>
      <c r="D31" s="112"/>
      <c r="E31" s="112"/>
      <c r="F31" s="112"/>
      <c r="G31" s="112"/>
      <c r="J31" s="82"/>
      <c r="K31" s="82"/>
      <c r="L31" s="82"/>
      <c r="M31" s="82"/>
      <c r="N31" s="82"/>
      <c r="O31" s="82"/>
      <c r="P31" s="82"/>
      <c r="Q31" s="82"/>
    </row>
    <row r="32" spans="1:18" x14ac:dyDescent="0.25">
      <c r="H32" s="75"/>
      <c r="J32"/>
      <c r="K32"/>
      <c r="L32"/>
      <c r="M32"/>
      <c r="N32"/>
      <c r="O32"/>
      <c r="P32"/>
      <c r="Q32"/>
      <c r="R32" s="75"/>
    </row>
    <row r="33" spans="1:18" x14ac:dyDescent="0.25">
      <c r="A33" s="87" t="s">
        <v>1</v>
      </c>
      <c r="B33" s="88" t="s">
        <v>199</v>
      </c>
      <c r="C33" s="88" t="s">
        <v>200</v>
      </c>
      <c r="D33" s="88" t="s">
        <v>201</v>
      </c>
      <c r="E33" s="88" t="s">
        <v>202</v>
      </c>
      <c r="F33" s="88" t="s">
        <v>203</v>
      </c>
      <c r="G33" s="88" t="s">
        <v>204</v>
      </c>
      <c r="H33" s="75"/>
      <c r="J33"/>
      <c r="K33"/>
      <c r="L33"/>
      <c r="M33"/>
      <c r="N33"/>
      <c r="O33"/>
      <c r="P33"/>
      <c r="Q33"/>
      <c r="R33" s="75"/>
    </row>
    <row r="34" spans="1:18" x14ac:dyDescent="0.25">
      <c r="A34" s="76" t="s">
        <v>866</v>
      </c>
      <c r="B34" s="92">
        <v>79.900000000000006</v>
      </c>
      <c r="C34" s="92">
        <v>90.3</v>
      </c>
      <c r="D34" s="92">
        <v>79.900000000000006</v>
      </c>
      <c r="E34" s="92">
        <v>90.3</v>
      </c>
      <c r="F34" s="92">
        <v>79.900000000000006</v>
      </c>
      <c r="G34" s="92">
        <v>90.3</v>
      </c>
      <c r="H34" s="75"/>
      <c r="R34" s="75"/>
    </row>
    <row r="35" spans="1:18" x14ac:dyDescent="0.25">
      <c r="A35" s="50" t="s">
        <v>207</v>
      </c>
      <c r="B35" s="92">
        <v>64.400000000000006</v>
      </c>
      <c r="C35" s="92">
        <v>105.6</v>
      </c>
      <c r="D35" s="92">
        <v>64.400000000000006</v>
      </c>
      <c r="E35" s="92">
        <v>105.6</v>
      </c>
      <c r="F35" s="92">
        <v>64.400000000000006</v>
      </c>
      <c r="G35" s="92">
        <v>105.6</v>
      </c>
      <c r="H35" s="75"/>
      <c r="R35" s="75"/>
    </row>
    <row r="36" spans="1:18" x14ac:dyDescent="0.25">
      <c r="A36" s="50" t="s">
        <v>169</v>
      </c>
      <c r="B36" s="92">
        <v>70.3</v>
      </c>
      <c r="C36" s="92">
        <v>105.6</v>
      </c>
      <c r="D36" s="92">
        <v>70.3</v>
      </c>
      <c r="E36" s="92">
        <v>105.6</v>
      </c>
      <c r="F36" s="92">
        <v>70.3</v>
      </c>
      <c r="G36" s="92">
        <v>105.6</v>
      </c>
      <c r="H36" s="75"/>
      <c r="R36" s="75"/>
    </row>
    <row r="37" spans="1:18" x14ac:dyDescent="0.25">
      <c r="A37" s="50" t="s">
        <v>194</v>
      </c>
      <c r="B37" s="92">
        <v>88.9</v>
      </c>
      <c r="C37" s="92">
        <v>85.5</v>
      </c>
      <c r="D37" s="92">
        <v>88.9</v>
      </c>
      <c r="E37" s="92">
        <v>85.5</v>
      </c>
      <c r="F37" s="92">
        <v>88.9</v>
      </c>
      <c r="G37" s="92">
        <v>85.5</v>
      </c>
      <c r="H37" s="75"/>
      <c r="R37" s="75"/>
    </row>
    <row r="38" spans="1:18" x14ac:dyDescent="0.25">
      <c r="A38" s="50" t="s">
        <v>212</v>
      </c>
      <c r="B38" s="92">
        <v>104.7</v>
      </c>
      <c r="C38" s="92">
        <v>65.400000000000006</v>
      </c>
      <c r="D38" s="92">
        <v>104.7</v>
      </c>
      <c r="E38" s="92">
        <v>65.400000000000006</v>
      </c>
      <c r="F38" s="92">
        <v>104.7</v>
      </c>
      <c r="G38" s="92">
        <v>65.400000000000006</v>
      </c>
      <c r="H38" s="75"/>
      <c r="R38" s="75"/>
    </row>
    <row r="39" spans="1:18" x14ac:dyDescent="0.25">
      <c r="A39" s="50" t="s">
        <v>206</v>
      </c>
      <c r="B39" s="92">
        <v>94.9</v>
      </c>
      <c r="C39" s="92">
        <v>69.8</v>
      </c>
      <c r="D39" s="92">
        <v>96.3</v>
      </c>
      <c r="E39" s="92">
        <v>94.9</v>
      </c>
      <c r="F39" s="92">
        <v>69.8</v>
      </c>
      <c r="G39" s="92">
        <v>96.3</v>
      </c>
      <c r="H39" s="75"/>
    </row>
    <row r="40" spans="1:18" x14ac:dyDescent="0.25">
      <c r="A40" s="50" t="s">
        <v>860</v>
      </c>
      <c r="B40" s="92">
        <v>89.5</v>
      </c>
      <c r="C40" s="92">
        <v>86.3</v>
      </c>
      <c r="D40" s="92">
        <v>85.5</v>
      </c>
      <c r="E40" s="92">
        <v>89.5</v>
      </c>
      <c r="F40" s="92">
        <v>86.3</v>
      </c>
      <c r="G40" s="92">
        <v>85.5</v>
      </c>
      <c r="H40" s="75"/>
    </row>
    <row r="41" spans="1:18" x14ac:dyDescent="0.25">
      <c r="A41" s="50" t="s">
        <v>862</v>
      </c>
      <c r="B41" s="92">
        <v>92.4</v>
      </c>
      <c r="C41" s="92">
        <v>116.7</v>
      </c>
      <c r="D41" s="92">
        <v>92.4</v>
      </c>
      <c r="E41" s="92">
        <v>116.7</v>
      </c>
      <c r="F41" s="92">
        <v>92.4</v>
      </c>
      <c r="G41" s="92">
        <v>116.7</v>
      </c>
    </row>
    <row r="48" spans="1:18" x14ac:dyDescent="0.25">
      <c r="A48" s="50"/>
      <c r="B48" s="92"/>
      <c r="C48" s="92"/>
      <c r="D48" s="92"/>
      <c r="E48" s="92"/>
      <c r="F48" s="92"/>
      <c r="G48" s="92"/>
    </row>
    <row r="49" spans="1:7" x14ac:dyDescent="0.25">
      <c r="A49" s="50"/>
      <c r="B49" s="92"/>
      <c r="C49" s="92"/>
      <c r="D49" s="92"/>
      <c r="E49" s="92"/>
      <c r="F49" s="92"/>
      <c r="G49" s="92"/>
    </row>
    <row r="50" spans="1:7" x14ac:dyDescent="0.25">
      <c r="A50" s="50"/>
      <c r="B50" s="92"/>
      <c r="C50" s="92"/>
      <c r="D50" s="92"/>
      <c r="E50" s="92"/>
      <c r="F50" s="92"/>
      <c r="G50" s="92"/>
    </row>
    <row r="51" spans="1:7" x14ac:dyDescent="0.25">
      <c r="A51" s="50"/>
      <c r="B51" s="92"/>
      <c r="C51" s="92"/>
      <c r="D51" s="92"/>
      <c r="E51" s="92"/>
      <c r="F51" s="92"/>
      <c r="G51" s="92"/>
    </row>
    <row r="52" spans="1:7" x14ac:dyDescent="0.25">
      <c r="A52" s="95"/>
      <c r="B52" s="92"/>
      <c r="C52" s="92"/>
      <c r="D52" s="92"/>
      <c r="E52" s="92"/>
      <c r="F52" s="92"/>
      <c r="G52" s="92"/>
    </row>
    <row r="53" spans="1:7" x14ac:dyDescent="0.25">
      <c r="A53" s="50"/>
      <c r="B53" s="92"/>
      <c r="C53" s="92"/>
      <c r="D53" s="92"/>
      <c r="E53" s="92"/>
      <c r="F53" s="92"/>
      <c r="G53" s="92"/>
    </row>
    <row r="54" spans="1:7" x14ac:dyDescent="0.25">
      <c r="A54" s="50"/>
      <c r="B54" s="92"/>
      <c r="C54" s="92"/>
      <c r="D54" s="92"/>
      <c r="E54" s="92"/>
      <c r="F54" s="92"/>
      <c r="G54" s="92"/>
    </row>
  </sheetData>
  <sortState ref="J32:J38">
    <sortCondition ref="J32:J38"/>
  </sortState>
  <phoneticPr fontId="4" type="noConversion"/>
  <pageMargins left="0.7" right="0.7" top="0.75" bottom="0.75" header="0.3" footer="0.3"/>
  <customProperties>
    <customPr name="_pios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6"/>
  <sheetViews>
    <sheetView tabSelected="1" zoomScale="85" zoomScaleNormal="85" workbookViewId="0">
      <pane xSplit="1" ySplit="1" topLeftCell="B2" activePane="bottomRight" state="frozen"/>
      <selection activeCell="J17" sqref="J17:L17"/>
      <selection pane="topRight" activeCell="J17" sqref="J17:L17"/>
      <selection pane="bottomLeft" activeCell="J17" sqref="J17:L17"/>
      <selection pane="bottomRight"/>
    </sheetView>
  </sheetViews>
  <sheetFormatPr defaultColWidth="14.42578125" defaultRowHeight="15" customHeight="1" x14ac:dyDescent="0.2"/>
  <cols>
    <col min="1" max="1" width="10.42578125" style="2" bestFit="1" customWidth="1"/>
    <col min="2" max="2" width="17" style="2" bestFit="1" customWidth="1"/>
    <col min="3" max="3" width="4.7109375" style="2" bestFit="1" customWidth="1"/>
    <col min="4" max="4" width="6.5703125" style="2" customWidth="1"/>
    <col min="5" max="5" width="7.7109375" style="2" bestFit="1" customWidth="1"/>
    <col min="6" max="6" width="14.140625" style="2" bestFit="1" customWidth="1"/>
    <col min="7" max="7" width="4.7109375" style="2" bestFit="1" customWidth="1"/>
    <col min="8" max="8" width="6.85546875" style="2" customWidth="1"/>
    <col min="9" max="9" width="7.7109375" style="2" bestFit="1" customWidth="1"/>
    <col min="10" max="10" width="15.7109375" style="2" bestFit="1" customWidth="1"/>
    <col min="11" max="11" width="4.7109375" style="2" bestFit="1" customWidth="1"/>
    <col min="12" max="12" width="7.28515625" style="2" customWidth="1"/>
    <col min="13" max="13" width="7.7109375" style="2" bestFit="1" customWidth="1"/>
    <col min="14" max="14" width="18.85546875" style="2" bestFit="1" customWidth="1"/>
    <col min="15" max="15" width="4.7109375" style="2" bestFit="1" customWidth="1"/>
    <col min="16" max="16" width="4.85546875" style="2" bestFit="1" customWidth="1"/>
    <col min="17" max="17" width="7.7109375" style="2" bestFit="1" customWidth="1"/>
    <col min="18" max="18" width="18.5703125" style="2" bestFit="1" customWidth="1"/>
    <col min="19" max="19" width="4.7109375" style="2" bestFit="1" customWidth="1"/>
    <col min="20" max="20" width="4.85546875" style="2" bestFit="1" customWidth="1"/>
    <col min="21" max="21" width="7.7109375" style="2" bestFit="1" customWidth="1"/>
    <col min="22" max="22" width="20.85546875" style="2" bestFit="1" customWidth="1"/>
    <col min="23" max="23" width="4.7109375" style="2" bestFit="1" customWidth="1"/>
    <col min="24" max="24" width="5.7109375" style="2" bestFit="1" customWidth="1"/>
    <col min="25" max="25" width="7.7109375" style="2" bestFit="1" customWidth="1"/>
    <col min="26" max="26" width="15.140625" style="2" bestFit="1" customWidth="1"/>
    <col min="27" max="27" width="4.7109375" style="2" bestFit="1" customWidth="1"/>
    <col min="28" max="28" width="5.7109375" style="2" bestFit="1" customWidth="1"/>
    <col min="29" max="29" width="7.7109375" style="2" bestFit="1" customWidth="1"/>
    <col min="30" max="16384" width="14.42578125" style="2"/>
  </cols>
  <sheetData>
    <row r="1" spans="1:29" ht="14.25" customHeight="1" thickBot="1" x14ac:dyDescent="0.3">
      <c r="A1" s="83"/>
      <c r="B1" s="118" t="s">
        <v>207</v>
      </c>
      <c r="C1" s="119"/>
      <c r="D1" s="119"/>
      <c r="E1" s="120"/>
      <c r="F1" s="118" t="s">
        <v>212</v>
      </c>
      <c r="G1" s="119"/>
      <c r="H1" s="119"/>
      <c r="I1" s="120"/>
      <c r="J1" s="118" t="s">
        <v>169</v>
      </c>
      <c r="K1" s="119"/>
      <c r="L1" s="119"/>
      <c r="M1" s="120"/>
      <c r="N1" s="118" t="s">
        <v>206</v>
      </c>
      <c r="O1" s="119"/>
      <c r="P1" s="119"/>
      <c r="Q1" s="120"/>
      <c r="R1" s="118" t="s">
        <v>194</v>
      </c>
      <c r="S1" s="119"/>
      <c r="T1" s="119"/>
      <c r="U1" s="120"/>
      <c r="V1" s="118" t="s">
        <v>860</v>
      </c>
      <c r="W1" s="119"/>
      <c r="X1" s="119"/>
      <c r="Y1" s="120"/>
      <c r="Z1" s="118" t="s">
        <v>862</v>
      </c>
      <c r="AA1" s="119"/>
      <c r="AB1" s="119"/>
      <c r="AC1" s="120"/>
    </row>
    <row r="2" spans="1:29" ht="14.25" customHeight="1" thickBot="1" x14ac:dyDescent="0.3">
      <c r="A2" s="84" t="s">
        <v>14</v>
      </c>
      <c r="B2" s="40" t="s">
        <v>211</v>
      </c>
      <c r="C2" s="41" t="s">
        <v>15</v>
      </c>
      <c r="D2" s="41" t="s">
        <v>3</v>
      </c>
      <c r="E2" s="42" t="s">
        <v>0</v>
      </c>
      <c r="F2" s="40" t="s">
        <v>219</v>
      </c>
      <c r="G2" s="41" t="s">
        <v>15</v>
      </c>
      <c r="H2" s="41" t="s">
        <v>3</v>
      </c>
      <c r="I2" s="42" t="s">
        <v>0</v>
      </c>
      <c r="J2" s="40" t="s">
        <v>210</v>
      </c>
      <c r="K2" s="41" t="s">
        <v>15</v>
      </c>
      <c r="L2" s="41" t="s">
        <v>3</v>
      </c>
      <c r="M2" s="42" t="s">
        <v>0</v>
      </c>
      <c r="N2" s="40" t="s">
        <v>1357</v>
      </c>
      <c r="O2" s="41" t="s">
        <v>15</v>
      </c>
      <c r="P2" s="41" t="s">
        <v>3</v>
      </c>
      <c r="Q2" s="42" t="s">
        <v>0</v>
      </c>
      <c r="R2" s="40" t="s">
        <v>197</v>
      </c>
      <c r="S2" s="41" t="s">
        <v>15</v>
      </c>
      <c r="T2" s="41" t="s">
        <v>3</v>
      </c>
      <c r="U2" s="42" t="s">
        <v>0</v>
      </c>
      <c r="V2" s="40" t="s">
        <v>1358</v>
      </c>
      <c r="W2" s="41" t="s">
        <v>15</v>
      </c>
      <c r="X2" s="41" t="s">
        <v>3</v>
      </c>
      <c r="Y2" s="42" t="s">
        <v>0</v>
      </c>
      <c r="Z2" s="40" t="s">
        <v>1359</v>
      </c>
      <c r="AA2" s="41" t="s">
        <v>15</v>
      </c>
      <c r="AB2" s="41" t="s">
        <v>3</v>
      </c>
      <c r="AC2" s="42" t="s">
        <v>0</v>
      </c>
    </row>
    <row r="3" spans="1:29" ht="14.25" customHeight="1" x14ac:dyDescent="0.25">
      <c r="A3" s="85" t="s">
        <v>8</v>
      </c>
      <c r="B3" s="53" t="s">
        <v>191</v>
      </c>
      <c r="C3" s="53">
        <v>20</v>
      </c>
      <c r="D3" s="53">
        <v>64.400000000000006</v>
      </c>
      <c r="E3" s="39">
        <v>42.314</v>
      </c>
      <c r="F3" s="53" t="s">
        <v>216</v>
      </c>
      <c r="G3" s="53">
        <v>9</v>
      </c>
      <c r="H3" s="53">
        <v>104.7</v>
      </c>
      <c r="I3" s="38">
        <v>43.045999999999999</v>
      </c>
      <c r="J3" s="53" t="s">
        <v>170</v>
      </c>
      <c r="K3" s="53">
        <v>10</v>
      </c>
      <c r="L3" s="53">
        <v>70.3</v>
      </c>
      <c r="M3" s="38">
        <v>42.768000000000001</v>
      </c>
      <c r="N3" s="53" t="s">
        <v>1349</v>
      </c>
      <c r="O3" s="53">
        <v>13</v>
      </c>
      <c r="P3" s="53">
        <v>94.9</v>
      </c>
      <c r="Q3" s="39">
        <v>43.398000000000003</v>
      </c>
      <c r="R3" s="53" t="s">
        <v>168</v>
      </c>
      <c r="S3" s="53">
        <v>19</v>
      </c>
      <c r="T3" s="53">
        <v>88.9</v>
      </c>
      <c r="U3" s="39">
        <v>43.201000000000001</v>
      </c>
      <c r="V3" s="53" t="s">
        <v>1350</v>
      </c>
      <c r="W3" s="53">
        <v>16</v>
      </c>
      <c r="X3" s="53">
        <v>89.5</v>
      </c>
      <c r="Y3" s="39">
        <v>43.427</v>
      </c>
      <c r="Z3" s="53" t="s">
        <v>1351</v>
      </c>
      <c r="AA3" s="53">
        <v>17</v>
      </c>
      <c r="AB3" s="53">
        <v>92.4</v>
      </c>
      <c r="AC3" s="38">
        <v>43.665999999999997</v>
      </c>
    </row>
    <row r="4" spans="1:29" ht="14.25" customHeight="1" x14ac:dyDescent="0.25">
      <c r="A4" s="86" t="s">
        <v>9</v>
      </c>
      <c r="B4" s="53" t="s">
        <v>191</v>
      </c>
      <c r="C4" s="53">
        <v>20</v>
      </c>
      <c r="D4" s="53">
        <v>64.400000000000006</v>
      </c>
      <c r="E4" s="39">
        <v>41.383000000000003</v>
      </c>
      <c r="F4" s="53" t="s">
        <v>216</v>
      </c>
      <c r="G4" s="53">
        <v>9</v>
      </c>
      <c r="H4" s="53">
        <v>104.7</v>
      </c>
      <c r="I4" s="39">
        <v>42.185000000000002</v>
      </c>
      <c r="J4" s="53" t="s">
        <v>170</v>
      </c>
      <c r="K4" s="53">
        <v>10</v>
      </c>
      <c r="L4" s="53">
        <v>70.3</v>
      </c>
      <c r="M4" s="39">
        <v>42.237000000000002</v>
      </c>
      <c r="N4" s="53" t="s">
        <v>1349</v>
      </c>
      <c r="O4" s="53">
        <v>13</v>
      </c>
      <c r="P4" s="53">
        <v>94.9</v>
      </c>
      <c r="Q4" s="39">
        <v>42.252000000000002</v>
      </c>
      <c r="R4" s="53" t="s">
        <v>168</v>
      </c>
      <c r="S4" s="53">
        <v>19</v>
      </c>
      <c r="T4" s="53">
        <v>88.9</v>
      </c>
      <c r="U4" s="39">
        <v>42.073999999999998</v>
      </c>
      <c r="V4" s="53" t="s">
        <v>1350</v>
      </c>
      <c r="W4" s="53">
        <v>16</v>
      </c>
      <c r="X4" s="53">
        <v>89.5</v>
      </c>
      <c r="Y4" s="39">
        <v>42.667999999999999</v>
      </c>
      <c r="Z4" s="53" t="s">
        <v>1351</v>
      </c>
      <c r="AA4" s="53">
        <v>17</v>
      </c>
      <c r="AB4" s="53">
        <v>92.4</v>
      </c>
      <c r="AC4" s="39">
        <v>42.795999999999999</v>
      </c>
    </row>
    <row r="5" spans="1:29" ht="14.25" customHeight="1" x14ac:dyDescent="0.25">
      <c r="A5" s="86" t="s">
        <v>10</v>
      </c>
      <c r="B5" s="53" t="s">
        <v>191</v>
      </c>
      <c r="C5" s="53">
        <v>20</v>
      </c>
      <c r="D5" s="53">
        <v>64.400000000000006</v>
      </c>
      <c r="E5" s="39">
        <v>41.046999999999997</v>
      </c>
      <c r="F5" s="53" t="s">
        <v>216</v>
      </c>
      <c r="G5" s="53">
        <v>9</v>
      </c>
      <c r="H5" s="53">
        <v>104.7</v>
      </c>
      <c r="I5" s="39">
        <v>41.905999999999999</v>
      </c>
      <c r="J5" s="53" t="s">
        <v>170</v>
      </c>
      <c r="K5" s="53">
        <v>10</v>
      </c>
      <c r="L5" s="53">
        <v>70.3</v>
      </c>
      <c r="M5" s="39">
        <v>41.643999999999998</v>
      </c>
      <c r="N5" s="53" t="s">
        <v>1349</v>
      </c>
      <c r="O5" s="53">
        <v>13</v>
      </c>
      <c r="P5" s="53">
        <v>94.9</v>
      </c>
      <c r="Q5" s="39">
        <v>41.817</v>
      </c>
      <c r="R5" s="53" t="s">
        <v>168</v>
      </c>
      <c r="S5" s="53">
        <v>19</v>
      </c>
      <c r="T5" s="53">
        <v>88.9</v>
      </c>
      <c r="U5" s="39">
        <v>42.043999999999997</v>
      </c>
      <c r="V5" s="53" t="s">
        <v>1350</v>
      </c>
      <c r="W5" s="53">
        <v>16</v>
      </c>
      <c r="X5" s="53">
        <v>89.5</v>
      </c>
      <c r="Y5" s="39">
        <v>41.975999999999999</v>
      </c>
      <c r="Z5" s="53" t="s">
        <v>1351</v>
      </c>
      <c r="AA5" s="53">
        <v>17</v>
      </c>
      <c r="AB5" s="53">
        <v>92.4</v>
      </c>
      <c r="AC5" s="39">
        <v>42.381</v>
      </c>
    </row>
    <row r="6" spans="1:29" ht="14.25" customHeight="1" x14ac:dyDescent="0.25">
      <c r="A6" s="86" t="s">
        <v>11</v>
      </c>
      <c r="B6" s="53" t="s">
        <v>191</v>
      </c>
      <c r="C6" s="53">
        <v>20</v>
      </c>
      <c r="D6" s="53">
        <v>64.400000000000006</v>
      </c>
      <c r="E6" s="39">
        <v>40.630000000000003</v>
      </c>
      <c r="F6" s="53" t="s">
        <v>216</v>
      </c>
      <c r="G6" s="53">
        <v>9</v>
      </c>
      <c r="H6" s="53">
        <v>104.7</v>
      </c>
      <c r="I6" s="39">
        <v>41.747999999999998</v>
      </c>
      <c r="J6" s="53" t="s">
        <v>170</v>
      </c>
      <c r="K6" s="53">
        <v>10</v>
      </c>
      <c r="L6" s="53">
        <v>70.3</v>
      </c>
      <c r="M6" s="39">
        <v>41.551000000000002</v>
      </c>
      <c r="N6" s="53" t="s">
        <v>1349</v>
      </c>
      <c r="O6" s="53">
        <v>13</v>
      </c>
      <c r="P6" s="53">
        <v>94.9</v>
      </c>
      <c r="Q6" s="39">
        <v>41.819000000000003</v>
      </c>
      <c r="R6" s="53" t="s">
        <v>168</v>
      </c>
      <c r="S6" s="53">
        <v>19</v>
      </c>
      <c r="T6" s="53">
        <v>88.9</v>
      </c>
      <c r="U6" s="39">
        <v>41.674999999999997</v>
      </c>
      <c r="V6" s="53" t="s">
        <v>1350</v>
      </c>
      <c r="W6" s="53">
        <v>16</v>
      </c>
      <c r="X6" s="53">
        <v>89.5</v>
      </c>
      <c r="Y6" s="39">
        <v>41.85</v>
      </c>
      <c r="Z6" s="53" t="s">
        <v>1351</v>
      </c>
      <c r="AA6" s="53">
        <v>17</v>
      </c>
      <c r="AB6" s="53">
        <v>92.4</v>
      </c>
      <c r="AC6" s="39">
        <v>41.908000000000001</v>
      </c>
    </row>
    <row r="7" spans="1:29" ht="14.25" customHeight="1" x14ac:dyDescent="0.25">
      <c r="A7" s="86" t="s">
        <v>12</v>
      </c>
      <c r="B7" s="53" t="s">
        <v>191</v>
      </c>
      <c r="C7" s="53">
        <v>20</v>
      </c>
      <c r="D7" s="53">
        <v>64.400000000000006</v>
      </c>
      <c r="E7" s="39">
        <v>40.462000000000003</v>
      </c>
      <c r="F7" s="53" t="s">
        <v>216</v>
      </c>
      <c r="G7" s="53">
        <v>9</v>
      </c>
      <c r="H7" s="53">
        <v>104.7</v>
      </c>
      <c r="I7" s="39">
        <v>41.526000000000003</v>
      </c>
      <c r="J7" s="53" t="s">
        <v>170</v>
      </c>
      <c r="K7" s="53">
        <v>10</v>
      </c>
      <c r="L7" s="53">
        <v>70.3</v>
      </c>
      <c r="M7" s="39">
        <v>41.704000000000001</v>
      </c>
      <c r="N7" s="53" t="s">
        <v>1349</v>
      </c>
      <c r="O7" s="53">
        <v>13</v>
      </c>
      <c r="P7" s="53">
        <v>94.9</v>
      </c>
      <c r="Q7" s="39">
        <v>41.866999999999997</v>
      </c>
      <c r="R7" s="53" t="s">
        <v>168</v>
      </c>
      <c r="S7" s="53">
        <v>19</v>
      </c>
      <c r="T7" s="53">
        <v>88.9</v>
      </c>
      <c r="U7" s="39">
        <v>41.66</v>
      </c>
      <c r="V7" s="53" t="s">
        <v>1350</v>
      </c>
      <c r="W7" s="53">
        <v>16</v>
      </c>
      <c r="X7" s="53">
        <v>89.5</v>
      </c>
      <c r="Y7" s="39">
        <v>42.073</v>
      </c>
      <c r="Z7" s="53" t="s">
        <v>1351</v>
      </c>
      <c r="AA7" s="53">
        <v>17</v>
      </c>
      <c r="AB7" s="53">
        <v>92.4</v>
      </c>
      <c r="AC7" s="39">
        <v>42.1</v>
      </c>
    </row>
    <row r="8" spans="1:29" ht="14.25" customHeight="1" x14ac:dyDescent="0.25">
      <c r="A8" s="86" t="s">
        <v>13</v>
      </c>
      <c r="B8" s="53" t="s">
        <v>191</v>
      </c>
      <c r="C8" s="53">
        <v>20</v>
      </c>
      <c r="D8" s="53">
        <v>64.400000000000006</v>
      </c>
      <c r="E8" s="39">
        <v>40.633000000000003</v>
      </c>
      <c r="F8" s="53" t="s">
        <v>216</v>
      </c>
      <c r="G8" s="53">
        <v>9</v>
      </c>
      <c r="H8" s="53">
        <v>104.7</v>
      </c>
      <c r="I8" s="39">
        <v>41.533000000000001</v>
      </c>
      <c r="J8" s="53" t="s">
        <v>170</v>
      </c>
      <c r="K8" s="53">
        <v>10</v>
      </c>
      <c r="L8" s="53">
        <v>70.3</v>
      </c>
      <c r="M8" s="39">
        <v>41.521999999999998</v>
      </c>
      <c r="N8" s="53" t="s">
        <v>1349</v>
      </c>
      <c r="O8" s="53">
        <v>13</v>
      </c>
      <c r="P8" s="53">
        <v>94.9</v>
      </c>
      <c r="Q8" s="39">
        <v>41.942999999999998</v>
      </c>
      <c r="R8" s="53" t="s">
        <v>168</v>
      </c>
      <c r="S8" s="53">
        <v>19</v>
      </c>
      <c r="T8" s="53">
        <v>88.9</v>
      </c>
      <c r="U8" s="39">
        <v>41.424999999999997</v>
      </c>
      <c r="V8" s="53" t="s">
        <v>1350</v>
      </c>
      <c r="W8" s="53">
        <v>16</v>
      </c>
      <c r="X8" s="53">
        <v>89.5</v>
      </c>
      <c r="Y8" s="39">
        <v>41.82</v>
      </c>
      <c r="Z8" s="53" t="s">
        <v>1351</v>
      </c>
      <c r="AA8" s="53">
        <v>17</v>
      </c>
      <c r="AB8" s="53">
        <v>92.4</v>
      </c>
      <c r="AC8" s="39">
        <v>42.198</v>
      </c>
    </row>
    <row r="9" spans="1:29" ht="14.25" customHeight="1" x14ac:dyDescent="0.25">
      <c r="A9" s="86" t="s">
        <v>16</v>
      </c>
      <c r="B9" s="53" t="s">
        <v>191</v>
      </c>
      <c r="C9" s="53">
        <v>20</v>
      </c>
      <c r="D9" s="53">
        <v>64.400000000000006</v>
      </c>
      <c r="E9" s="39">
        <v>40.445999999999998</v>
      </c>
      <c r="F9" s="53" t="s">
        <v>216</v>
      </c>
      <c r="G9" s="53">
        <v>9</v>
      </c>
      <c r="H9" s="53">
        <v>104.7</v>
      </c>
      <c r="I9" s="39">
        <v>41.533000000000001</v>
      </c>
      <c r="J9" s="53" t="s">
        <v>170</v>
      </c>
      <c r="K9" s="53">
        <v>10</v>
      </c>
      <c r="L9" s="53">
        <v>70.3</v>
      </c>
      <c r="M9" s="39">
        <v>41.396000000000001</v>
      </c>
      <c r="N9" s="53" t="s">
        <v>1349</v>
      </c>
      <c r="O9" s="53">
        <v>13</v>
      </c>
      <c r="P9" s="53">
        <v>94.9</v>
      </c>
      <c r="Q9" s="39">
        <v>41.676000000000002</v>
      </c>
      <c r="R9" s="53" t="s">
        <v>168</v>
      </c>
      <c r="S9" s="53">
        <v>19</v>
      </c>
      <c r="T9" s="53">
        <v>88.9</v>
      </c>
      <c r="U9" s="39">
        <v>41.747999999999998</v>
      </c>
      <c r="V9" s="53" t="s">
        <v>1350</v>
      </c>
      <c r="W9" s="53">
        <v>16</v>
      </c>
      <c r="X9" s="53">
        <v>89.5</v>
      </c>
      <c r="Y9" s="39">
        <v>41.823</v>
      </c>
      <c r="Z9" s="53" t="s">
        <v>1351</v>
      </c>
      <c r="AA9" s="53">
        <v>17</v>
      </c>
      <c r="AB9" s="53">
        <v>92.4</v>
      </c>
      <c r="AC9" s="39">
        <v>42.348999999999997</v>
      </c>
    </row>
    <row r="10" spans="1:29" ht="14.25" customHeight="1" x14ac:dyDescent="0.25">
      <c r="A10" s="86" t="s">
        <v>17</v>
      </c>
      <c r="B10" s="53" t="s">
        <v>191</v>
      </c>
      <c r="C10" s="53">
        <v>20</v>
      </c>
      <c r="D10" s="53">
        <v>64.400000000000006</v>
      </c>
      <c r="E10" s="39">
        <v>40.408999999999999</v>
      </c>
      <c r="F10" s="53" t="s">
        <v>216</v>
      </c>
      <c r="G10" s="53">
        <v>9</v>
      </c>
      <c r="H10" s="53">
        <v>104.7</v>
      </c>
      <c r="I10" s="39">
        <v>41.46</v>
      </c>
      <c r="J10" s="53" t="s">
        <v>170</v>
      </c>
      <c r="K10" s="53">
        <v>10</v>
      </c>
      <c r="L10" s="53">
        <v>70.3</v>
      </c>
      <c r="M10" s="39">
        <v>41.215000000000003</v>
      </c>
      <c r="N10" s="53" t="s">
        <v>1349</v>
      </c>
      <c r="O10" s="53">
        <v>13</v>
      </c>
      <c r="P10" s="53">
        <v>94.9</v>
      </c>
      <c r="Q10" s="39">
        <v>41.747</v>
      </c>
      <c r="R10" s="53" t="s">
        <v>168</v>
      </c>
      <c r="S10" s="53">
        <v>19</v>
      </c>
      <c r="T10" s="53">
        <v>88.9</v>
      </c>
      <c r="U10" s="39">
        <v>41.375999999999998</v>
      </c>
      <c r="V10" s="53" t="s">
        <v>1350</v>
      </c>
      <c r="W10" s="53">
        <v>16</v>
      </c>
      <c r="X10" s="53">
        <v>89.5</v>
      </c>
      <c r="Y10" s="39">
        <v>41.601999999999997</v>
      </c>
      <c r="Z10" s="53" t="s">
        <v>1351</v>
      </c>
      <c r="AA10" s="53">
        <v>17</v>
      </c>
      <c r="AB10" s="53">
        <v>92.4</v>
      </c>
      <c r="AC10" s="39">
        <v>42.058</v>
      </c>
    </row>
    <row r="11" spans="1:29" ht="14.25" customHeight="1" x14ac:dyDescent="0.25">
      <c r="A11" s="86" t="s">
        <v>18</v>
      </c>
      <c r="B11" s="53" t="s">
        <v>191</v>
      </c>
      <c r="C11" s="53">
        <v>20</v>
      </c>
      <c r="D11" s="53">
        <v>64.400000000000006</v>
      </c>
      <c r="E11" s="39">
        <v>40.286999999999999</v>
      </c>
      <c r="F11" s="53" t="s">
        <v>216</v>
      </c>
      <c r="G11" s="53">
        <v>9</v>
      </c>
      <c r="H11" s="53">
        <v>104.7</v>
      </c>
      <c r="I11" s="39">
        <v>42.106999999999999</v>
      </c>
      <c r="J11" s="53" t="s">
        <v>170</v>
      </c>
      <c r="K11" s="53">
        <v>10</v>
      </c>
      <c r="L11" s="53">
        <v>70.3</v>
      </c>
      <c r="M11" s="39">
        <v>41.524000000000001</v>
      </c>
      <c r="N11" s="53" t="s">
        <v>1349</v>
      </c>
      <c r="O11" s="53">
        <v>13</v>
      </c>
      <c r="P11" s="53">
        <v>94.9</v>
      </c>
      <c r="Q11" s="39">
        <v>41.648000000000003</v>
      </c>
      <c r="R11" s="53" t="s">
        <v>168</v>
      </c>
      <c r="S11" s="53">
        <v>19</v>
      </c>
      <c r="T11" s="53">
        <v>88.9</v>
      </c>
      <c r="U11" s="39">
        <v>41.212000000000003</v>
      </c>
      <c r="V11" s="53" t="s">
        <v>1350</v>
      </c>
      <c r="W11" s="53">
        <v>16</v>
      </c>
      <c r="X11" s="53">
        <v>89.5</v>
      </c>
      <c r="Y11" s="39">
        <v>41.826000000000001</v>
      </c>
      <c r="Z11" s="53" t="s">
        <v>1351</v>
      </c>
      <c r="AA11" s="53">
        <v>17</v>
      </c>
      <c r="AB11" s="53">
        <v>92.4</v>
      </c>
      <c r="AC11" s="39">
        <v>41.816000000000003</v>
      </c>
    </row>
    <row r="12" spans="1:29" ht="14.25" customHeight="1" x14ac:dyDescent="0.25">
      <c r="A12" s="86" t="s">
        <v>19</v>
      </c>
      <c r="B12" s="53" t="s">
        <v>191</v>
      </c>
      <c r="C12" s="53">
        <v>20</v>
      </c>
      <c r="D12" s="53">
        <v>64.400000000000006</v>
      </c>
      <c r="E12" s="39">
        <v>40.331000000000003</v>
      </c>
      <c r="F12" s="53" t="s">
        <v>216</v>
      </c>
      <c r="G12" s="53">
        <v>9</v>
      </c>
      <c r="H12" s="53">
        <v>104.7</v>
      </c>
      <c r="I12" s="39">
        <v>41.628</v>
      </c>
      <c r="J12" s="53" t="s">
        <v>170</v>
      </c>
      <c r="K12" s="53">
        <v>10</v>
      </c>
      <c r="L12" s="53">
        <v>70.3</v>
      </c>
      <c r="M12" s="39">
        <v>41.185000000000002</v>
      </c>
      <c r="N12" s="53" t="s">
        <v>1349</v>
      </c>
      <c r="O12" s="53">
        <v>13</v>
      </c>
      <c r="P12" s="53">
        <v>94.9</v>
      </c>
      <c r="Q12" s="39">
        <v>41.75</v>
      </c>
      <c r="R12" s="53" t="s">
        <v>168</v>
      </c>
      <c r="S12" s="53">
        <v>19</v>
      </c>
      <c r="T12" s="53">
        <v>88.9</v>
      </c>
      <c r="U12" s="39">
        <v>41.411999999999999</v>
      </c>
      <c r="V12" s="53" t="s">
        <v>1350</v>
      </c>
      <c r="W12" s="53">
        <v>16</v>
      </c>
      <c r="X12" s="53">
        <v>89.5</v>
      </c>
      <c r="Y12" s="39">
        <v>41.774000000000001</v>
      </c>
      <c r="Z12" s="53" t="s">
        <v>1351</v>
      </c>
      <c r="AA12" s="53">
        <v>17</v>
      </c>
      <c r="AB12" s="53">
        <v>92.4</v>
      </c>
      <c r="AC12" s="39">
        <v>41.634</v>
      </c>
    </row>
    <row r="13" spans="1:29" ht="14.25" customHeight="1" x14ac:dyDescent="0.25">
      <c r="A13" s="86" t="s">
        <v>20</v>
      </c>
      <c r="B13" s="53" t="s">
        <v>191</v>
      </c>
      <c r="C13" s="53">
        <v>20</v>
      </c>
      <c r="D13" s="53">
        <v>64.400000000000006</v>
      </c>
      <c r="E13" s="39">
        <v>40.209000000000003</v>
      </c>
      <c r="F13" s="53" t="s">
        <v>216</v>
      </c>
      <c r="G13" s="53">
        <v>9</v>
      </c>
      <c r="H13" s="53">
        <v>104.7</v>
      </c>
      <c r="I13" s="39">
        <v>41.529000000000003</v>
      </c>
      <c r="J13" s="53" t="s">
        <v>170</v>
      </c>
      <c r="K13" s="53">
        <v>10</v>
      </c>
      <c r="L13" s="53">
        <v>70.3</v>
      </c>
      <c r="M13" s="39">
        <v>41.466000000000001</v>
      </c>
      <c r="N13" s="53" t="s">
        <v>1349</v>
      </c>
      <c r="O13" s="53">
        <v>13</v>
      </c>
      <c r="P13" s="53">
        <v>94.9</v>
      </c>
      <c r="Q13" s="39">
        <v>41.832999999999998</v>
      </c>
      <c r="R13" s="53" t="s">
        <v>168</v>
      </c>
      <c r="S13" s="53">
        <v>19</v>
      </c>
      <c r="T13" s="53">
        <v>88.9</v>
      </c>
      <c r="U13" s="39">
        <v>41.238</v>
      </c>
      <c r="V13" s="53" t="s">
        <v>1350</v>
      </c>
      <c r="W13" s="53">
        <v>16</v>
      </c>
      <c r="X13" s="53">
        <v>89.5</v>
      </c>
      <c r="Y13" s="39">
        <v>41.765999999999998</v>
      </c>
      <c r="Z13" s="53" t="s">
        <v>1351</v>
      </c>
      <c r="AA13" s="53">
        <v>17</v>
      </c>
      <c r="AB13" s="53">
        <v>92.4</v>
      </c>
      <c r="AC13" s="39">
        <v>41.862000000000002</v>
      </c>
    </row>
    <row r="14" spans="1:29" ht="14.25" customHeight="1" x14ac:dyDescent="0.25">
      <c r="A14" s="86" t="s">
        <v>21</v>
      </c>
      <c r="B14" s="53" t="s">
        <v>191</v>
      </c>
      <c r="C14" s="53">
        <v>20</v>
      </c>
      <c r="D14" s="53">
        <v>64.400000000000006</v>
      </c>
      <c r="E14" s="39">
        <v>40.307000000000002</v>
      </c>
      <c r="F14" s="53" t="s">
        <v>216</v>
      </c>
      <c r="G14" s="53">
        <v>9</v>
      </c>
      <c r="H14" s="53">
        <v>104.7</v>
      </c>
      <c r="I14" s="39">
        <v>41.426000000000002</v>
      </c>
      <c r="J14" s="53" t="s">
        <v>170</v>
      </c>
      <c r="K14" s="53">
        <v>10</v>
      </c>
      <c r="L14" s="53">
        <v>70.3</v>
      </c>
      <c r="M14" s="39">
        <v>41.232999999999997</v>
      </c>
      <c r="N14" s="53" t="s">
        <v>1349</v>
      </c>
      <c r="O14" s="53">
        <v>13</v>
      </c>
      <c r="P14" s="53">
        <v>94.9</v>
      </c>
      <c r="Q14" s="39">
        <v>41.688000000000002</v>
      </c>
      <c r="R14" s="53" t="s">
        <v>168</v>
      </c>
      <c r="S14" s="53">
        <v>19</v>
      </c>
      <c r="T14" s="53">
        <v>88.9</v>
      </c>
      <c r="U14" s="39">
        <v>41.331000000000003</v>
      </c>
      <c r="V14" s="53" t="s">
        <v>1350</v>
      </c>
      <c r="W14" s="53">
        <v>16</v>
      </c>
      <c r="X14" s="53">
        <v>89.5</v>
      </c>
      <c r="Y14" s="39">
        <v>41.473999999999997</v>
      </c>
      <c r="Z14" s="53" t="s">
        <v>1351</v>
      </c>
      <c r="AA14" s="53">
        <v>17</v>
      </c>
      <c r="AB14" s="53">
        <v>92.4</v>
      </c>
      <c r="AC14" s="39">
        <v>42.055999999999997</v>
      </c>
    </row>
    <row r="15" spans="1:29" ht="14.25" customHeight="1" x14ac:dyDescent="0.25">
      <c r="A15" s="86" t="s">
        <v>22</v>
      </c>
      <c r="B15" s="53" t="s">
        <v>191</v>
      </c>
      <c r="C15" s="53">
        <v>20</v>
      </c>
      <c r="D15" s="53">
        <v>64.400000000000006</v>
      </c>
      <c r="E15" s="39">
        <v>40.302999999999997</v>
      </c>
      <c r="F15" s="53" t="s">
        <v>216</v>
      </c>
      <c r="G15" s="53">
        <v>9</v>
      </c>
      <c r="H15" s="53">
        <v>104.7</v>
      </c>
      <c r="I15" s="39">
        <v>41.533000000000001</v>
      </c>
      <c r="J15" s="53" t="s">
        <v>170</v>
      </c>
      <c r="K15" s="53">
        <v>10</v>
      </c>
      <c r="L15" s="53">
        <v>70.3</v>
      </c>
      <c r="M15" s="39">
        <v>41.222999999999999</v>
      </c>
      <c r="N15" s="53" t="s">
        <v>1349</v>
      </c>
      <c r="O15" s="53">
        <v>13</v>
      </c>
      <c r="P15" s="53">
        <v>94.9</v>
      </c>
      <c r="Q15" s="39">
        <v>41.731999999999999</v>
      </c>
      <c r="R15" s="53" t="s">
        <v>168</v>
      </c>
      <c r="S15" s="53">
        <v>19</v>
      </c>
      <c r="T15" s="53">
        <v>88.9</v>
      </c>
      <c r="U15" s="39">
        <v>41.095999999999997</v>
      </c>
      <c r="V15" s="53" t="s">
        <v>1350</v>
      </c>
      <c r="W15" s="53">
        <v>16</v>
      </c>
      <c r="X15" s="53">
        <v>89.5</v>
      </c>
      <c r="Y15" s="39">
        <v>41.887</v>
      </c>
      <c r="Z15" s="53" t="s">
        <v>1351</v>
      </c>
      <c r="AA15" s="53">
        <v>17</v>
      </c>
      <c r="AB15" s="53">
        <v>92.4</v>
      </c>
      <c r="AC15" s="39">
        <v>42.155999999999999</v>
      </c>
    </row>
    <row r="16" spans="1:29" ht="14.25" customHeight="1" x14ac:dyDescent="0.25">
      <c r="A16" s="86" t="s">
        <v>23</v>
      </c>
      <c r="B16" s="53" t="s">
        <v>191</v>
      </c>
      <c r="C16" s="53">
        <v>20</v>
      </c>
      <c r="D16" s="53">
        <v>64.400000000000006</v>
      </c>
      <c r="E16" s="39">
        <v>40.122</v>
      </c>
      <c r="F16" s="53" t="s">
        <v>216</v>
      </c>
      <c r="G16" s="53">
        <v>9</v>
      </c>
      <c r="H16" s="53">
        <v>104.7</v>
      </c>
      <c r="I16" s="39">
        <v>41.600999999999999</v>
      </c>
      <c r="J16" s="53" t="s">
        <v>170</v>
      </c>
      <c r="K16" s="53">
        <v>10</v>
      </c>
      <c r="L16" s="53">
        <v>70.3</v>
      </c>
      <c r="M16" s="39">
        <v>41.506999999999998</v>
      </c>
      <c r="N16" s="53" t="s">
        <v>1349</v>
      </c>
      <c r="O16" s="53">
        <v>13</v>
      </c>
      <c r="P16" s="53">
        <v>94.9</v>
      </c>
      <c r="Q16" s="39">
        <v>42.116</v>
      </c>
      <c r="R16" s="53" t="s">
        <v>168</v>
      </c>
      <c r="S16" s="53">
        <v>19</v>
      </c>
      <c r="T16" s="53">
        <v>88.9</v>
      </c>
      <c r="U16" s="39">
        <v>41.064999999999998</v>
      </c>
      <c r="V16" s="53" t="s">
        <v>1350</v>
      </c>
      <c r="W16" s="53">
        <v>16</v>
      </c>
      <c r="X16" s="53">
        <v>89.5</v>
      </c>
      <c r="Y16" s="39">
        <v>41.722000000000001</v>
      </c>
      <c r="Z16" s="53" t="s">
        <v>1351</v>
      </c>
      <c r="AA16" s="53">
        <v>17</v>
      </c>
      <c r="AB16" s="53">
        <v>92.4</v>
      </c>
      <c r="AC16" s="39">
        <v>41.817</v>
      </c>
    </row>
    <row r="17" spans="1:29" ht="14.25" customHeight="1" x14ac:dyDescent="0.25">
      <c r="A17" s="86" t="s">
        <v>24</v>
      </c>
      <c r="B17" s="53" t="s">
        <v>191</v>
      </c>
      <c r="C17" s="53">
        <v>20</v>
      </c>
      <c r="D17" s="53">
        <v>64.400000000000006</v>
      </c>
      <c r="E17" s="39">
        <v>40.447000000000003</v>
      </c>
      <c r="F17" s="53" t="s">
        <v>216</v>
      </c>
      <c r="G17" s="53">
        <v>9</v>
      </c>
      <c r="H17" s="53">
        <v>104.7</v>
      </c>
      <c r="I17" s="39">
        <v>41.512999999999998</v>
      </c>
      <c r="J17" s="53" t="s">
        <v>170</v>
      </c>
      <c r="K17" s="53">
        <v>10</v>
      </c>
      <c r="L17" s="53">
        <v>70.3</v>
      </c>
      <c r="M17" s="39">
        <v>41.465000000000003</v>
      </c>
      <c r="N17" s="53" t="s">
        <v>1349</v>
      </c>
      <c r="O17" s="53">
        <v>13</v>
      </c>
      <c r="P17" s="53">
        <v>94.9</v>
      </c>
      <c r="Q17" s="39">
        <v>41.752000000000002</v>
      </c>
      <c r="R17" s="53" t="s">
        <v>168</v>
      </c>
      <c r="S17" s="53">
        <v>19</v>
      </c>
      <c r="T17" s="53">
        <v>88.9</v>
      </c>
      <c r="U17" s="39">
        <v>41.426000000000002</v>
      </c>
      <c r="V17" s="53" t="s">
        <v>1350</v>
      </c>
      <c r="W17" s="53">
        <v>16</v>
      </c>
      <c r="X17" s="53">
        <v>89.5</v>
      </c>
      <c r="Y17" s="39">
        <v>41.728999999999999</v>
      </c>
      <c r="Z17" s="53" t="s">
        <v>1351</v>
      </c>
      <c r="AA17" s="53">
        <v>17</v>
      </c>
      <c r="AB17" s="53">
        <v>92.4</v>
      </c>
      <c r="AC17" s="39">
        <v>42.012999999999998</v>
      </c>
    </row>
    <row r="18" spans="1:29" ht="14.25" customHeight="1" x14ac:dyDescent="0.25">
      <c r="A18" s="86" t="s">
        <v>25</v>
      </c>
      <c r="B18" s="53" t="s">
        <v>191</v>
      </c>
      <c r="C18" s="53">
        <v>20</v>
      </c>
      <c r="D18" s="53">
        <v>64.400000000000006</v>
      </c>
      <c r="E18" s="39">
        <v>40.343000000000004</v>
      </c>
      <c r="F18" s="53" t="s">
        <v>216</v>
      </c>
      <c r="G18" s="53">
        <v>9</v>
      </c>
      <c r="H18" s="53">
        <v>104.7</v>
      </c>
      <c r="I18" s="39">
        <v>41.475999999999999</v>
      </c>
      <c r="J18" s="53" t="s">
        <v>170</v>
      </c>
      <c r="K18" s="53">
        <v>10</v>
      </c>
      <c r="L18" s="53">
        <v>70.3</v>
      </c>
      <c r="M18" s="39">
        <v>41.354999999999997</v>
      </c>
      <c r="N18" s="53" t="s">
        <v>1349</v>
      </c>
      <c r="O18" s="53">
        <v>13</v>
      </c>
      <c r="P18" s="53">
        <v>94.9</v>
      </c>
      <c r="Q18" s="39">
        <v>41.838000000000001</v>
      </c>
      <c r="R18" s="53" t="s">
        <v>168</v>
      </c>
      <c r="S18" s="53">
        <v>19</v>
      </c>
      <c r="T18" s="53">
        <v>88.9</v>
      </c>
      <c r="U18" s="39">
        <v>41.430999999999997</v>
      </c>
      <c r="V18" s="53" t="s">
        <v>1350</v>
      </c>
      <c r="W18" s="53">
        <v>16</v>
      </c>
      <c r="X18" s="53">
        <v>89.5</v>
      </c>
      <c r="Y18" s="39">
        <v>41.970999999999997</v>
      </c>
      <c r="Z18" s="53" t="s">
        <v>1351</v>
      </c>
      <c r="AA18" s="53">
        <v>17</v>
      </c>
      <c r="AB18" s="53">
        <v>92.4</v>
      </c>
      <c r="AC18" s="39">
        <v>41.765000000000001</v>
      </c>
    </row>
    <row r="19" spans="1:29" ht="14.25" customHeight="1" x14ac:dyDescent="0.25">
      <c r="A19" s="86" t="s">
        <v>26</v>
      </c>
      <c r="B19" s="53" t="s">
        <v>191</v>
      </c>
      <c r="C19" s="53">
        <v>20</v>
      </c>
      <c r="D19" s="53">
        <v>64.400000000000006</v>
      </c>
      <c r="E19" s="39">
        <v>40.35</v>
      </c>
      <c r="F19" s="53" t="s">
        <v>216</v>
      </c>
      <c r="G19" s="53">
        <v>9</v>
      </c>
      <c r="H19" s="53">
        <v>104.7</v>
      </c>
      <c r="I19" s="39">
        <v>41.478999999999999</v>
      </c>
      <c r="J19" s="53" t="s">
        <v>170</v>
      </c>
      <c r="K19" s="53">
        <v>10</v>
      </c>
      <c r="L19" s="53">
        <v>70.3</v>
      </c>
      <c r="M19" s="39">
        <v>41.353999999999999</v>
      </c>
      <c r="N19" s="53" t="s">
        <v>1349</v>
      </c>
      <c r="O19" s="53">
        <v>13</v>
      </c>
      <c r="P19" s="53">
        <v>94.9</v>
      </c>
      <c r="Q19" s="39">
        <v>41.726999999999997</v>
      </c>
      <c r="R19" s="53" t="s">
        <v>168</v>
      </c>
      <c r="S19" s="53">
        <v>19</v>
      </c>
      <c r="T19" s="53">
        <v>88.9</v>
      </c>
      <c r="U19" s="39">
        <v>41.012999999999998</v>
      </c>
      <c r="V19" s="53" t="s">
        <v>1350</v>
      </c>
      <c r="W19" s="53">
        <v>16</v>
      </c>
      <c r="X19" s="53">
        <v>89.5</v>
      </c>
      <c r="Y19" s="39">
        <v>41.555999999999997</v>
      </c>
      <c r="Z19" s="53" t="s">
        <v>1351</v>
      </c>
      <c r="AA19" s="53">
        <v>17</v>
      </c>
      <c r="AB19" s="53">
        <v>92.4</v>
      </c>
      <c r="AC19" s="39">
        <v>41.921999999999997</v>
      </c>
    </row>
    <row r="20" spans="1:29" ht="14.25" customHeight="1" x14ac:dyDescent="0.25">
      <c r="A20" s="86" t="s">
        <v>27</v>
      </c>
      <c r="B20" s="53" t="s">
        <v>191</v>
      </c>
      <c r="C20" s="53">
        <v>20</v>
      </c>
      <c r="D20" s="53">
        <v>64.400000000000006</v>
      </c>
      <c r="E20" s="39">
        <v>40.317</v>
      </c>
      <c r="F20" s="53" t="s">
        <v>216</v>
      </c>
      <c r="G20" s="53">
        <v>9</v>
      </c>
      <c r="H20" s="53">
        <v>104.7</v>
      </c>
      <c r="I20" s="39">
        <v>41.646999999999998</v>
      </c>
      <c r="J20" s="53" t="s">
        <v>170</v>
      </c>
      <c r="K20" s="53">
        <v>10</v>
      </c>
      <c r="L20" s="53">
        <v>70.3</v>
      </c>
      <c r="M20" s="39">
        <v>41.454000000000001</v>
      </c>
      <c r="N20" s="53" t="s">
        <v>1349</v>
      </c>
      <c r="O20" s="53">
        <v>13</v>
      </c>
      <c r="P20" s="53">
        <v>94.9</v>
      </c>
      <c r="Q20" s="39">
        <v>41.715000000000003</v>
      </c>
      <c r="R20" s="53" t="s">
        <v>168</v>
      </c>
      <c r="S20" s="53">
        <v>19</v>
      </c>
      <c r="T20" s="53">
        <v>88.9</v>
      </c>
      <c r="U20" s="39">
        <v>41.265999999999998</v>
      </c>
      <c r="V20" s="53" t="s">
        <v>1350</v>
      </c>
      <c r="W20" s="53">
        <v>16</v>
      </c>
      <c r="X20" s="53">
        <v>89.5</v>
      </c>
      <c r="Y20" s="39">
        <v>41.741</v>
      </c>
      <c r="Z20" s="53" t="s">
        <v>1351</v>
      </c>
      <c r="AA20" s="53">
        <v>17</v>
      </c>
      <c r="AB20" s="53">
        <v>92.4</v>
      </c>
      <c r="AC20" s="39">
        <v>41.526000000000003</v>
      </c>
    </row>
    <row r="21" spans="1:29" ht="14.25" customHeight="1" x14ac:dyDescent="0.25">
      <c r="A21" s="86" t="s">
        <v>28</v>
      </c>
      <c r="B21" s="53" t="s">
        <v>191</v>
      </c>
      <c r="C21" s="53">
        <v>20</v>
      </c>
      <c r="D21" s="53">
        <v>64.400000000000006</v>
      </c>
      <c r="E21" s="39">
        <v>40.209000000000003</v>
      </c>
      <c r="F21" s="53" t="s">
        <v>216</v>
      </c>
      <c r="G21" s="53">
        <v>9</v>
      </c>
      <c r="H21" s="53">
        <v>104.7</v>
      </c>
      <c r="I21" s="39">
        <v>41.722999999999999</v>
      </c>
      <c r="J21" s="53" t="s">
        <v>170</v>
      </c>
      <c r="K21" s="53">
        <v>10</v>
      </c>
      <c r="L21" s="53">
        <v>70.3</v>
      </c>
      <c r="M21" s="39">
        <v>41.319000000000003</v>
      </c>
      <c r="N21" s="53" t="s">
        <v>1349</v>
      </c>
      <c r="O21" s="53">
        <v>13</v>
      </c>
      <c r="P21" s="53">
        <v>94.9</v>
      </c>
      <c r="Q21" s="39">
        <v>41.798000000000002</v>
      </c>
      <c r="R21" s="53" t="s">
        <v>168</v>
      </c>
      <c r="S21" s="53">
        <v>19</v>
      </c>
      <c r="T21" s="53">
        <v>88.9</v>
      </c>
      <c r="U21" s="39">
        <v>41.082999999999998</v>
      </c>
      <c r="V21" s="53" t="s">
        <v>1350</v>
      </c>
      <c r="W21" s="53">
        <v>16</v>
      </c>
      <c r="X21" s="53">
        <v>89.5</v>
      </c>
      <c r="Y21" s="39">
        <v>41.945</v>
      </c>
      <c r="Z21" s="53" t="s">
        <v>1351</v>
      </c>
      <c r="AA21" s="53">
        <v>17</v>
      </c>
      <c r="AB21" s="53">
        <v>92.4</v>
      </c>
      <c r="AC21" s="39">
        <v>42.026000000000003</v>
      </c>
    </row>
    <row r="22" spans="1:29" ht="14.25" customHeight="1" x14ac:dyDescent="0.25">
      <c r="A22" s="86" t="s">
        <v>29</v>
      </c>
      <c r="B22" s="53" t="s">
        <v>191</v>
      </c>
      <c r="C22" s="53">
        <v>20</v>
      </c>
      <c r="D22" s="53">
        <v>64.400000000000006</v>
      </c>
      <c r="E22" s="39">
        <v>40.298000000000002</v>
      </c>
      <c r="F22" s="53" t="s">
        <v>216</v>
      </c>
      <c r="G22" s="53">
        <v>9</v>
      </c>
      <c r="H22" s="53">
        <v>104.7</v>
      </c>
      <c r="I22" s="39">
        <v>41.61</v>
      </c>
      <c r="J22" s="53" t="s">
        <v>170</v>
      </c>
      <c r="K22" s="53">
        <v>10</v>
      </c>
      <c r="L22" s="53">
        <v>70.3</v>
      </c>
      <c r="M22" s="39">
        <v>42.15</v>
      </c>
      <c r="N22" s="53" t="s">
        <v>1349</v>
      </c>
      <c r="O22" s="53">
        <v>13</v>
      </c>
      <c r="P22" s="53">
        <v>94.9</v>
      </c>
      <c r="Q22" s="39">
        <v>42.052</v>
      </c>
      <c r="R22" s="53" t="s">
        <v>168</v>
      </c>
      <c r="S22" s="53">
        <v>19</v>
      </c>
      <c r="T22" s="53">
        <v>88.9</v>
      </c>
      <c r="U22" s="39">
        <v>41.276000000000003</v>
      </c>
      <c r="V22" s="53" t="s">
        <v>1350</v>
      </c>
      <c r="W22" s="53">
        <v>16</v>
      </c>
      <c r="X22" s="53">
        <v>89.5</v>
      </c>
      <c r="Y22" s="39">
        <v>42.268999999999998</v>
      </c>
      <c r="Z22" s="53" t="s">
        <v>1351</v>
      </c>
      <c r="AA22" s="53">
        <v>17</v>
      </c>
      <c r="AB22" s="53">
        <v>92.4</v>
      </c>
      <c r="AC22" s="39">
        <v>42.018999999999998</v>
      </c>
    </row>
    <row r="23" spans="1:29" ht="14.25" customHeight="1" x14ac:dyDescent="0.25">
      <c r="A23" s="86" t="s">
        <v>30</v>
      </c>
      <c r="B23" s="53" t="s">
        <v>191</v>
      </c>
      <c r="C23" s="53">
        <v>20</v>
      </c>
      <c r="D23" s="53">
        <v>64.400000000000006</v>
      </c>
      <c r="E23" s="39">
        <v>40.18</v>
      </c>
      <c r="F23" s="53" t="s">
        <v>216</v>
      </c>
      <c r="G23" s="53">
        <v>9</v>
      </c>
      <c r="H23" s="53">
        <v>104.7</v>
      </c>
      <c r="I23" s="39">
        <v>41.668999999999997</v>
      </c>
      <c r="J23" s="53" t="s">
        <v>170</v>
      </c>
      <c r="K23" s="53">
        <v>10</v>
      </c>
      <c r="L23" s="53">
        <v>70.3</v>
      </c>
      <c r="M23" s="39">
        <v>41.264000000000003</v>
      </c>
      <c r="N23" s="53" t="s">
        <v>1349</v>
      </c>
      <c r="O23" s="53">
        <v>13</v>
      </c>
      <c r="P23" s="53">
        <v>94.9</v>
      </c>
      <c r="Q23" s="39">
        <v>41.854999999999997</v>
      </c>
      <c r="R23" s="53" t="s">
        <v>168</v>
      </c>
      <c r="S23" s="53">
        <v>19</v>
      </c>
      <c r="T23" s="53">
        <v>88.9</v>
      </c>
      <c r="U23" s="39">
        <v>41.338999999999999</v>
      </c>
      <c r="V23" s="53" t="s">
        <v>1350</v>
      </c>
      <c r="W23" s="53">
        <v>16</v>
      </c>
      <c r="X23" s="53">
        <v>89.5</v>
      </c>
      <c r="Y23" s="39">
        <v>41.965000000000003</v>
      </c>
      <c r="Z23" s="53" t="s">
        <v>1351</v>
      </c>
      <c r="AA23" s="53">
        <v>17</v>
      </c>
      <c r="AB23" s="53">
        <v>92.4</v>
      </c>
      <c r="AC23" s="39">
        <v>41.322000000000003</v>
      </c>
    </row>
    <row r="24" spans="1:29" ht="14.25" customHeight="1" x14ac:dyDescent="0.25">
      <c r="A24" s="86" t="s">
        <v>31</v>
      </c>
      <c r="B24" s="53" t="s">
        <v>191</v>
      </c>
      <c r="C24" s="53">
        <v>20</v>
      </c>
      <c r="D24" s="53">
        <v>64.400000000000006</v>
      </c>
      <c r="E24" s="39">
        <v>40.354999999999997</v>
      </c>
      <c r="F24" s="53" t="s">
        <v>216</v>
      </c>
      <c r="G24" s="53">
        <v>9</v>
      </c>
      <c r="H24" s="53">
        <v>104.7</v>
      </c>
      <c r="I24" s="39">
        <v>41.7</v>
      </c>
      <c r="J24" s="53" t="s">
        <v>170</v>
      </c>
      <c r="K24" s="53">
        <v>10</v>
      </c>
      <c r="L24" s="53">
        <v>70.3</v>
      </c>
      <c r="M24" s="39">
        <v>41.280999999999999</v>
      </c>
      <c r="N24" s="53" t="s">
        <v>1349</v>
      </c>
      <c r="O24" s="53">
        <v>13</v>
      </c>
      <c r="P24" s="53">
        <v>94.9</v>
      </c>
      <c r="Q24" s="39">
        <v>42.220999999999997</v>
      </c>
      <c r="R24" s="53" t="s">
        <v>168</v>
      </c>
      <c r="S24" s="53">
        <v>19</v>
      </c>
      <c r="T24" s="53">
        <v>88.9</v>
      </c>
      <c r="U24" s="39">
        <v>41.277000000000001</v>
      </c>
      <c r="V24" s="53" t="s">
        <v>1350</v>
      </c>
      <c r="W24" s="53">
        <v>16</v>
      </c>
      <c r="X24" s="53">
        <v>89.5</v>
      </c>
      <c r="Y24" s="39">
        <v>42.030999999999999</v>
      </c>
      <c r="Z24" s="53" t="s">
        <v>1351</v>
      </c>
      <c r="AA24" s="53">
        <v>17</v>
      </c>
      <c r="AB24" s="53">
        <v>92.4</v>
      </c>
      <c r="AC24" s="39">
        <v>41.648000000000003</v>
      </c>
    </row>
    <row r="25" spans="1:29" ht="14.25" customHeight="1" x14ac:dyDescent="0.25">
      <c r="A25" s="86" t="s">
        <v>32</v>
      </c>
      <c r="B25" s="53" t="s">
        <v>191</v>
      </c>
      <c r="C25" s="53">
        <v>20</v>
      </c>
      <c r="D25" s="53">
        <v>64.400000000000006</v>
      </c>
      <c r="E25" s="39">
        <v>40.185000000000002</v>
      </c>
      <c r="F25" s="53" t="s">
        <v>216</v>
      </c>
      <c r="G25" s="53">
        <v>9</v>
      </c>
      <c r="H25" s="53">
        <v>104.7</v>
      </c>
      <c r="I25" s="39">
        <v>41.723999999999997</v>
      </c>
      <c r="J25" s="53" t="s">
        <v>170</v>
      </c>
      <c r="K25" s="53">
        <v>10</v>
      </c>
      <c r="L25" s="53">
        <v>70.3</v>
      </c>
      <c r="M25" s="39">
        <v>41.38</v>
      </c>
      <c r="N25" s="53" t="s">
        <v>1349</v>
      </c>
      <c r="O25" s="53">
        <v>13</v>
      </c>
      <c r="P25" s="53">
        <v>94.9</v>
      </c>
      <c r="Q25" s="39">
        <v>41.951999999999998</v>
      </c>
      <c r="R25" s="53" t="s">
        <v>168</v>
      </c>
      <c r="S25" s="53">
        <v>19</v>
      </c>
      <c r="T25" s="53">
        <v>88.9</v>
      </c>
      <c r="U25" s="39">
        <v>41.307000000000002</v>
      </c>
      <c r="V25" s="53" t="s">
        <v>1350</v>
      </c>
      <c r="W25" s="53">
        <v>16</v>
      </c>
      <c r="X25" s="53">
        <v>89.5</v>
      </c>
      <c r="Y25" s="39">
        <v>41.683</v>
      </c>
      <c r="Z25" s="53" t="s">
        <v>1351</v>
      </c>
      <c r="AA25" s="53">
        <v>17</v>
      </c>
      <c r="AB25" s="53">
        <v>92.4</v>
      </c>
      <c r="AC25" s="39">
        <v>41.981000000000002</v>
      </c>
    </row>
    <row r="26" spans="1:29" ht="14.25" customHeight="1" x14ac:dyDescent="0.25">
      <c r="A26" s="86" t="s">
        <v>33</v>
      </c>
      <c r="B26" s="53" t="s">
        <v>191</v>
      </c>
      <c r="C26" s="53">
        <v>20</v>
      </c>
      <c r="D26" s="53">
        <v>64.400000000000006</v>
      </c>
      <c r="E26" s="39">
        <v>40.220999999999997</v>
      </c>
      <c r="F26" s="53" t="s">
        <v>216</v>
      </c>
      <c r="G26" s="53">
        <v>9</v>
      </c>
      <c r="H26" s="53">
        <v>104.7</v>
      </c>
      <c r="I26" s="39">
        <v>41.587000000000003</v>
      </c>
      <c r="J26" s="53" t="s">
        <v>170</v>
      </c>
      <c r="K26" s="53">
        <v>10</v>
      </c>
      <c r="L26" s="53">
        <v>70.3</v>
      </c>
      <c r="M26" s="39">
        <v>41.302999999999997</v>
      </c>
      <c r="N26" s="53" t="s">
        <v>1349</v>
      </c>
      <c r="O26" s="53">
        <v>13</v>
      </c>
      <c r="P26" s="53">
        <v>94.9</v>
      </c>
      <c r="Q26" s="39">
        <v>42.003</v>
      </c>
      <c r="R26" s="53" t="s">
        <v>168</v>
      </c>
      <c r="S26" s="53">
        <v>19</v>
      </c>
      <c r="T26" s="53">
        <v>88.9</v>
      </c>
      <c r="U26" s="39">
        <v>41.201999999999998</v>
      </c>
      <c r="V26" s="53" t="s">
        <v>1350</v>
      </c>
      <c r="W26" s="53">
        <v>16</v>
      </c>
      <c r="X26" s="53">
        <v>89.5</v>
      </c>
      <c r="Y26" s="39">
        <v>41.585999999999999</v>
      </c>
      <c r="Z26" s="53" t="s">
        <v>1351</v>
      </c>
      <c r="AA26" s="53">
        <v>17</v>
      </c>
      <c r="AB26" s="53">
        <v>92.4</v>
      </c>
      <c r="AC26" s="39">
        <v>42.01</v>
      </c>
    </row>
    <row r="27" spans="1:29" ht="14.25" customHeight="1" x14ac:dyDescent="0.25">
      <c r="A27" s="86" t="s">
        <v>34</v>
      </c>
      <c r="B27" s="53" t="s">
        <v>191</v>
      </c>
      <c r="C27" s="53">
        <v>20</v>
      </c>
      <c r="D27" s="53">
        <v>64.400000000000006</v>
      </c>
      <c r="E27" s="39">
        <v>40.183</v>
      </c>
      <c r="F27" s="53" t="s">
        <v>216</v>
      </c>
      <c r="G27" s="53">
        <v>9</v>
      </c>
      <c r="H27" s="53">
        <v>104.7</v>
      </c>
      <c r="I27" s="39">
        <v>41.506999999999998</v>
      </c>
      <c r="J27" s="53" t="s">
        <v>170</v>
      </c>
      <c r="K27" s="53">
        <v>10</v>
      </c>
      <c r="L27" s="53">
        <v>70.3</v>
      </c>
      <c r="M27" s="39">
        <v>41.463999999999999</v>
      </c>
      <c r="N27" s="53" t="s">
        <v>1349</v>
      </c>
      <c r="O27" s="53">
        <v>13</v>
      </c>
      <c r="P27" s="53">
        <v>94.9</v>
      </c>
      <c r="Q27" s="39">
        <v>42.091000000000001</v>
      </c>
      <c r="R27" s="53" t="s">
        <v>168</v>
      </c>
      <c r="S27" s="53">
        <v>19</v>
      </c>
      <c r="T27" s="53">
        <v>88.9</v>
      </c>
      <c r="U27" s="39">
        <v>41.268000000000001</v>
      </c>
      <c r="V27" s="53" t="s">
        <v>1350</v>
      </c>
      <c r="W27" s="53">
        <v>16</v>
      </c>
      <c r="X27" s="53">
        <v>89.5</v>
      </c>
      <c r="Y27" s="39">
        <v>42.110999999999997</v>
      </c>
      <c r="Z27" s="53" t="s">
        <v>1351</v>
      </c>
      <c r="AA27" s="53">
        <v>17</v>
      </c>
      <c r="AB27" s="53">
        <v>92.4</v>
      </c>
      <c r="AC27" s="39">
        <v>43.466999999999999</v>
      </c>
    </row>
    <row r="28" spans="1:29" ht="14.25" customHeight="1" x14ac:dyDescent="0.25">
      <c r="A28" s="86" t="s">
        <v>35</v>
      </c>
      <c r="B28" s="53" t="s">
        <v>191</v>
      </c>
      <c r="C28" s="53">
        <v>20</v>
      </c>
      <c r="D28" s="53">
        <v>64.400000000000006</v>
      </c>
      <c r="E28" s="39">
        <v>40.445999999999998</v>
      </c>
      <c r="F28" s="53" t="s">
        <v>216</v>
      </c>
      <c r="G28" s="53">
        <v>9</v>
      </c>
      <c r="H28" s="53">
        <v>104.7</v>
      </c>
      <c r="I28" s="39">
        <v>41.716000000000001</v>
      </c>
      <c r="J28" s="53" t="s">
        <v>170</v>
      </c>
      <c r="K28" s="53">
        <v>10</v>
      </c>
      <c r="L28" s="53">
        <v>70.3</v>
      </c>
      <c r="M28" s="39">
        <v>41.411000000000001</v>
      </c>
      <c r="N28" s="53" t="s">
        <v>1349</v>
      </c>
      <c r="O28" s="53">
        <v>13</v>
      </c>
      <c r="P28" s="53">
        <v>94.9</v>
      </c>
      <c r="Q28" s="39">
        <v>43.066000000000003</v>
      </c>
      <c r="R28" s="53" t="s">
        <v>168</v>
      </c>
      <c r="S28" s="53">
        <v>19</v>
      </c>
      <c r="T28" s="53">
        <v>88.9</v>
      </c>
      <c r="U28" s="39">
        <v>41.164999999999999</v>
      </c>
      <c r="V28" s="53" t="s">
        <v>1350</v>
      </c>
      <c r="W28" s="53">
        <v>16</v>
      </c>
      <c r="X28" s="53">
        <v>89.5</v>
      </c>
      <c r="Y28" s="39">
        <v>43.267000000000003</v>
      </c>
      <c r="Z28" s="53" t="s">
        <v>1351</v>
      </c>
      <c r="AA28" s="53">
        <v>17</v>
      </c>
      <c r="AB28" s="53">
        <v>92.4</v>
      </c>
      <c r="AC28" s="39">
        <v>42.889000000000003</v>
      </c>
    </row>
    <row r="29" spans="1:29" ht="14.25" customHeight="1" x14ac:dyDescent="0.25">
      <c r="A29" s="86" t="s">
        <v>36</v>
      </c>
      <c r="B29" s="53" t="s">
        <v>191</v>
      </c>
      <c r="C29" s="53">
        <v>20</v>
      </c>
      <c r="D29" s="53">
        <v>64.400000000000006</v>
      </c>
      <c r="E29" s="39">
        <v>40.767000000000003</v>
      </c>
      <c r="F29" s="53" t="s">
        <v>216</v>
      </c>
      <c r="G29" s="53">
        <v>9</v>
      </c>
      <c r="H29" s="53">
        <v>104.7</v>
      </c>
      <c r="I29" s="39">
        <v>41.637999999999998</v>
      </c>
      <c r="J29" s="53" t="s">
        <v>170</v>
      </c>
      <c r="K29" s="53">
        <v>10</v>
      </c>
      <c r="L29" s="53">
        <v>70.3</v>
      </c>
      <c r="M29" s="39">
        <v>41.338000000000001</v>
      </c>
      <c r="N29" s="53" t="s">
        <v>1349</v>
      </c>
      <c r="O29" s="53">
        <v>13</v>
      </c>
      <c r="P29" s="53">
        <v>94.9</v>
      </c>
      <c r="Q29" s="39">
        <v>42.441000000000003</v>
      </c>
      <c r="R29" s="53" t="s">
        <v>168</v>
      </c>
      <c r="S29" s="53">
        <v>19</v>
      </c>
      <c r="T29" s="53">
        <v>88.9</v>
      </c>
      <c r="U29" s="39">
        <v>41.378999999999998</v>
      </c>
      <c r="V29" s="53" t="s">
        <v>1350</v>
      </c>
      <c r="W29" s="53">
        <v>16</v>
      </c>
      <c r="X29" s="53">
        <v>89.5</v>
      </c>
      <c r="Y29" s="39">
        <v>42.405999999999999</v>
      </c>
      <c r="Z29" s="53" t="s">
        <v>1351</v>
      </c>
      <c r="AA29" s="53">
        <v>17</v>
      </c>
      <c r="AB29" s="53">
        <v>92.4</v>
      </c>
      <c r="AC29" s="39">
        <v>42.02</v>
      </c>
    </row>
    <row r="30" spans="1:29" ht="14.25" customHeight="1" x14ac:dyDescent="0.25">
      <c r="A30" s="86" t="s">
        <v>37</v>
      </c>
      <c r="B30" s="53" t="s">
        <v>191</v>
      </c>
      <c r="C30" s="53">
        <v>20</v>
      </c>
      <c r="D30" s="53">
        <v>64.400000000000006</v>
      </c>
      <c r="E30" s="39">
        <v>40.411000000000001</v>
      </c>
      <c r="F30" s="53" t="s">
        <v>216</v>
      </c>
      <c r="G30" s="53">
        <v>9</v>
      </c>
      <c r="H30" s="53">
        <v>104.7</v>
      </c>
      <c r="I30" s="39">
        <v>41.622</v>
      </c>
      <c r="J30" s="53" t="s">
        <v>170</v>
      </c>
      <c r="K30" s="53">
        <v>10</v>
      </c>
      <c r="L30" s="53">
        <v>70.3</v>
      </c>
      <c r="M30" s="39">
        <v>41.164999999999999</v>
      </c>
      <c r="N30" s="53" t="s">
        <v>1349</v>
      </c>
      <c r="O30" s="53">
        <v>13</v>
      </c>
      <c r="P30" s="53">
        <v>94.9</v>
      </c>
      <c r="Q30" s="39">
        <v>41.965000000000003</v>
      </c>
      <c r="R30" s="53" t="s">
        <v>168</v>
      </c>
      <c r="S30" s="53">
        <v>19</v>
      </c>
      <c r="T30" s="53">
        <v>88.9</v>
      </c>
      <c r="U30" s="39">
        <v>41.326000000000001</v>
      </c>
      <c r="V30" s="53" t="s">
        <v>1350</v>
      </c>
      <c r="W30" s="53">
        <v>16</v>
      </c>
      <c r="X30" s="53">
        <v>89.5</v>
      </c>
      <c r="Y30" s="39">
        <v>42.021999999999998</v>
      </c>
      <c r="Z30" s="53" t="s">
        <v>1351</v>
      </c>
      <c r="AA30" s="53">
        <v>17</v>
      </c>
      <c r="AB30" s="53">
        <v>92.4</v>
      </c>
      <c r="AC30" s="39">
        <v>43.558999999999997</v>
      </c>
    </row>
    <row r="31" spans="1:29" ht="14.25" customHeight="1" x14ac:dyDescent="0.25">
      <c r="A31" s="86" t="s">
        <v>38</v>
      </c>
      <c r="B31" s="53" t="s">
        <v>191</v>
      </c>
      <c r="C31" s="53">
        <v>20</v>
      </c>
      <c r="D31" s="53">
        <v>64.400000000000006</v>
      </c>
      <c r="E31" s="39">
        <v>40.186999999999998</v>
      </c>
      <c r="F31" s="53" t="s">
        <v>216</v>
      </c>
      <c r="G31" s="53">
        <v>9</v>
      </c>
      <c r="H31" s="53">
        <v>104.7</v>
      </c>
      <c r="I31" s="39">
        <v>41.695999999999998</v>
      </c>
      <c r="J31" s="53" t="s">
        <v>170</v>
      </c>
      <c r="K31" s="53">
        <v>10</v>
      </c>
      <c r="L31" s="53">
        <v>70.3</v>
      </c>
      <c r="M31" s="39">
        <v>41.521000000000001</v>
      </c>
      <c r="N31" s="53" t="s">
        <v>1349</v>
      </c>
      <c r="O31" s="53">
        <v>13</v>
      </c>
      <c r="P31" s="53">
        <v>94.9</v>
      </c>
      <c r="Q31" s="39">
        <v>41.944000000000003</v>
      </c>
      <c r="R31" s="53" t="s">
        <v>168</v>
      </c>
      <c r="S31" s="53">
        <v>19</v>
      </c>
      <c r="T31" s="53">
        <v>88.9</v>
      </c>
      <c r="U31" s="39">
        <v>41.473999999999997</v>
      </c>
      <c r="V31" s="53" t="s">
        <v>1350</v>
      </c>
      <c r="W31" s="53">
        <v>16</v>
      </c>
      <c r="X31" s="53">
        <v>89.5</v>
      </c>
      <c r="Y31" s="39">
        <v>41.545999999999999</v>
      </c>
      <c r="Z31" s="53" t="s">
        <v>1351</v>
      </c>
      <c r="AA31" s="53">
        <v>17</v>
      </c>
      <c r="AB31" s="53">
        <v>92.4</v>
      </c>
      <c r="AC31" s="39">
        <v>42.024999999999999</v>
      </c>
    </row>
    <row r="32" spans="1:29" ht="14.25" customHeight="1" x14ac:dyDescent="0.25">
      <c r="A32" s="86" t="s">
        <v>39</v>
      </c>
      <c r="B32" s="53" t="s">
        <v>191</v>
      </c>
      <c r="C32" s="53">
        <v>20</v>
      </c>
      <c r="D32" s="53">
        <v>64.400000000000006</v>
      </c>
      <c r="E32" s="39">
        <v>40.179000000000002</v>
      </c>
      <c r="F32" s="53" t="s">
        <v>216</v>
      </c>
      <c r="G32" s="53">
        <v>9</v>
      </c>
      <c r="H32" s="53">
        <v>104.7</v>
      </c>
      <c r="I32" s="39">
        <v>41.722000000000001</v>
      </c>
      <c r="J32" s="53" t="s">
        <v>170</v>
      </c>
      <c r="K32" s="53">
        <v>10</v>
      </c>
      <c r="L32" s="53">
        <v>70.3</v>
      </c>
      <c r="M32" s="39">
        <v>41.703000000000003</v>
      </c>
      <c r="N32" s="53" t="s">
        <v>1349</v>
      </c>
      <c r="O32" s="53">
        <v>13</v>
      </c>
      <c r="P32" s="53">
        <v>94.9</v>
      </c>
      <c r="Q32" s="39">
        <v>43.277000000000001</v>
      </c>
      <c r="R32" s="53" t="s">
        <v>168</v>
      </c>
      <c r="S32" s="53">
        <v>19</v>
      </c>
      <c r="T32" s="53">
        <v>88.9</v>
      </c>
      <c r="U32" s="39">
        <v>41.232999999999997</v>
      </c>
      <c r="V32" s="53" t="s">
        <v>1350</v>
      </c>
      <c r="W32" s="53">
        <v>16</v>
      </c>
      <c r="X32" s="53">
        <v>89.5</v>
      </c>
      <c r="Y32" s="39">
        <v>42.2</v>
      </c>
      <c r="Z32" s="115" t="s">
        <v>198</v>
      </c>
      <c r="AA32" s="116"/>
      <c r="AB32" s="117"/>
      <c r="AC32" s="39">
        <v>109.476</v>
      </c>
    </row>
    <row r="33" spans="1:29" ht="14.25" customHeight="1" x14ac:dyDescent="0.25">
      <c r="A33" s="86" t="s">
        <v>40</v>
      </c>
      <c r="B33" s="53" t="s">
        <v>191</v>
      </c>
      <c r="C33" s="53">
        <v>20</v>
      </c>
      <c r="D33" s="53">
        <v>64.400000000000006</v>
      </c>
      <c r="E33" s="39">
        <v>40.265999999999998</v>
      </c>
      <c r="F33" s="115" t="s">
        <v>198</v>
      </c>
      <c r="G33" s="116"/>
      <c r="H33" s="117"/>
      <c r="I33" s="39">
        <v>105.233</v>
      </c>
      <c r="J33" s="53" t="s">
        <v>170</v>
      </c>
      <c r="K33" s="53">
        <v>10</v>
      </c>
      <c r="L33" s="53">
        <v>70.3</v>
      </c>
      <c r="M33" s="39">
        <v>41.779000000000003</v>
      </c>
      <c r="N33" s="53" t="s">
        <v>1349</v>
      </c>
      <c r="O33" s="53">
        <v>13</v>
      </c>
      <c r="P33" s="53">
        <v>94.9</v>
      </c>
      <c r="Q33" s="39">
        <v>43.384</v>
      </c>
      <c r="R33" s="53" t="s">
        <v>168</v>
      </c>
      <c r="S33" s="53">
        <v>19</v>
      </c>
      <c r="T33" s="53">
        <v>88.9</v>
      </c>
      <c r="U33" s="39">
        <v>41.274000000000001</v>
      </c>
      <c r="V33" s="53" t="s">
        <v>1350</v>
      </c>
      <c r="W33" s="53">
        <v>16</v>
      </c>
      <c r="X33" s="53">
        <v>89.5</v>
      </c>
      <c r="Y33" s="39">
        <v>41.878</v>
      </c>
      <c r="Z33" s="53" t="s">
        <v>1353</v>
      </c>
      <c r="AA33" s="53">
        <v>2</v>
      </c>
      <c r="AB33" s="53">
        <v>116.7</v>
      </c>
      <c r="AC33" s="39">
        <v>45.875999999999998</v>
      </c>
    </row>
    <row r="34" spans="1:29" ht="14.25" customHeight="1" x14ac:dyDescent="0.25">
      <c r="A34" s="86" t="s">
        <v>41</v>
      </c>
      <c r="B34" s="53" t="s">
        <v>191</v>
      </c>
      <c r="C34" s="53">
        <v>20</v>
      </c>
      <c r="D34" s="53">
        <v>64.400000000000006</v>
      </c>
      <c r="E34" s="39">
        <v>40.503999999999998</v>
      </c>
      <c r="F34" s="53" t="s">
        <v>217</v>
      </c>
      <c r="G34" s="53">
        <v>17</v>
      </c>
      <c r="H34" s="53">
        <v>65.400000000000006</v>
      </c>
      <c r="I34" s="39">
        <v>41.173000000000002</v>
      </c>
      <c r="J34" s="53" t="s">
        <v>170</v>
      </c>
      <c r="K34" s="53">
        <v>10</v>
      </c>
      <c r="L34" s="53">
        <v>70.3</v>
      </c>
      <c r="M34" s="39">
        <v>41.613999999999997</v>
      </c>
      <c r="N34" s="53" t="s">
        <v>1349</v>
      </c>
      <c r="O34" s="53">
        <v>13</v>
      </c>
      <c r="P34" s="53">
        <v>94.9</v>
      </c>
      <c r="Q34" s="39">
        <v>43.058999999999997</v>
      </c>
      <c r="R34" s="53" t="s">
        <v>168</v>
      </c>
      <c r="S34" s="53">
        <v>19</v>
      </c>
      <c r="T34" s="53">
        <v>88.9</v>
      </c>
      <c r="U34" s="39">
        <v>41.112000000000002</v>
      </c>
      <c r="V34" s="53" t="s">
        <v>1350</v>
      </c>
      <c r="W34" s="53">
        <v>16</v>
      </c>
      <c r="X34" s="53">
        <v>89.5</v>
      </c>
      <c r="Y34" s="39">
        <v>42.685000000000002</v>
      </c>
      <c r="Z34" s="53" t="s">
        <v>1353</v>
      </c>
      <c r="AA34" s="53">
        <v>2</v>
      </c>
      <c r="AB34" s="53">
        <v>116.7</v>
      </c>
      <c r="AC34" s="39">
        <v>45.067999999999998</v>
      </c>
    </row>
    <row r="35" spans="1:29" ht="14.25" customHeight="1" x14ac:dyDescent="0.25">
      <c r="A35" s="86" t="s">
        <v>42</v>
      </c>
      <c r="B35" s="53" t="s">
        <v>191</v>
      </c>
      <c r="C35" s="53">
        <v>20</v>
      </c>
      <c r="D35" s="53">
        <v>64.400000000000006</v>
      </c>
      <c r="E35" s="39">
        <v>40.222999999999999</v>
      </c>
      <c r="F35" s="53" t="s">
        <v>217</v>
      </c>
      <c r="G35" s="53">
        <v>17</v>
      </c>
      <c r="H35" s="53">
        <v>65.400000000000006</v>
      </c>
      <c r="I35" s="39">
        <v>40.954999999999998</v>
      </c>
      <c r="J35" s="53" t="s">
        <v>170</v>
      </c>
      <c r="K35" s="53">
        <v>10</v>
      </c>
      <c r="L35" s="53">
        <v>70.3</v>
      </c>
      <c r="M35" s="39">
        <v>41.499000000000002</v>
      </c>
      <c r="N35" s="53" t="s">
        <v>1349</v>
      </c>
      <c r="O35" s="53">
        <v>13</v>
      </c>
      <c r="P35" s="53">
        <v>94.9</v>
      </c>
      <c r="Q35" s="39">
        <v>41.905999999999999</v>
      </c>
      <c r="R35" s="53" t="s">
        <v>168</v>
      </c>
      <c r="S35" s="53">
        <v>19</v>
      </c>
      <c r="T35" s="53">
        <v>88.9</v>
      </c>
      <c r="U35" s="39">
        <v>41.298999999999999</v>
      </c>
      <c r="V35" s="53" t="s">
        <v>1350</v>
      </c>
      <c r="W35" s="53">
        <v>16</v>
      </c>
      <c r="X35" s="53">
        <v>89.5</v>
      </c>
      <c r="Y35" s="39">
        <v>42.631</v>
      </c>
      <c r="Z35" s="53" t="s">
        <v>1353</v>
      </c>
      <c r="AA35" s="53">
        <v>2</v>
      </c>
      <c r="AB35" s="53">
        <v>116.7</v>
      </c>
      <c r="AC35" s="39">
        <v>45.415999999999997</v>
      </c>
    </row>
    <row r="36" spans="1:29" ht="14.25" customHeight="1" x14ac:dyDescent="0.25">
      <c r="A36" s="86" t="s">
        <v>43</v>
      </c>
      <c r="B36" s="53" t="s">
        <v>191</v>
      </c>
      <c r="C36" s="53">
        <v>20</v>
      </c>
      <c r="D36" s="53">
        <v>64.400000000000006</v>
      </c>
      <c r="E36" s="39">
        <v>40.584000000000003</v>
      </c>
      <c r="F36" s="53" t="s">
        <v>217</v>
      </c>
      <c r="G36" s="53">
        <v>17</v>
      </c>
      <c r="H36" s="53">
        <v>65.400000000000006</v>
      </c>
      <c r="I36" s="39">
        <v>41.061999999999998</v>
      </c>
      <c r="J36" s="53" t="s">
        <v>170</v>
      </c>
      <c r="K36" s="53">
        <v>10</v>
      </c>
      <c r="L36" s="53">
        <v>70.3</v>
      </c>
      <c r="M36" s="39">
        <v>41.454000000000001</v>
      </c>
      <c r="N36" s="53" t="s">
        <v>1349</v>
      </c>
      <c r="O36" s="53">
        <v>13</v>
      </c>
      <c r="P36" s="53">
        <v>94.9</v>
      </c>
      <c r="Q36" s="39">
        <v>42.244</v>
      </c>
      <c r="R36" s="53" t="s">
        <v>168</v>
      </c>
      <c r="S36" s="53">
        <v>19</v>
      </c>
      <c r="T36" s="53">
        <v>88.9</v>
      </c>
      <c r="U36" s="39">
        <v>41.445</v>
      </c>
      <c r="V36" s="115" t="s">
        <v>198</v>
      </c>
      <c r="W36" s="116"/>
      <c r="X36" s="117"/>
      <c r="Y36" s="39">
        <v>107.17</v>
      </c>
      <c r="Z36" s="53" t="s">
        <v>1353</v>
      </c>
      <c r="AA36" s="53">
        <v>2</v>
      </c>
      <c r="AB36" s="53">
        <v>116.7</v>
      </c>
      <c r="AC36" s="39">
        <v>44.29</v>
      </c>
    </row>
    <row r="37" spans="1:29" ht="14.25" customHeight="1" x14ac:dyDescent="0.25">
      <c r="A37" s="86" t="s">
        <v>44</v>
      </c>
      <c r="B37" s="53" t="s">
        <v>191</v>
      </c>
      <c r="C37" s="53">
        <v>20</v>
      </c>
      <c r="D37" s="53">
        <v>64.400000000000006</v>
      </c>
      <c r="E37" s="39">
        <v>40.499000000000002</v>
      </c>
      <c r="F37" s="53" t="s">
        <v>217</v>
      </c>
      <c r="G37" s="53">
        <v>17</v>
      </c>
      <c r="H37" s="53">
        <v>65.400000000000006</v>
      </c>
      <c r="I37" s="39">
        <v>41.093000000000004</v>
      </c>
      <c r="J37" s="53" t="s">
        <v>170</v>
      </c>
      <c r="K37" s="53">
        <v>10</v>
      </c>
      <c r="L37" s="53">
        <v>70.3</v>
      </c>
      <c r="M37" s="39">
        <v>41.293999999999997</v>
      </c>
      <c r="N37" s="53" t="s">
        <v>1349</v>
      </c>
      <c r="O37" s="53">
        <v>13</v>
      </c>
      <c r="P37" s="53">
        <v>94.9</v>
      </c>
      <c r="Q37" s="39">
        <v>42.097999999999999</v>
      </c>
      <c r="R37" s="53" t="s">
        <v>168</v>
      </c>
      <c r="S37" s="53">
        <v>19</v>
      </c>
      <c r="T37" s="53">
        <v>88.9</v>
      </c>
      <c r="U37" s="39">
        <v>41.610999999999997</v>
      </c>
      <c r="V37" s="53" t="s">
        <v>1352</v>
      </c>
      <c r="W37" s="53">
        <v>9</v>
      </c>
      <c r="X37" s="53">
        <v>86.3</v>
      </c>
      <c r="Y37" s="39">
        <v>42.960999999999999</v>
      </c>
      <c r="Z37" s="53" t="s">
        <v>1353</v>
      </c>
      <c r="AA37" s="53">
        <v>2</v>
      </c>
      <c r="AB37" s="53">
        <v>116.7</v>
      </c>
      <c r="AC37" s="39">
        <v>68.861999999999995</v>
      </c>
    </row>
    <row r="38" spans="1:29" ht="14.25" customHeight="1" x14ac:dyDescent="0.25">
      <c r="A38" s="86" t="s">
        <v>45</v>
      </c>
      <c r="B38" s="53" t="s">
        <v>191</v>
      </c>
      <c r="C38" s="53">
        <v>20</v>
      </c>
      <c r="D38" s="53">
        <v>64.400000000000006</v>
      </c>
      <c r="E38" s="39">
        <v>40.229999999999997</v>
      </c>
      <c r="F38" s="53" t="s">
        <v>217</v>
      </c>
      <c r="G38" s="53">
        <v>17</v>
      </c>
      <c r="H38" s="53">
        <v>65.400000000000006</v>
      </c>
      <c r="I38" s="39">
        <v>42.122</v>
      </c>
      <c r="J38" s="115" t="s">
        <v>198</v>
      </c>
      <c r="K38" s="116"/>
      <c r="L38" s="117"/>
      <c r="M38" s="39">
        <v>107.15900000000001</v>
      </c>
      <c r="N38" s="115" t="s">
        <v>198</v>
      </c>
      <c r="O38" s="116"/>
      <c r="P38" s="117"/>
      <c r="Q38" s="39">
        <v>106.18600000000001</v>
      </c>
      <c r="R38" s="115" t="s">
        <v>198</v>
      </c>
      <c r="S38" s="116"/>
      <c r="T38" s="117"/>
      <c r="U38" s="39">
        <v>105.223</v>
      </c>
      <c r="V38" s="53" t="s">
        <v>1352</v>
      </c>
      <c r="W38" s="53">
        <v>9</v>
      </c>
      <c r="X38" s="53">
        <v>86.3</v>
      </c>
      <c r="Y38" s="39">
        <v>43.298000000000002</v>
      </c>
      <c r="Z38" s="53" t="s">
        <v>1353</v>
      </c>
      <c r="AA38" s="53">
        <v>2</v>
      </c>
      <c r="AB38" s="53">
        <v>116.7</v>
      </c>
      <c r="AC38" s="39">
        <v>46.048999999999999</v>
      </c>
    </row>
    <row r="39" spans="1:29" ht="14.25" customHeight="1" x14ac:dyDescent="0.25">
      <c r="A39" s="86" t="s">
        <v>46</v>
      </c>
      <c r="B39" s="115" t="s">
        <v>198</v>
      </c>
      <c r="C39" s="116"/>
      <c r="D39" s="117"/>
      <c r="E39" s="39">
        <v>105.96599999999999</v>
      </c>
      <c r="F39" s="53" t="s">
        <v>217</v>
      </c>
      <c r="G39" s="53">
        <v>17</v>
      </c>
      <c r="H39" s="53">
        <v>65.400000000000006</v>
      </c>
      <c r="I39" s="39">
        <v>41.110999999999997</v>
      </c>
      <c r="J39" s="53" t="s">
        <v>192</v>
      </c>
      <c r="K39" s="53">
        <v>19</v>
      </c>
      <c r="L39" s="53">
        <v>105.6</v>
      </c>
      <c r="M39" s="39">
        <v>42.378</v>
      </c>
      <c r="N39" s="53" t="s">
        <v>209</v>
      </c>
      <c r="O39" s="53">
        <v>1</v>
      </c>
      <c r="P39" s="53">
        <v>69.8</v>
      </c>
      <c r="Q39" s="39">
        <v>41.898000000000003</v>
      </c>
      <c r="R39" s="53" t="s">
        <v>167</v>
      </c>
      <c r="S39" s="53">
        <v>16</v>
      </c>
      <c r="T39" s="53">
        <v>85.5</v>
      </c>
      <c r="U39" s="39">
        <v>42.613999999999997</v>
      </c>
      <c r="V39" s="53" t="s">
        <v>1352</v>
      </c>
      <c r="W39" s="53">
        <v>9</v>
      </c>
      <c r="X39" s="53">
        <v>86.3</v>
      </c>
      <c r="Y39" s="39">
        <v>42.17</v>
      </c>
      <c r="Z39" s="53" t="s">
        <v>1353</v>
      </c>
      <c r="AA39" s="53">
        <v>2</v>
      </c>
      <c r="AB39" s="53">
        <v>116.7</v>
      </c>
      <c r="AC39" s="39">
        <v>44.453000000000003</v>
      </c>
    </row>
    <row r="40" spans="1:29" ht="14.25" customHeight="1" x14ac:dyDescent="0.25">
      <c r="A40" s="86" t="s">
        <v>47</v>
      </c>
      <c r="B40" s="53" t="s">
        <v>193</v>
      </c>
      <c r="C40" s="53">
        <v>10</v>
      </c>
      <c r="D40" s="53">
        <v>105.6</v>
      </c>
      <c r="E40" s="39">
        <v>43.180999999999997</v>
      </c>
      <c r="F40" s="53" t="s">
        <v>217</v>
      </c>
      <c r="G40" s="53">
        <v>17</v>
      </c>
      <c r="H40" s="53">
        <v>65.400000000000006</v>
      </c>
      <c r="I40" s="39">
        <v>41.264000000000003</v>
      </c>
      <c r="J40" s="53" t="s">
        <v>192</v>
      </c>
      <c r="K40" s="53">
        <v>19</v>
      </c>
      <c r="L40" s="53">
        <v>105.6</v>
      </c>
      <c r="M40" s="39">
        <v>42.055999999999997</v>
      </c>
      <c r="N40" s="53" t="s">
        <v>209</v>
      </c>
      <c r="O40" s="53">
        <v>1</v>
      </c>
      <c r="P40" s="53">
        <v>69.8</v>
      </c>
      <c r="Q40" s="39">
        <v>41.588000000000001</v>
      </c>
      <c r="R40" s="53" t="s">
        <v>167</v>
      </c>
      <c r="S40" s="53">
        <v>16</v>
      </c>
      <c r="T40" s="53">
        <v>85.5</v>
      </c>
      <c r="U40" s="39">
        <v>42.219000000000001</v>
      </c>
      <c r="V40" s="53" t="s">
        <v>1352</v>
      </c>
      <c r="W40" s="53">
        <v>9</v>
      </c>
      <c r="X40" s="53">
        <v>86.3</v>
      </c>
      <c r="Y40" s="39">
        <v>42.607999999999997</v>
      </c>
      <c r="Z40" s="53" t="s">
        <v>1353</v>
      </c>
      <c r="AA40" s="53">
        <v>2</v>
      </c>
      <c r="AB40" s="53">
        <v>116.7</v>
      </c>
      <c r="AC40" s="39">
        <v>44.259</v>
      </c>
    </row>
    <row r="41" spans="1:29" ht="14.25" customHeight="1" x14ac:dyDescent="0.25">
      <c r="A41" s="86" t="s">
        <v>48</v>
      </c>
      <c r="B41" s="53" t="s">
        <v>193</v>
      </c>
      <c r="C41" s="53">
        <v>10</v>
      </c>
      <c r="D41" s="53">
        <v>105.6</v>
      </c>
      <c r="E41" s="39">
        <v>42.280999999999999</v>
      </c>
      <c r="F41" s="53" t="s">
        <v>217</v>
      </c>
      <c r="G41" s="53">
        <v>17</v>
      </c>
      <c r="H41" s="53">
        <v>65.400000000000006</v>
      </c>
      <c r="I41" s="39">
        <v>41.448</v>
      </c>
      <c r="J41" s="53" t="s">
        <v>192</v>
      </c>
      <c r="K41" s="53">
        <v>19</v>
      </c>
      <c r="L41" s="53">
        <v>105.6</v>
      </c>
      <c r="M41" s="39">
        <v>42.726999999999997</v>
      </c>
      <c r="N41" s="53" t="s">
        <v>209</v>
      </c>
      <c r="O41" s="53">
        <v>1</v>
      </c>
      <c r="P41" s="53">
        <v>69.8</v>
      </c>
      <c r="Q41" s="39">
        <v>41.613</v>
      </c>
      <c r="R41" s="53" t="s">
        <v>167</v>
      </c>
      <c r="S41" s="53">
        <v>16</v>
      </c>
      <c r="T41" s="53">
        <v>85.5</v>
      </c>
      <c r="U41" s="39">
        <v>42.133000000000003</v>
      </c>
      <c r="V41" s="53" t="s">
        <v>1352</v>
      </c>
      <c r="W41" s="53">
        <v>9</v>
      </c>
      <c r="X41" s="53">
        <v>86.3</v>
      </c>
      <c r="Y41" s="39">
        <v>42.14</v>
      </c>
      <c r="Z41" s="53" t="s">
        <v>1353</v>
      </c>
      <c r="AA41" s="53">
        <v>2</v>
      </c>
      <c r="AB41" s="53">
        <v>116.7</v>
      </c>
      <c r="AC41" s="39">
        <v>43.713000000000001</v>
      </c>
    </row>
    <row r="42" spans="1:29" ht="14.25" customHeight="1" x14ac:dyDescent="0.25">
      <c r="A42" s="86" t="s">
        <v>49</v>
      </c>
      <c r="B42" s="53" t="s">
        <v>193</v>
      </c>
      <c r="C42" s="53">
        <v>10</v>
      </c>
      <c r="D42" s="53">
        <v>105.6</v>
      </c>
      <c r="E42" s="39">
        <v>42.252000000000002</v>
      </c>
      <c r="F42" s="53" t="s">
        <v>217</v>
      </c>
      <c r="G42" s="53">
        <v>17</v>
      </c>
      <c r="H42" s="53">
        <v>65.400000000000006</v>
      </c>
      <c r="I42" s="39">
        <v>40.878999999999998</v>
      </c>
      <c r="J42" s="53" t="s">
        <v>192</v>
      </c>
      <c r="K42" s="53">
        <v>19</v>
      </c>
      <c r="L42" s="53">
        <v>105.6</v>
      </c>
      <c r="M42" s="39">
        <v>41.784999999999997</v>
      </c>
      <c r="N42" s="53" t="s">
        <v>209</v>
      </c>
      <c r="O42" s="53">
        <v>1</v>
      </c>
      <c r="P42" s="53">
        <v>69.8</v>
      </c>
      <c r="Q42" s="39">
        <v>41.546999999999997</v>
      </c>
      <c r="R42" s="53" t="s">
        <v>167</v>
      </c>
      <c r="S42" s="53">
        <v>16</v>
      </c>
      <c r="T42" s="53">
        <v>85.5</v>
      </c>
      <c r="U42" s="39">
        <v>42.186999999999998</v>
      </c>
      <c r="V42" s="53" t="s">
        <v>1352</v>
      </c>
      <c r="W42" s="53">
        <v>9</v>
      </c>
      <c r="X42" s="53">
        <v>86.3</v>
      </c>
      <c r="Y42" s="39">
        <v>42.655999999999999</v>
      </c>
      <c r="Z42" s="53" t="s">
        <v>1353</v>
      </c>
      <c r="AA42" s="53">
        <v>2</v>
      </c>
      <c r="AB42" s="53">
        <v>116.7</v>
      </c>
      <c r="AC42" s="39">
        <v>44.158999999999999</v>
      </c>
    </row>
    <row r="43" spans="1:29" ht="14.25" customHeight="1" x14ac:dyDescent="0.25">
      <c r="A43" s="86" t="s">
        <v>50</v>
      </c>
      <c r="B43" s="53" t="s">
        <v>193</v>
      </c>
      <c r="C43" s="53">
        <v>10</v>
      </c>
      <c r="D43" s="53">
        <v>105.6</v>
      </c>
      <c r="E43" s="39">
        <v>42.344999999999999</v>
      </c>
      <c r="F43" s="53" t="s">
        <v>217</v>
      </c>
      <c r="G43" s="53">
        <v>17</v>
      </c>
      <c r="H43" s="53">
        <v>65.400000000000006</v>
      </c>
      <c r="I43" s="39">
        <v>40.771999999999998</v>
      </c>
      <c r="J43" s="53" t="s">
        <v>192</v>
      </c>
      <c r="K43" s="53">
        <v>19</v>
      </c>
      <c r="L43" s="53">
        <v>105.6</v>
      </c>
      <c r="M43" s="39">
        <v>41.771999999999998</v>
      </c>
      <c r="N43" s="53" t="s">
        <v>209</v>
      </c>
      <c r="O43" s="53">
        <v>1</v>
      </c>
      <c r="P43" s="53">
        <v>69.8</v>
      </c>
      <c r="Q43" s="39">
        <v>41.646999999999998</v>
      </c>
      <c r="R43" s="53" t="s">
        <v>167</v>
      </c>
      <c r="S43" s="53">
        <v>16</v>
      </c>
      <c r="T43" s="53">
        <v>85.5</v>
      </c>
      <c r="U43" s="39">
        <v>42.011000000000003</v>
      </c>
      <c r="V43" s="53" t="s">
        <v>1352</v>
      </c>
      <c r="W43" s="53">
        <v>9</v>
      </c>
      <c r="X43" s="53">
        <v>86.3</v>
      </c>
      <c r="Y43" s="39">
        <v>42.543999999999997</v>
      </c>
      <c r="Z43" s="53" t="s">
        <v>1353</v>
      </c>
      <c r="AA43" s="53">
        <v>2</v>
      </c>
      <c r="AB43" s="53">
        <v>116.7</v>
      </c>
      <c r="AC43" s="39">
        <v>44.826000000000001</v>
      </c>
    </row>
    <row r="44" spans="1:29" ht="14.25" customHeight="1" x14ac:dyDescent="0.25">
      <c r="A44" s="86" t="s">
        <v>51</v>
      </c>
      <c r="B44" s="53" t="s">
        <v>193</v>
      </c>
      <c r="C44" s="53">
        <v>10</v>
      </c>
      <c r="D44" s="53">
        <v>105.6</v>
      </c>
      <c r="E44" s="39">
        <v>42.372</v>
      </c>
      <c r="F44" s="53" t="s">
        <v>217</v>
      </c>
      <c r="G44" s="53">
        <v>17</v>
      </c>
      <c r="H44" s="53">
        <v>65.400000000000006</v>
      </c>
      <c r="I44" s="39">
        <v>41.033999999999999</v>
      </c>
      <c r="J44" s="53" t="s">
        <v>192</v>
      </c>
      <c r="K44" s="53">
        <v>19</v>
      </c>
      <c r="L44" s="53">
        <v>105.6</v>
      </c>
      <c r="M44" s="39">
        <v>41.835000000000001</v>
      </c>
      <c r="N44" s="53" t="s">
        <v>209</v>
      </c>
      <c r="O44" s="53">
        <v>1</v>
      </c>
      <c r="P44" s="53">
        <v>69.8</v>
      </c>
      <c r="Q44" s="39">
        <v>41.805</v>
      </c>
      <c r="R44" s="53" t="s">
        <v>167</v>
      </c>
      <c r="S44" s="53">
        <v>16</v>
      </c>
      <c r="T44" s="53">
        <v>85.5</v>
      </c>
      <c r="U44" s="39">
        <v>42.185000000000002</v>
      </c>
      <c r="V44" s="53" t="s">
        <v>1352</v>
      </c>
      <c r="W44" s="53">
        <v>9</v>
      </c>
      <c r="X44" s="53">
        <v>86.3</v>
      </c>
      <c r="Y44" s="39">
        <v>42.845999999999997</v>
      </c>
      <c r="Z44" s="53" t="s">
        <v>1353</v>
      </c>
      <c r="AA44" s="53">
        <v>2</v>
      </c>
      <c r="AB44" s="53">
        <v>116.7</v>
      </c>
      <c r="AC44" s="39">
        <v>54.281999999999996</v>
      </c>
    </row>
    <row r="45" spans="1:29" ht="14.25" customHeight="1" x14ac:dyDescent="0.25">
      <c r="A45" s="86" t="s">
        <v>52</v>
      </c>
      <c r="B45" s="53" t="s">
        <v>193</v>
      </c>
      <c r="C45" s="53">
        <v>10</v>
      </c>
      <c r="D45" s="53">
        <v>105.6</v>
      </c>
      <c r="E45" s="39">
        <v>42.218000000000004</v>
      </c>
      <c r="F45" s="53" t="s">
        <v>217</v>
      </c>
      <c r="G45" s="53">
        <v>17</v>
      </c>
      <c r="H45" s="53">
        <v>65.400000000000006</v>
      </c>
      <c r="I45" s="39">
        <v>41.384999999999998</v>
      </c>
      <c r="J45" s="53" t="s">
        <v>192</v>
      </c>
      <c r="K45" s="53">
        <v>19</v>
      </c>
      <c r="L45" s="53">
        <v>105.6</v>
      </c>
      <c r="M45" s="39">
        <v>42.061</v>
      </c>
      <c r="N45" s="53" t="s">
        <v>209</v>
      </c>
      <c r="O45" s="53">
        <v>1</v>
      </c>
      <c r="P45" s="53">
        <v>69.8</v>
      </c>
      <c r="Q45" s="39">
        <v>42.023000000000003</v>
      </c>
      <c r="R45" s="53" t="s">
        <v>167</v>
      </c>
      <c r="S45" s="53">
        <v>16</v>
      </c>
      <c r="T45" s="53">
        <v>85.5</v>
      </c>
      <c r="U45" s="39">
        <v>42.902999999999999</v>
      </c>
      <c r="V45" s="53" t="s">
        <v>1352</v>
      </c>
      <c r="W45" s="53">
        <v>9</v>
      </c>
      <c r="X45" s="53">
        <v>86.3</v>
      </c>
      <c r="Y45" s="39">
        <v>42.923000000000002</v>
      </c>
      <c r="Z45" s="53" t="s">
        <v>1353</v>
      </c>
      <c r="AA45" s="53">
        <v>2</v>
      </c>
      <c r="AB45" s="53">
        <v>116.7</v>
      </c>
      <c r="AC45" s="39">
        <v>44.652999999999999</v>
      </c>
    </row>
    <row r="46" spans="1:29" ht="14.25" customHeight="1" x14ac:dyDescent="0.25">
      <c r="A46" s="86" t="s">
        <v>53</v>
      </c>
      <c r="B46" s="53" t="s">
        <v>193</v>
      </c>
      <c r="C46" s="53">
        <v>10</v>
      </c>
      <c r="D46" s="53">
        <v>105.6</v>
      </c>
      <c r="E46" s="39">
        <v>42.186999999999998</v>
      </c>
      <c r="F46" s="53" t="s">
        <v>217</v>
      </c>
      <c r="G46" s="53">
        <v>17</v>
      </c>
      <c r="H46" s="53">
        <v>65.400000000000006</v>
      </c>
      <c r="I46" s="39">
        <v>41.661999999999999</v>
      </c>
      <c r="J46" s="53" t="s">
        <v>192</v>
      </c>
      <c r="K46" s="53">
        <v>19</v>
      </c>
      <c r="L46" s="53">
        <v>105.6</v>
      </c>
      <c r="M46" s="39">
        <v>42.442</v>
      </c>
      <c r="N46" s="53" t="s">
        <v>209</v>
      </c>
      <c r="O46" s="53">
        <v>1</v>
      </c>
      <c r="P46" s="53">
        <v>69.8</v>
      </c>
      <c r="Q46" s="39">
        <v>42.401000000000003</v>
      </c>
      <c r="R46" s="53" t="s">
        <v>167</v>
      </c>
      <c r="S46" s="53">
        <v>16</v>
      </c>
      <c r="T46" s="53">
        <v>85.5</v>
      </c>
      <c r="U46" s="39">
        <v>94.927000000000007</v>
      </c>
      <c r="V46" s="53" t="s">
        <v>1352</v>
      </c>
      <c r="W46" s="53">
        <v>9</v>
      </c>
      <c r="X46" s="53">
        <v>86.3</v>
      </c>
      <c r="Y46" s="39">
        <v>43.268000000000001</v>
      </c>
      <c r="Z46" s="53" t="s">
        <v>1353</v>
      </c>
      <c r="AA46" s="53">
        <v>2</v>
      </c>
      <c r="AB46" s="53">
        <v>116.7</v>
      </c>
      <c r="AC46" s="39">
        <v>44.609000000000002</v>
      </c>
    </row>
    <row r="47" spans="1:29" ht="14.25" customHeight="1" x14ac:dyDescent="0.25">
      <c r="A47" s="86" t="s">
        <v>54</v>
      </c>
      <c r="B47" s="53" t="s">
        <v>193</v>
      </c>
      <c r="C47" s="53">
        <v>10</v>
      </c>
      <c r="D47" s="53">
        <v>105.6</v>
      </c>
      <c r="E47" s="39">
        <v>43.512999999999998</v>
      </c>
      <c r="F47" s="53" t="s">
        <v>217</v>
      </c>
      <c r="G47" s="53">
        <v>17</v>
      </c>
      <c r="H47" s="53">
        <v>65.400000000000006</v>
      </c>
      <c r="I47" s="39">
        <v>43.335999999999999</v>
      </c>
      <c r="J47" s="53" t="s">
        <v>192</v>
      </c>
      <c r="K47" s="53">
        <v>19</v>
      </c>
      <c r="L47" s="53">
        <v>105.6</v>
      </c>
      <c r="M47" s="39">
        <v>42.194000000000003</v>
      </c>
      <c r="N47" s="53" t="s">
        <v>209</v>
      </c>
      <c r="O47" s="53">
        <v>1</v>
      </c>
      <c r="P47" s="53">
        <v>69.8</v>
      </c>
      <c r="Q47" s="39">
        <v>41.673000000000002</v>
      </c>
      <c r="R47" s="53" t="s">
        <v>167</v>
      </c>
      <c r="S47" s="53">
        <v>16</v>
      </c>
      <c r="T47" s="53">
        <v>85.5</v>
      </c>
      <c r="U47" s="39">
        <v>42.179000000000002</v>
      </c>
      <c r="V47" s="53" t="s">
        <v>1352</v>
      </c>
      <c r="W47" s="53">
        <v>9</v>
      </c>
      <c r="X47" s="53">
        <v>86.3</v>
      </c>
      <c r="Y47" s="39">
        <v>42.213000000000001</v>
      </c>
      <c r="Z47" s="53" t="s">
        <v>1353</v>
      </c>
      <c r="AA47" s="53">
        <v>2</v>
      </c>
      <c r="AB47" s="53">
        <v>116.7</v>
      </c>
      <c r="AC47" s="39">
        <v>43.508000000000003</v>
      </c>
    </row>
    <row r="48" spans="1:29" ht="14.25" customHeight="1" x14ac:dyDescent="0.25">
      <c r="A48" s="86" t="s">
        <v>55</v>
      </c>
      <c r="B48" s="53" t="s">
        <v>193</v>
      </c>
      <c r="C48" s="53">
        <v>10</v>
      </c>
      <c r="D48" s="53">
        <v>105.6</v>
      </c>
      <c r="E48" s="39">
        <v>42.860999999999997</v>
      </c>
      <c r="F48" s="53" t="s">
        <v>217</v>
      </c>
      <c r="G48" s="53">
        <v>17</v>
      </c>
      <c r="H48" s="53">
        <v>65.400000000000006</v>
      </c>
      <c r="I48" s="39">
        <v>40.634</v>
      </c>
      <c r="J48" s="53" t="s">
        <v>192</v>
      </c>
      <c r="K48" s="53">
        <v>19</v>
      </c>
      <c r="L48" s="53">
        <v>105.6</v>
      </c>
      <c r="M48" s="39">
        <v>41.856999999999999</v>
      </c>
      <c r="N48" s="53" t="s">
        <v>209</v>
      </c>
      <c r="O48" s="53">
        <v>1</v>
      </c>
      <c r="P48" s="53">
        <v>69.8</v>
      </c>
      <c r="Q48" s="39">
        <v>41.512</v>
      </c>
      <c r="R48" s="53" t="s">
        <v>167</v>
      </c>
      <c r="S48" s="53">
        <v>16</v>
      </c>
      <c r="T48" s="53">
        <v>85.5</v>
      </c>
      <c r="U48" s="39">
        <v>41.99</v>
      </c>
      <c r="V48" s="53" t="s">
        <v>1352</v>
      </c>
      <c r="W48" s="53">
        <v>9</v>
      </c>
      <c r="X48" s="53">
        <v>86.3</v>
      </c>
      <c r="Y48" s="39">
        <v>42.381</v>
      </c>
      <c r="Z48" s="53" t="s">
        <v>1353</v>
      </c>
      <c r="AA48" s="53">
        <v>2</v>
      </c>
      <c r="AB48" s="53">
        <v>116.7</v>
      </c>
      <c r="AC48" s="39">
        <v>44.514000000000003</v>
      </c>
    </row>
    <row r="49" spans="1:29" ht="14.25" customHeight="1" x14ac:dyDescent="0.25">
      <c r="A49" s="86" t="s">
        <v>56</v>
      </c>
      <c r="B49" s="53" t="s">
        <v>193</v>
      </c>
      <c r="C49" s="53">
        <v>10</v>
      </c>
      <c r="D49" s="53">
        <v>105.6</v>
      </c>
      <c r="E49" s="39">
        <v>41.975000000000001</v>
      </c>
      <c r="F49" s="53" t="s">
        <v>217</v>
      </c>
      <c r="G49" s="53">
        <v>17</v>
      </c>
      <c r="H49" s="53">
        <v>65.400000000000006</v>
      </c>
      <c r="I49" s="39">
        <v>40.765000000000001</v>
      </c>
      <c r="J49" s="53" t="s">
        <v>192</v>
      </c>
      <c r="K49" s="53">
        <v>19</v>
      </c>
      <c r="L49" s="53">
        <v>105.6</v>
      </c>
      <c r="M49" s="39">
        <v>41.768000000000001</v>
      </c>
      <c r="N49" s="53" t="s">
        <v>209</v>
      </c>
      <c r="O49" s="53">
        <v>1</v>
      </c>
      <c r="P49" s="53">
        <v>69.8</v>
      </c>
      <c r="Q49" s="39">
        <v>41.567999999999998</v>
      </c>
      <c r="R49" s="53" t="s">
        <v>167</v>
      </c>
      <c r="S49" s="53">
        <v>16</v>
      </c>
      <c r="T49" s="53">
        <v>85.5</v>
      </c>
      <c r="U49" s="39">
        <v>41.87</v>
      </c>
      <c r="V49" s="53" t="s">
        <v>1352</v>
      </c>
      <c r="W49" s="53">
        <v>9</v>
      </c>
      <c r="X49" s="53">
        <v>86.3</v>
      </c>
      <c r="Y49" s="39">
        <v>42.823</v>
      </c>
      <c r="Z49" s="53" t="s">
        <v>1353</v>
      </c>
      <c r="AA49" s="53">
        <v>2</v>
      </c>
      <c r="AB49" s="53">
        <v>116.7</v>
      </c>
      <c r="AC49" s="39">
        <v>43.859000000000002</v>
      </c>
    </row>
    <row r="50" spans="1:29" ht="14.25" customHeight="1" x14ac:dyDescent="0.25">
      <c r="A50" s="86" t="s">
        <v>57</v>
      </c>
      <c r="B50" s="53" t="s">
        <v>193</v>
      </c>
      <c r="C50" s="53">
        <v>10</v>
      </c>
      <c r="D50" s="53">
        <v>105.6</v>
      </c>
      <c r="E50" s="39">
        <v>42.113</v>
      </c>
      <c r="F50" s="53" t="s">
        <v>217</v>
      </c>
      <c r="G50" s="53">
        <v>17</v>
      </c>
      <c r="H50" s="53">
        <v>65.400000000000006</v>
      </c>
      <c r="I50" s="39">
        <v>40.908000000000001</v>
      </c>
      <c r="J50" s="53" t="s">
        <v>192</v>
      </c>
      <c r="K50" s="53">
        <v>19</v>
      </c>
      <c r="L50" s="53">
        <v>105.6</v>
      </c>
      <c r="M50" s="39">
        <v>41.795000000000002</v>
      </c>
      <c r="N50" s="53" t="s">
        <v>209</v>
      </c>
      <c r="O50" s="53">
        <v>1</v>
      </c>
      <c r="P50" s="53">
        <v>69.8</v>
      </c>
      <c r="Q50" s="39">
        <v>42.158000000000001</v>
      </c>
      <c r="R50" s="53" t="s">
        <v>167</v>
      </c>
      <c r="S50" s="53">
        <v>16</v>
      </c>
      <c r="T50" s="53">
        <v>85.5</v>
      </c>
      <c r="U50" s="39">
        <v>41.954000000000001</v>
      </c>
      <c r="V50" s="53" t="s">
        <v>1352</v>
      </c>
      <c r="W50" s="53">
        <v>9</v>
      </c>
      <c r="X50" s="53">
        <v>86.3</v>
      </c>
      <c r="Y50" s="39">
        <v>42.414999999999999</v>
      </c>
      <c r="Z50" s="53" t="s">
        <v>1353</v>
      </c>
      <c r="AA50" s="53">
        <v>2</v>
      </c>
      <c r="AB50" s="53">
        <v>116.7</v>
      </c>
      <c r="AC50" s="39">
        <v>44.118000000000002</v>
      </c>
    </row>
    <row r="51" spans="1:29" ht="14.25" customHeight="1" x14ac:dyDescent="0.25">
      <c r="A51" s="86" t="s">
        <v>58</v>
      </c>
      <c r="B51" s="53" t="s">
        <v>193</v>
      </c>
      <c r="C51" s="53">
        <v>10</v>
      </c>
      <c r="D51" s="53">
        <v>105.6</v>
      </c>
      <c r="E51" s="39">
        <v>42.106000000000002</v>
      </c>
      <c r="F51" s="53" t="s">
        <v>217</v>
      </c>
      <c r="G51" s="53">
        <v>17</v>
      </c>
      <c r="H51" s="53">
        <v>65.400000000000006</v>
      </c>
      <c r="I51" s="39">
        <v>40.786999999999999</v>
      </c>
      <c r="J51" s="53" t="s">
        <v>192</v>
      </c>
      <c r="K51" s="53">
        <v>19</v>
      </c>
      <c r="L51" s="53">
        <v>105.6</v>
      </c>
      <c r="M51" s="39">
        <v>41.552</v>
      </c>
      <c r="N51" s="53" t="s">
        <v>209</v>
      </c>
      <c r="O51" s="53">
        <v>1</v>
      </c>
      <c r="P51" s="53">
        <v>69.8</v>
      </c>
      <c r="Q51" s="39">
        <v>41.856999999999999</v>
      </c>
      <c r="R51" s="53" t="s">
        <v>167</v>
      </c>
      <c r="S51" s="53">
        <v>16</v>
      </c>
      <c r="T51" s="53">
        <v>85.5</v>
      </c>
      <c r="U51" s="39">
        <v>42.188000000000002</v>
      </c>
      <c r="V51" s="53" t="s">
        <v>1352</v>
      </c>
      <c r="W51" s="53">
        <v>9</v>
      </c>
      <c r="X51" s="53">
        <v>86.3</v>
      </c>
      <c r="Y51" s="39">
        <v>42.366999999999997</v>
      </c>
      <c r="Z51" s="53" t="s">
        <v>1353</v>
      </c>
      <c r="AA51" s="53">
        <v>2</v>
      </c>
      <c r="AB51" s="53">
        <v>116.7</v>
      </c>
      <c r="AC51" s="39">
        <v>43.930999999999997</v>
      </c>
    </row>
    <row r="52" spans="1:29" ht="14.25" customHeight="1" x14ac:dyDescent="0.25">
      <c r="A52" s="86" t="s">
        <v>59</v>
      </c>
      <c r="B52" s="53" t="s">
        <v>193</v>
      </c>
      <c r="C52" s="53">
        <v>10</v>
      </c>
      <c r="D52" s="53">
        <v>105.6</v>
      </c>
      <c r="E52" s="39">
        <v>42.107999999999997</v>
      </c>
      <c r="F52" s="53" t="s">
        <v>217</v>
      </c>
      <c r="G52" s="53">
        <v>17</v>
      </c>
      <c r="H52" s="53">
        <v>65.400000000000006</v>
      </c>
      <c r="I52" s="39">
        <v>40.912999999999997</v>
      </c>
      <c r="J52" s="53" t="s">
        <v>192</v>
      </c>
      <c r="K52" s="53">
        <v>19</v>
      </c>
      <c r="L52" s="53">
        <v>105.6</v>
      </c>
      <c r="M52" s="39">
        <v>41.667000000000002</v>
      </c>
      <c r="N52" s="53" t="s">
        <v>209</v>
      </c>
      <c r="O52" s="53">
        <v>1</v>
      </c>
      <c r="P52" s="53">
        <v>69.8</v>
      </c>
      <c r="Q52" s="39">
        <v>41.93</v>
      </c>
      <c r="R52" s="53" t="s">
        <v>167</v>
      </c>
      <c r="S52" s="53">
        <v>16</v>
      </c>
      <c r="T52" s="53">
        <v>85.5</v>
      </c>
      <c r="U52" s="39">
        <v>42.054000000000002</v>
      </c>
      <c r="V52" s="53" t="s">
        <v>1352</v>
      </c>
      <c r="W52" s="53">
        <v>9</v>
      </c>
      <c r="X52" s="53">
        <v>86.3</v>
      </c>
      <c r="Y52" s="39">
        <v>42.591000000000001</v>
      </c>
      <c r="Z52" s="53" t="s">
        <v>1353</v>
      </c>
      <c r="AA52" s="53">
        <v>2</v>
      </c>
      <c r="AB52" s="53">
        <v>116.7</v>
      </c>
      <c r="AC52" s="39">
        <v>44.191000000000003</v>
      </c>
    </row>
    <row r="53" spans="1:29" ht="14.25" customHeight="1" x14ac:dyDescent="0.25">
      <c r="A53" s="86" t="s">
        <v>60</v>
      </c>
      <c r="B53" s="53" t="s">
        <v>193</v>
      </c>
      <c r="C53" s="53">
        <v>10</v>
      </c>
      <c r="D53" s="53">
        <v>105.6</v>
      </c>
      <c r="E53" s="39">
        <v>41.86</v>
      </c>
      <c r="F53" s="53" t="s">
        <v>217</v>
      </c>
      <c r="G53" s="53">
        <v>17</v>
      </c>
      <c r="H53" s="53">
        <v>65.400000000000006</v>
      </c>
      <c r="I53" s="39">
        <v>40.759</v>
      </c>
      <c r="J53" s="53" t="s">
        <v>192</v>
      </c>
      <c r="K53" s="53">
        <v>19</v>
      </c>
      <c r="L53" s="53">
        <v>105.6</v>
      </c>
      <c r="M53" s="39">
        <v>42.453000000000003</v>
      </c>
      <c r="N53" s="53" t="s">
        <v>209</v>
      </c>
      <c r="O53" s="53">
        <v>1</v>
      </c>
      <c r="P53" s="53">
        <v>69.8</v>
      </c>
      <c r="Q53" s="39">
        <v>41.798000000000002</v>
      </c>
      <c r="R53" s="115" t="s">
        <v>198</v>
      </c>
      <c r="S53" s="116"/>
      <c r="T53" s="117"/>
      <c r="U53" s="39">
        <v>106.691</v>
      </c>
      <c r="V53" s="53" t="s">
        <v>1352</v>
      </c>
      <c r="W53" s="53">
        <v>9</v>
      </c>
      <c r="X53" s="53">
        <v>86.3</v>
      </c>
      <c r="Y53" s="39">
        <v>42.314999999999998</v>
      </c>
      <c r="Z53" s="53" t="s">
        <v>1353</v>
      </c>
      <c r="AA53" s="53">
        <v>2</v>
      </c>
      <c r="AB53" s="53">
        <v>116.7</v>
      </c>
      <c r="AC53" s="39">
        <v>44.183999999999997</v>
      </c>
    </row>
    <row r="54" spans="1:29" ht="14.25" customHeight="1" x14ac:dyDescent="0.25">
      <c r="A54" s="86" t="s">
        <v>61</v>
      </c>
      <c r="B54" s="53" t="s">
        <v>193</v>
      </c>
      <c r="C54" s="53">
        <v>10</v>
      </c>
      <c r="D54" s="53">
        <v>105.6</v>
      </c>
      <c r="E54" s="39">
        <v>42.201000000000001</v>
      </c>
      <c r="F54" s="53" t="s">
        <v>217</v>
      </c>
      <c r="G54" s="53">
        <v>17</v>
      </c>
      <c r="H54" s="53">
        <v>65.400000000000006</v>
      </c>
      <c r="I54" s="39">
        <v>41.055999999999997</v>
      </c>
      <c r="J54" s="53" t="s">
        <v>192</v>
      </c>
      <c r="K54" s="53">
        <v>19</v>
      </c>
      <c r="L54" s="53">
        <v>105.6</v>
      </c>
      <c r="M54" s="39">
        <v>41.423999999999999</v>
      </c>
      <c r="N54" s="53" t="s">
        <v>209</v>
      </c>
      <c r="O54" s="53">
        <v>1</v>
      </c>
      <c r="P54" s="53">
        <v>69.8</v>
      </c>
      <c r="Q54" s="39">
        <v>42.851999999999997</v>
      </c>
      <c r="R54" s="53" t="s">
        <v>168</v>
      </c>
      <c r="S54" s="53">
        <v>13</v>
      </c>
      <c r="T54" s="53">
        <v>88.9</v>
      </c>
      <c r="U54" s="39">
        <v>42.158000000000001</v>
      </c>
      <c r="V54" s="53" t="s">
        <v>1352</v>
      </c>
      <c r="W54" s="53">
        <v>9</v>
      </c>
      <c r="X54" s="53">
        <v>86.3</v>
      </c>
      <c r="Y54" s="39">
        <v>42.302</v>
      </c>
      <c r="Z54" s="53" t="s">
        <v>1353</v>
      </c>
      <c r="AA54" s="53">
        <v>2</v>
      </c>
      <c r="AB54" s="53">
        <v>116.7</v>
      </c>
      <c r="AC54" s="39">
        <v>44.741999999999997</v>
      </c>
    </row>
    <row r="55" spans="1:29" ht="14.25" customHeight="1" x14ac:dyDescent="0.25">
      <c r="A55" s="86" t="s">
        <v>62</v>
      </c>
      <c r="B55" s="53" t="s">
        <v>193</v>
      </c>
      <c r="C55" s="53">
        <v>10</v>
      </c>
      <c r="D55" s="53">
        <v>105.6</v>
      </c>
      <c r="E55" s="39">
        <v>42.037999999999997</v>
      </c>
      <c r="F55" s="53" t="s">
        <v>217</v>
      </c>
      <c r="G55" s="53">
        <v>17</v>
      </c>
      <c r="H55" s="53">
        <v>65.400000000000006</v>
      </c>
      <c r="I55" s="39">
        <v>41.067999999999998</v>
      </c>
      <c r="J55" s="53" t="s">
        <v>192</v>
      </c>
      <c r="K55" s="53">
        <v>19</v>
      </c>
      <c r="L55" s="53">
        <v>105.6</v>
      </c>
      <c r="M55" s="39">
        <v>41.826000000000001</v>
      </c>
      <c r="N55" s="53" t="s">
        <v>209</v>
      </c>
      <c r="O55" s="53">
        <v>1</v>
      </c>
      <c r="P55" s="53">
        <v>69.8</v>
      </c>
      <c r="Q55" s="39">
        <v>42.215000000000003</v>
      </c>
      <c r="R55" s="53" t="s">
        <v>168</v>
      </c>
      <c r="S55" s="53">
        <v>13</v>
      </c>
      <c r="T55" s="53">
        <v>88.9</v>
      </c>
      <c r="U55" s="39">
        <v>41.887</v>
      </c>
      <c r="V55" s="53" t="s">
        <v>1352</v>
      </c>
      <c r="W55" s="53">
        <v>9</v>
      </c>
      <c r="X55" s="53">
        <v>86.3</v>
      </c>
      <c r="Y55" s="39">
        <v>44.332999999999998</v>
      </c>
      <c r="Z55" s="53" t="s">
        <v>1353</v>
      </c>
      <c r="AA55" s="53">
        <v>2</v>
      </c>
      <c r="AB55" s="53">
        <v>116.7</v>
      </c>
      <c r="AC55" s="39">
        <v>45.741</v>
      </c>
    </row>
    <row r="56" spans="1:29" ht="14.25" customHeight="1" x14ac:dyDescent="0.25">
      <c r="A56" s="86" t="s">
        <v>63</v>
      </c>
      <c r="B56" s="53" t="s">
        <v>193</v>
      </c>
      <c r="C56" s="53">
        <v>10</v>
      </c>
      <c r="D56" s="53">
        <v>105.6</v>
      </c>
      <c r="E56" s="39">
        <v>41.917999999999999</v>
      </c>
      <c r="F56" s="53" t="s">
        <v>217</v>
      </c>
      <c r="G56" s="53">
        <v>17</v>
      </c>
      <c r="H56" s="53">
        <v>65.400000000000006</v>
      </c>
      <c r="I56" s="39">
        <v>41.436</v>
      </c>
      <c r="J56" s="53" t="s">
        <v>192</v>
      </c>
      <c r="K56" s="53">
        <v>19</v>
      </c>
      <c r="L56" s="53">
        <v>105.6</v>
      </c>
      <c r="M56" s="39">
        <v>41.789000000000001</v>
      </c>
      <c r="N56" s="53" t="s">
        <v>209</v>
      </c>
      <c r="O56" s="53">
        <v>1</v>
      </c>
      <c r="P56" s="53">
        <v>69.8</v>
      </c>
      <c r="Q56" s="39">
        <v>42.042000000000002</v>
      </c>
      <c r="R56" s="53" t="s">
        <v>168</v>
      </c>
      <c r="S56" s="53">
        <v>13</v>
      </c>
      <c r="T56" s="53">
        <v>88.9</v>
      </c>
      <c r="U56" s="39">
        <v>41.817999999999998</v>
      </c>
      <c r="V56" s="53" t="s">
        <v>1352</v>
      </c>
      <c r="W56" s="53">
        <v>9</v>
      </c>
      <c r="X56" s="53">
        <v>86.3</v>
      </c>
      <c r="Y56" s="39">
        <v>42.555</v>
      </c>
      <c r="Z56" s="53" t="s">
        <v>1353</v>
      </c>
      <c r="AA56" s="53">
        <v>2</v>
      </c>
      <c r="AB56" s="53">
        <v>116.7</v>
      </c>
      <c r="AC56" s="39">
        <v>44.966999999999999</v>
      </c>
    </row>
    <row r="57" spans="1:29" ht="14.25" customHeight="1" x14ac:dyDescent="0.25">
      <c r="A57" s="86" t="s">
        <v>64</v>
      </c>
      <c r="B57" s="53" t="s">
        <v>193</v>
      </c>
      <c r="C57" s="53">
        <v>10</v>
      </c>
      <c r="D57" s="53">
        <v>105.6</v>
      </c>
      <c r="E57" s="39">
        <v>42.313000000000002</v>
      </c>
      <c r="F57" s="53" t="s">
        <v>217</v>
      </c>
      <c r="G57" s="53">
        <v>17</v>
      </c>
      <c r="H57" s="53">
        <v>65.400000000000006</v>
      </c>
      <c r="I57" s="39">
        <v>42.292999999999999</v>
      </c>
      <c r="J57" s="53" t="s">
        <v>192</v>
      </c>
      <c r="K57" s="53">
        <v>19</v>
      </c>
      <c r="L57" s="53">
        <v>105.6</v>
      </c>
      <c r="M57" s="39">
        <v>41.597999999999999</v>
      </c>
      <c r="N57" s="53" t="s">
        <v>209</v>
      </c>
      <c r="O57" s="53">
        <v>1</v>
      </c>
      <c r="P57" s="53">
        <v>69.8</v>
      </c>
      <c r="Q57" s="39">
        <v>42.026000000000003</v>
      </c>
      <c r="R57" s="53" t="s">
        <v>168</v>
      </c>
      <c r="S57" s="53">
        <v>13</v>
      </c>
      <c r="T57" s="53">
        <v>88.9</v>
      </c>
      <c r="U57" s="39">
        <v>42.198999999999998</v>
      </c>
      <c r="V57" s="53" t="s">
        <v>1352</v>
      </c>
      <c r="W57" s="53">
        <v>9</v>
      </c>
      <c r="X57" s="53">
        <v>86.3</v>
      </c>
      <c r="Y57" s="39">
        <v>42.561999999999998</v>
      </c>
      <c r="Z57" s="115" t="s">
        <v>198</v>
      </c>
      <c r="AA57" s="116"/>
      <c r="AB57" s="117"/>
      <c r="AC57" s="39">
        <v>107.715</v>
      </c>
    </row>
    <row r="58" spans="1:29" ht="14.25" customHeight="1" x14ac:dyDescent="0.25">
      <c r="A58" s="86" t="s">
        <v>65</v>
      </c>
      <c r="B58" s="53" t="s">
        <v>193</v>
      </c>
      <c r="C58" s="53">
        <v>10</v>
      </c>
      <c r="D58" s="53">
        <v>105.6</v>
      </c>
      <c r="E58" s="39">
        <v>42.13</v>
      </c>
      <c r="F58" s="53" t="s">
        <v>217</v>
      </c>
      <c r="G58" s="53">
        <v>17</v>
      </c>
      <c r="H58" s="53">
        <v>65.400000000000006</v>
      </c>
      <c r="I58" s="39">
        <v>40.917999999999999</v>
      </c>
      <c r="J58" s="53" t="s">
        <v>192</v>
      </c>
      <c r="K58" s="53">
        <v>19</v>
      </c>
      <c r="L58" s="53">
        <v>105.6</v>
      </c>
      <c r="M58" s="39">
        <v>41.42</v>
      </c>
      <c r="N58" s="53" t="s">
        <v>209</v>
      </c>
      <c r="O58" s="53">
        <v>1</v>
      </c>
      <c r="P58" s="53">
        <v>69.8</v>
      </c>
      <c r="Q58" s="39">
        <v>42.128</v>
      </c>
      <c r="R58" s="53" t="s">
        <v>168</v>
      </c>
      <c r="S58" s="53">
        <v>13</v>
      </c>
      <c r="T58" s="53">
        <v>88.9</v>
      </c>
      <c r="U58" s="39">
        <v>41.898000000000003</v>
      </c>
      <c r="V58" s="53" t="s">
        <v>1352</v>
      </c>
      <c r="W58" s="53">
        <v>9</v>
      </c>
      <c r="X58" s="53">
        <v>86.3</v>
      </c>
      <c r="Y58" s="39">
        <v>42.686</v>
      </c>
      <c r="Z58" s="53" t="s">
        <v>1351</v>
      </c>
      <c r="AA58" s="53">
        <v>16</v>
      </c>
      <c r="AB58" s="53">
        <v>92.4</v>
      </c>
      <c r="AC58" s="39">
        <v>42.896999999999998</v>
      </c>
    </row>
    <row r="59" spans="1:29" ht="14.25" customHeight="1" x14ac:dyDescent="0.25">
      <c r="A59" s="86" t="s">
        <v>66</v>
      </c>
      <c r="B59" s="53" t="s">
        <v>193</v>
      </c>
      <c r="C59" s="53">
        <v>10</v>
      </c>
      <c r="D59" s="53">
        <v>105.6</v>
      </c>
      <c r="E59" s="39">
        <v>42.101999999999997</v>
      </c>
      <c r="F59" s="53" t="s">
        <v>217</v>
      </c>
      <c r="G59" s="53">
        <v>17</v>
      </c>
      <c r="H59" s="53">
        <v>65.400000000000006</v>
      </c>
      <c r="I59" s="39">
        <v>40.780999999999999</v>
      </c>
      <c r="J59" s="53" t="s">
        <v>192</v>
      </c>
      <c r="K59" s="53">
        <v>19</v>
      </c>
      <c r="L59" s="53">
        <v>105.6</v>
      </c>
      <c r="M59" s="39">
        <v>41.892000000000003</v>
      </c>
      <c r="N59" s="53" t="s">
        <v>209</v>
      </c>
      <c r="O59" s="53">
        <v>1</v>
      </c>
      <c r="P59" s="53">
        <v>69.8</v>
      </c>
      <c r="Q59" s="39">
        <v>42.064999999999998</v>
      </c>
      <c r="R59" s="53" t="s">
        <v>168</v>
      </c>
      <c r="S59" s="53">
        <v>13</v>
      </c>
      <c r="T59" s="53">
        <v>88.9</v>
      </c>
      <c r="U59" s="39">
        <v>41.667999999999999</v>
      </c>
      <c r="V59" s="53" t="s">
        <v>1352</v>
      </c>
      <c r="W59" s="53">
        <v>9</v>
      </c>
      <c r="X59" s="53">
        <v>86.3</v>
      </c>
      <c r="Y59" s="39">
        <v>42.664999999999999</v>
      </c>
      <c r="Z59" s="53" t="s">
        <v>1351</v>
      </c>
      <c r="AA59" s="53">
        <v>16</v>
      </c>
      <c r="AB59" s="53">
        <v>92.4</v>
      </c>
      <c r="AC59" s="39">
        <v>42.847999999999999</v>
      </c>
    </row>
    <row r="60" spans="1:29" ht="14.25" customHeight="1" x14ac:dyDescent="0.25">
      <c r="A60" s="86" t="s">
        <v>67</v>
      </c>
      <c r="B60" s="53" t="s">
        <v>193</v>
      </c>
      <c r="C60" s="53">
        <v>10</v>
      </c>
      <c r="D60" s="53">
        <v>105.6</v>
      </c>
      <c r="E60" s="39">
        <v>42.008000000000003</v>
      </c>
      <c r="F60" s="53" t="s">
        <v>217</v>
      </c>
      <c r="G60" s="53">
        <v>17</v>
      </c>
      <c r="H60" s="53">
        <v>65.400000000000006</v>
      </c>
      <c r="I60" s="39">
        <v>40.816000000000003</v>
      </c>
      <c r="J60" s="53" t="s">
        <v>192</v>
      </c>
      <c r="K60" s="53">
        <v>19</v>
      </c>
      <c r="L60" s="53">
        <v>105.6</v>
      </c>
      <c r="M60" s="39">
        <v>42.426000000000002</v>
      </c>
      <c r="N60" s="53" t="s">
        <v>209</v>
      </c>
      <c r="O60" s="53">
        <v>1</v>
      </c>
      <c r="P60" s="53">
        <v>69.8</v>
      </c>
      <c r="Q60" s="39">
        <v>42.076999999999998</v>
      </c>
      <c r="R60" s="53" t="s">
        <v>168</v>
      </c>
      <c r="S60" s="53">
        <v>13</v>
      </c>
      <c r="T60" s="53">
        <v>88.9</v>
      </c>
      <c r="U60" s="39">
        <v>41.826999999999998</v>
      </c>
      <c r="V60" s="53" t="s">
        <v>1352</v>
      </c>
      <c r="W60" s="53">
        <v>9</v>
      </c>
      <c r="X60" s="53">
        <v>86.3</v>
      </c>
      <c r="Y60" s="39">
        <v>42.625</v>
      </c>
      <c r="Z60" s="53" t="s">
        <v>1351</v>
      </c>
      <c r="AA60" s="53">
        <v>16</v>
      </c>
      <c r="AB60" s="53">
        <v>92.4</v>
      </c>
      <c r="AC60" s="39">
        <v>42.362000000000002</v>
      </c>
    </row>
    <row r="61" spans="1:29" ht="14.25" customHeight="1" x14ac:dyDescent="0.25">
      <c r="A61" s="86" t="s">
        <v>68</v>
      </c>
      <c r="B61" s="53" t="s">
        <v>193</v>
      </c>
      <c r="C61" s="53">
        <v>10</v>
      </c>
      <c r="D61" s="53">
        <v>105.6</v>
      </c>
      <c r="E61" s="39">
        <v>42.064</v>
      </c>
      <c r="F61" s="53" t="s">
        <v>217</v>
      </c>
      <c r="G61" s="53">
        <v>17</v>
      </c>
      <c r="H61" s="53">
        <v>65.400000000000006</v>
      </c>
      <c r="I61" s="39">
        <v>40.713999999999999</v>
      </c>
      <c r="J61" s="53" t="s">
        <v>192</v>
      </c>
      <c r="K61" s="53">
        <v>19</v>
      </c>
      <c r="L61" s="53">
        <v>105.6</v>
      </c>
      <c r="M61" s="39">
        <v>41.920999999999999</v>
      </c>
      <c r="N61" s="53" t="s">
        <v>209</v>
      </c>
      <c r="O61" s="53">
        <v>1</v>
      </c>
      <c r="P61" s="53">
        <v>69.8</v>
      </c>
      <c r="Q61" s="39">
        <v>42.572000000000003</v>
      </c>
      <c r="R61" s="53" t="s">
        <v>168</v>
      </c>
      <c r="S61" s="53">
        <v>13</v>
      </c>
      <c r="T61" s="53">
        <v>88.9</v>
      </c>
      <c r="U61" s="39">
        <v>41.71</v>
      </c>
      <c r="V61" s="115" t="s">
        <v>198</v>
      </c>
      <c r="W61" s="116"/>
      <c r="X61" s="117"/>
      <c r="Y61" s="39">
        <v>108.339</v>
      </c>
      <c r="Z61" s="53" t="s">
        <v>1351</v>
      </c>
      <c r="AA61" s="53">
        <v>16</v>
      </c>
      <c r="AB61" s="53">
        <v>92.4</v>
      </c>
      <c r="AC61" s="39">
        <v>42.536000000000001</v>
      </c>
    </row>
    <row r="62" spans="1:29" ht="14.25" customHeight="1" x14ac:dyDescent="0.25">
      <c r="A62" s="86" t="s">
        <v>69</v>
      </c>
      <c r="B62" s="53" t="s">
        <v>193</v>
      </c>
      <c r="C62" s="53">
        <v>10</v>
      </c>
      <c r="D62" s="53">
        <v>105.6</v>
      </c>
      <c r="E62" s="39">
        <v>42.110999999999997</v>
      </c>
      <c r="F62" s="53" t="s">
        <v>217</v>
      </c>
      <c r="G62" s="53">
        <v>17</v>
      </c>
      <c r="H62" s="53">
        <v>65.400000000000006</v>
      </c>
      <c r="I62" s="39">
        <v>40.624000000000002</v>
      </c>
      <c r="J62" s="53" t="s">
        <v>192</v>
      </c>
      <c r="K62" s="53">
        <v>19</v>
      </c>
      <c r="L62" s="53">
        <v>105.6</v>
      </c>
      <c r="M62" s="39">
        <v>41.54</v>
      </c>
      <c r="N62" s="53" t="s">
        <v>209</v>
      </c>
      <c r="O62" s="53">
        <v>1</v>
      </c>
      <c r="P62" s="53">
        <v>69.8</v>
      </c>
      <c r="Q62" s="39">
        <v>41.832000000000001</v>
      </c>
      <c r="R62" s="53" t="s">
        <v>168</v>
      </c>
      <c r="S62" s="53">
        <v>13</v>
      </c>
      <c r="T62" s="53">
        <v>88.9</v>
      </c>
      <c r="U62" s="39">
        <v>41.637</v>
      </c>
      <c r="V62" s="53" t="s">
        <v>1354</v>
      </c>
      <c r="W62" s="53">
        <v>2</v>
      </c>
      <c r="X62" s="53">
        <v>85.5</v>
      </c>
      <c r="Y62" s="39">
        <v>43.863</v>
      </c>
      <c r="Z62" s="53" t="s">
        <v>1351</v>
      </c>
      <c r="AA62" s="53">
        <v>16</v>
      </c>
      <c r="AB62" s="53">
        <v>92.4</v>
      </c>
      <c r="AC62" s="39">
        <v>42.222999999999999</v>
      </c>
    </row>
    <row r="63" spans="1:29" ht="14.25" customHeight="1" x14ac:dyDescent="0.25">
      <c r="A63" s="86" t="s">
        <v>70</v>
      </c>
      <c r="B63" s="53" t="s">
        <v>193</v>
      </c>
      <c r="C63" s="53">
        <v>10</v>
      </c>
      <c r="D63" s="53">
        <v>105.6</v>
      </c>
      <c r="E63" s="39">
        <v>41.976999999999997</v>
      </c>
      <c r="F63" s="53" t="s">
        <v>217</v>
      </c>
      <c r="G63" s="53">
        <v>17</v>
      </c>
      <c r="H63" s="53">
        <v>65.400000000000006</v>
      </c>
      <c r="I63" s="39">
        <v>40.841000000000001</v>
      </c>
      <c r="J63" s="53" t="s">
        <v>192</v>
      </c>
      <c r="K63" s="53">
        <v>19</v>
      </c>
      <c r="L63" s="53">
        <v>105.6</v>
      </c>
      <c r="M63" s="39">
        <v>41.622</v>
      </c>
      <c r="N63" s="53" t="s">
        <v>209</v>
      </c>
      <c r="O63" s="53">
        <v>1</v>
      </c>
      <c r="P63" s="53">
        <v>69.8</v>
      </c>
      <c r="Q63" s="39">
        <v>42.128999999999998</v>
      </c>
      <c r="R63" s="53" t="s">
        <v>168</v>
      </c>
      <c r="S63" s="53">
        <v>13</v>
      </c>
      <c r="T63" s="53">
        <v>88.9</v>
      </c>
      <c r="U63" s="39">
        <v>41.662999999999997</v>
      </c>
      <c r="V63" s="53" t="s">
        <v>1354</v>
      </c>
      <c r="W63" s="53">
        <v>2</v>
      </c>
      <c r="X63" s="53">
        <v>85.5</v>
      </c>
      <c r="Y63" s="39">
        <v>44.094999999999999</v>
      </c>
      <c r="Z63" s="53" t="s">
        <v>1351</v>
      </c>
      <c r="AA63" s="53">
        <v>16</v>
      </c>
      <c r="AB63" s="53">
        <v>92.4</v>
      </c>
      <c r="AC63" s="39">
        <v>42.536000000000001</v>
      </c>
    </row>
    <row r="64" spans="1:29" ht="14.25" customHeight="1" x14ac:dyDescent="0.25">
      <c r="A64" s="86" t="s">
        <v>71</v>
      </c>
      <c r="B64" s="53" t="s">
        <v>193</v>
      </c>
      <c r="C64" s="53">
        <v>10</v>
      </c>
      <c r="D64" s="53">
        <v>105.6</v>
      </c>
      <c r="E64" s="39">
        <v>41.712000000000003</v>
      </c>
      <c r="F64" s="115" t="s">
        <v>198</v>
      </c>
      <c r="G64" s="116"/>
      <c r="H64" s="117"/>
      <c r="I64" s="39">
        <v>104.857</v>
      </c>
      <c r="J64" s="115" t="s">
        <v>198</v>
      </c>
      <c r="K64" s="116"/>
      <c r="L64" s="117"/>
      <c r="M64" s="39">
        <v>105.667</v>
      </c>
      <c r="N64" s="115" t="s">
        <v>198</v>
      </c>
      <c r="O64" s="116"/>
      <c r="P64" s="117"/>
      <c r="Q64" s="39">
        <v>107.71299999999999</v>
      </c>
      <c r="R64" s="53" t="s">
        <v>168</v>
      </c>
      <c r="S64" s="53">
        <v>13</v>
      </c>
      <c r="T64" s="53">
        <v>88.9</v>
      </c>
      <c r="U64" s="39">
        <v>41.988999999999997</v>
      </c>
      <c r="V64" s="53" t="s">
        <v>1354</v>
      </c>
      <c r="W64" s="53">
        <v>2</v>
      </c>
      <c r="X64" s="53">
        <v>85.5</v>
      </c>
      <c r="Y64" s="39">
        <v>44.32</v>
      </c>
      <c r="Z64" s="53" t="s">
        <v>1351</v>
      </c>
      <c r="AA64" s="53">
        <v>16</v>
      </c>
      <c r="AB64" s="53">
        <v>92.4</v>
      </c>
      <c r="AC64" s="39">
        <v>42.34</v>
      </c>
    </row>
    <row r="65" spans="1:29" ht="14.25" customHeight="1" x14ac:dyDescent="0.25">
      <c r="A65" s="86" t="s">
        <v>72</v>
      </c>
      <c r="B65" s="115" t="s">
        <v>198</v>
      </c>
      <c r="C65" s="116"/>
      <c r="D65" s="117"/>
      <c r="E65" s="39">
        <v>105.001</v>
      </c>
      <c r="F65" s="53" t="s">
        <v>216</v>
      </c>
      <c r="G65" s="53">
        <v>9</v>
      </c>
      <c r="H65" s="53">
        <v>104.7</v>
      </c>
      <c r="I65" s="39">
        <v>41.893000000000001</v>
      </c>
      <c r="J65" s="53" t="s">
        <v>170</v>
      </c>
      <c r="K65" s="53">
        <v>20</v>
      </c>
      <c r="L65" s="53">
        <v>70.3</v>
      </c>
      <c r="M65" s="39">
        <v>41.356999999999999</v>
      </c>
      <c r="N65" s="53" t="s">
        <v>218</v>
      </c>
      <c r="O65" s="53">
        <v>10</v>
      </c>
      <c r="P65" s="53">
        <v>96.3</v>
      </c>
      <c r="Q65" s="39">
        <v>43.338000000000001</v>
      </c>
      <c r="R65" s="53" t="s">
        <v>168</v>
      </c>
      <c r="S65" s="53">
        <v>13</v>
      </c>
      <c r="T65" s="53">
        <v>88.9</v>
      </c>
      <c r="U65" s="39">
        <v>41.73</v>
      </c>
      <c r="V65" s="53" t="s">
        <v>1354</v>
      </c>
      <c r="W65" s="53">
        <v>2</v>
      </c>
      <c r="X65" s="53">
        <v>85.5</v>
      </c>
      <c r="Y65" s="39">
        <v>43.238</v>
      </c>
      <c r="Z65" s="53" t="s">
        <v>1351</v>
      </c>
      <c r="AA65" s="53">
        <v>16</v>
      </c>
      <c r="AB65" s="53">
        <v>92.4</v>
      </c>
      <c r="AC65" s="39">
        <v>43.512</v>
      </c>
    </row>
    <row r="66" spans="1:29" ht="14.25" customHeight="1" x14ac:dyDescent="0.25">
      <c r="A66" s="86" t="s">
        <v>73</v>
      </c>
      <c r="B66" s="53" t="s">
        <v>191</v>
      </c>
      <c r="C66" s="53">
        <v>19</v>
      </c>
      <c r="D66" s="53">
        <v>64.400000000000006</v>
      </c>
      <c r="E66" s="39">
        <v>40.792999999999999</v>
      </c>
      <c r="F66" s="53" t="s">
        <v>216</v>
      </c>
      <c r="G66" s="53">
        <v>9</v>
      </c>
      <c r="H66" s="53">
        <v>104.7</v>
      </c>
      <c r="I66" s="39">
        <v>41.933999999999997</v>
      </c>
      <c r="J66" s="53" t="s">
        <v>170</v>
      </c>
      <c r="K66" s="53">
        <v>20</v>
      </c>
      <c r="L66" s="53">
        <v>70.3</v>
      </c>
      <c r="M66" s="39">
        <v>41.045999999999999</v>
      </c>
      <c r="N66" s="53" t="s">
        <v>218</v>
      </c>
      <c r="O66" s="53">
        <v>10</v>
      </c>
      <c r="P66" s="53">
        <v>96.3</v>
      </c>
      <c r="Q66" s="39">
        <v>42.768999999999998</v>
      </c>
      <c r="R66" s="53" t="s">
        <v>168</v>
      </c>
      <c r="S66" s="53">
        <v>13</v>
      </c>
      <c r="T66" s="53">
        <v>88.9</v>
      </c>
      <c r="U66" s="39">
        <v>42.008000000000003</v>
      </c>
      <c r="V66" s="53" t="s">
        <v>1354</v>
      </c>
      <c r="W66" s="53">
        <v>2</v>
      </c>
      <c r="X66" s="53">
        <v>85.5</v>
      </c>
      <c r="Y66" s="39">
        <v>47.911999999999999</v>
      </c>
      <c r="Z66" s="53" t="s">
        <v>1351</v>
      </c>
      <c r="AA66" s="53">
        <v>16</v>
      </c>
      <c r="AB66" s="53">
        <v>92.4</v>
      </c>
      <c r="AC66" s="39">
        <v>42.43</v>
      </c>
    </row>
    <row r="67" spans="1:29" ht="14.25" customHeight="1" x14ac:dyDescent="0.25">
      <c r="A67" s="86" t="s">
        <v>74</v>
      </c>
      <c r="B67" s="53" t="s">
        <v>191</v>
      </c>
      <c r="C67" s="53">
        <v>19</v>
      </c>
      <c r="D67" s="53">
        <v>64.400000000000006</v>
      </c>
      <c r="E67" s="39">
        <v>40.692</v>
      </c>
      <c r="F67" s="53" t="s">
        <v>216</v>
      </c>
      <c r="G67" s="53">
        <v>9</v>
      </c>
      <c r="H67" s="53">
        <v>104.7</v>
      </c>
      <c r="I67" s="39">
        <v>41.637999999999998</v>
      </c>
      <c r="J67" s="53" t="s">
        <v>170</v>
      </c>
      <c r="K67" s="53">
        <v>20</v>
      </c>
      <c r="L67" s="53">
        <v>70.3</v>
      </c>
      <c r="M67" s="39">
        <v>41.064</v>
      </c>
      <c r="N67" s="53" t="s">
        <v>218</v>
      </c>
      <c r="O67" s="53">
        <v>10</v>
      </c>
      <c r="P67" s="53">
        <v>96.3</v>
      </c>
      <c r="Q67" s="39">
        <v>42.189</v>
      </c>
      <c r="R67" s="53" t="s">
        <v>168</v>
      </c>
      <c r="S67" s="53">
        <v>13</v>
      </c>
      <c r="T67" s="53">
        <v>88.9</v>
      </c>
      <c r="U67" s="39">
        <v>41.881999999999998</v>
      </c>
      <c r="V67" s="53" t="s">
        <v>1354</v>
      </c>
      <c r="W67" s="53">
        <v>2</v>
      </c>
      <c r="X67" s="53">
        <v>85.5</v>
      </c>
      <c r="Y67" s="39">
        <v>44.570999999999998</v>
      </c>
      <c r="Z67" s="53" t="s">
        <v>1351</v>
      </c>
      <c r="AA67" s="53">
        <v>16</v>
      </c>
      <c r="AB67" s="53">
        <v>92.4</v>
      </c>
      <c r="AC67" s="39">
        <v>42.07</v>
      </c>
    </row>
    <row r="68" spans="1:29" ht="14.25" customHeight="1" x14ac:dyDescent="0.25">
      <c r="A68" s="86" t="s">
        <v>75</v>
      </c>
      <c r="B68" s="53" t="s">
        <v>191</v>
      </c>
      <c r="C68" s="53">
        <v>19</v>
      </c>
      <c r="D68" s="53">
        <v>64.400000000000006</v>
      </c>
      <c r="E68" s="39">
        <v>40.537999999999997</v>
      </c>
      <c r="F68" s="53" t="s">
        <v>216</v>
      </c>
      <c r="G68" s="53">
        <v>9</v>
      </c>
      <c r="H68" s="53">
        <v>104.7</v>
      </c>
      <c r="I68" s="39">
        <v>41.595999999999997</v>
      </c>
      <c r="J68" s="53" t="s">
        <v>170</v>
      </c>
      <c r="K68" s="53">
        <v>20</v>
      </c>
      <c r="L68" s="53">
        <v>70.3</v>
      </c>
      <c r="M68" s="39">
        <v>40.744999999999997</v>
      </c>
      <c r="N68" s="53" t="s">
        <v>218</v>
      </c>
      <c r="O68" s="53">
        <v>10</v>
      </c>
      <c r="P68" s="53">
        <v>96.3</v>
      </c>
      <c r="Q68" s="39">
        <v>41.914999999999999</v>
      </c>
      <c r="R68" s="53" t="s">
        <v>168</v>
      </c>
      <c r="S68" s="53">
        <v>13</v>
      </c>
      <c r="T68" s="53">
        <v>88.9</v>
      </c>
      <c r="U68" s="39">
        <v>41.865000000000002</v>
      </c>
      <c r="V68" s="53" t="s">
        <v>1354</v>
      </c>
      <c r="W68" s="53">
        <v>2</v>
      </c>
      <c r="X68" s="53">
        <v>85.5</v>
      </c>
      <c r="Y68" s="39">
        <v>44.357999999999997</v>
      </c>
      <c r="Z68" s="53" t="s">
        <v>1351</v>
      </c>
      <c r="AA68" s="53">
        <v>16</v>
      </c>
      <c r="AB68" s="53">
        <v>92.4</v>
      </c>
      <c r="AC68" s="39">
        <v>42.465000000000003</v>
      </c>
    </row>
    <row r="69" spans="1:29" ht="14.25" customHeight="1" x14ac:dyDescent="0.25">
      <c r="A69" s="86" t="s">
        <v>76</v>
      </c>
      <c r="B69" s="53" t="s">
        <v>191</v>
      </c>
      <c r="C69" s="53">
        <v>19</v>
      </c>
      <c r="D69" s="53">
        <v>64.400000000000006</v>
      </c>
      <c r="E69" s="39">
        <v>40.753999999999998</v>
      </c>
      <c r="F69" s="53" t="s">
        <v>216</v>
      </c>
      <c r="G69" s="53">
        <v>9</v>
      </c>
      <c r="H69" s="53">
        <v>104.7</v>
      </c>
      <c r="I69" s="39">
        <v>41.637</v>
      </c>
      <c r="J69" s="53" t="s">
        <v>170</v>
      </c>
      <c r="K69" s="53">
        <v>20</v>
      </c>
      <c r="L69" s="53">
        <v>70.3</v>
      </c>
      <c r="M69" s="39">
        <v>40.627000000000002</v>
      </c>
      <c r="N69" s="53" t="s">
        <v>218</v>
      </c>
      <c r="O69" s="53">
        <v>10</v>
      </c>
      <c r="P69" s="53">
        <v>96.3</v>
      </c>
      <c r="Q69" s="39">
        <v>43.457999999999998</v>
      </c>
      <c r="R69" s="53" t="s">
        <v>168</v>
      </c>
      <c r="S69" s="53">
        <v>13</v>
      </c>
      <c r="T69" s="53">
        <v>88.9</v>
      </c>
      <c r="U69" s="39">
        <v>42.003</v>
      </c>
      <c r="V69" s="53" t="s">
        <v>1354</v>
      </c>
      <c r="W69" s="53">
        <v>2</v>
      </c>
      <c r="X69" s="53">
        <v>85.5</v>
      </c>
      <c r="Y69" s="39">
        <v>43.661999999999999</v>
      </c>
      <c r="Z69" s="53" t="s">
        <v>1351</v>
      </c>
      <c r="AA69" s="53">
        <v>16</v>
      </c>
      <c r="AB69" s="53">
        <v>92.4</v>
      </c>
      <c r="AC69" s="39">
        <v>41.988999999999997</v>
      </c>
    </row>
    <row r="70" spans="1:29" ht="14.25" customHeight="1" x14ac:dyDescent="0.25">
      <c r="A70" s="86" t="s">
        <v>77</v>
      </c>
      <c r="B70" s="53" t="s">
        <v>191</v>
      </c>
      <c r="C70" s="53">
        <v>19</v>
      </c>
      <c r="D70" s="53">
        <v>64.400000000000006</v>
      </c>
      <c r="E70" s="39">
        <v>40.213000000000001</v>
      </c>
      <c r="F70" s="53" t="s">
        <v>216</v>
      </c>
      <c r="G70" s="53">
        <v>9</v>
      </c>
      <c r="H70" s="53">
        <v>104.7</v>
      </c>
      <c r="I70" s="39">
        <v>41.567999999999998</v>
      </c>
      <c r="J70" s="53" t="s">
        <v>170</v>
      </c>
      <c r="K70" s="53">
        <v>20</v>
      </c>
      <c r="L70" s="53">
        <v>70.3</v>
      </c>
      <c r="M70" s="39">
        <v>40.726999999999997</v>
      </c>
      <c r="N70" s="53" t="s">
        <v>218</v>
      </c>
      <c r="O70" s="53">
        <v>10</v>
      </c>
      <c r="P70" s="53">
        <v>96.3</v>
      </c>
      <c r="Q70" s="39">
        <v>42.402000000000001</v>
      </c>
      <c r="R70" s="53" t="s">
        <v>168</v>
      </c>
      <c r="S70" s="53">
        <v>13</v>
      </c>
      <c r="T70" s="53">
        <v>88.9</v>
      </c>
      <c r="U70" s="39">
        <v>41.831000000000003</v>
      </c>
      <c r="V70" s="53" t="s">
        <v>1354</v>
      </c>
      <c r="W70" s="53">
        <v>2</v>
      </c>
      <c r="X70" s="53">
        <v>85.5</v>
      </c>
      <c r="Y70" s="39">
        <v>43.953000000000003</v>
      </c>
      <c r="Z70" s="53" t="s">
        <v>1351</v>
      </c>
      <c r="AA70" s="53">
        <v>16</v>
      </c>
      <c r="AB70" s="53">
        <v>92.4</v>
      </c>
      <c r="AC70" s="39">
        <v>42.377000000000002</v>
      </c>
    </row>
    <row r="71" spans="1:29" ht="14.25" customHeight="1" x14ac:dyDescent="0.25">
      <c r="A71" s="86" t="s">
        <v>78</v>
      </c>
      <c r="B71" s="53" t="s">
        <v>191</v>
      </c>
      <c r="C71" s="53">
        <v>19</v>
      </c>
      <c r="D71" s="53">
        <v>64.400000000000006</v>
      </c>
      <c r="E71" s="39">
        <v>40.296999999999997</v>
      </c>
      <c r="F71" s="53" t="s">
        <v>216</v>
      </c>
      <c r="G71" s="53">
        <v>9</v>
      </c>
      <c r="H71" s="53">
        <v>104.7</v>
      </c>
      <c r="I71" s="39">
        <v>41.658999999999999</v>
      </c>
      <c r="J71" s="53" t="s">
        <v>170</v>
      </c>
      <c r="K71" s="53">
        <v>20</v>
      </c>
      <c r="L71" s="53">
        <v>70.3</v>
      </c>
      <c r="M71" s="39">
        <v>40.933999999999997</v>
      </c>
      <c r="N71" s="53" t="s">
        <v>218</v>
      </c>
      <c r="O71" s="53">
        <v>10</v>
      </c>
      <c r="P71" s="53">
        <v>96.3</v>
      </c>
      <c r="Q71" s="39">
        <v>42.320999999999998</v>
      </c>
      <c r="R71" s="53" t="s">
        <v>168</v>
      </c>
      <c r="S71" s="53">
        <v>13</v>
      </c>
      <c r="T71" s="53">
        <v>88.9</v>
      </c>
      <c r="U71" s="39">
        <v>41.951999999999998</v>
      </c>
      <c r="V71" s="53" t="s">
        <v>1354</v>
      </c>
      <c r="W71" s="53">
        <v>2</v>
      </c>
      <c r="X71" s="53">
        <v>85.5</v>
      </c>
      <c r="Y71" s="39">
        <v>46.22</v>
      </c>
      <c r="Z71" s="53" t="s">
        <v>1351</v>
      </c>
      <c r="AA71" s="53">
        <v>16</v>
      </c>
      <c r="AB71" s="53">
        <v>92.4</v>
      </c>
      <c r="AC71" s="39">
        <v>42.603999999999999</v>
      </c>
    </row>
    <row r="72" spans="1:29" ht="14.25" customHeight="1" x14ac:dyDescent="0.25">
      <c r="A72" s="86" t="s">
        <v>79</v>
      </c>
      <c r="B72" s="53" t="s">
        <v>191</v>
      </c>
      <c r="C72" s="53">
        <v>19</v>
      </c>
      <c r="D72" s="53">
        <v>64.400000000000006</v>
      </c>
      <c r="E72" s="39">
        <v>40.152000000000001</v>
      </c>
      <c r="F72" s="53" t="s">
        <v>216</v>
      </c>
      <c r="G72" s="53">
        <v>9</v>
      </c>
      <c r="H72" s="53">
        <v>104.7</v>
      </c>
      <c r="I72" s="39">
        <v>41.777000000000001</v>
      </c>
      <c r="J72" s="53" t="s">
        <v>170</v>
      </c>
      <c r="K72" s="53">
        <v>20</v>
      </c>
      <c r="L72" s="53">
        <v>70.3</v>
      </c>
      <c r="M72" s="39">
        <v>40.761000000000003</v>
      </c>
      <c r="N72" s="53" t="s">
        <v>218</v>
      </c>
      <c r="O72" s="53">
        <v>10</v>
      </c>
      <c r="P72" s="53">
        <v>96.3</v>
      </c>
      <c r="Q72" s="39">
        <v>42.393000000000001</v>
      </c>
      <c r="R72" s="53" t="s">
        <v>168</v>
      </c>
      <c r="S72" s="53">
        <v>13</v>
      </c>
      <c r="T72" s="53">
        <v>88.9</v>
      </c>
      <c r="U72" s="39">
        <v>41.828000000000003</v>
      </c>
      <c r="V72" s="53" t="s">
        <v>1354</v>
      </c>
      <c r="W72" s="53">
        <v>2</v>
      </c>
      <c r="X72" s="53">
        <v>85.5</v>
      </c>
      <c r="Y72" s="39">
        <v>43.414999999999999</v>
      </c>
      <c r="Z72" s="53" t="s">
        <v>1351</v>
      </c>
      <c r="AA72" s="53">
        <v>16</v>
      </c>
      <c r="AB72" s="53">
        <v>92.4</v>
      </c>
      <c r="AC72" s="39">
        <v>43.186999999999998</v>
      </c>
    </row>
    <row r="73" spans="1:29" ht="14.25" customHeight="1" x14ac:dyDescent="0.25">
      <c r="A73" s="86" t="s">
        <v>80</v>
      </c>
      <c r="B73" s="53" t="s">
        <v>191</v>
      </c>
      <c r="C73" s="53">
        <v>19</v>
      </c>
      <c r="D73" s="53">
        <v>64.400000000000006</v>
      </c>
      <c r="E73" s="39">
        <v>40.267000000000003</v>
      </c>
      <c r="F73" s="53" t="s">
        <v>216</v>
      </c>
      <c r="G73" s="53">
        <v>9</v>
      </c>
      <c r="H73" s="53">
        <v>104.7</v>
      </c>
      <c r="I73" s="39">
        <v>42.55</v>
      </c>
      <c r="J73" s="53" t="s">
        <v>170</v>
      </c>
      <c r="K73" s="53">
        <v>20</v>
      </c>
      <c r="L73" s="53">
        <v>70.3</v>
      </c>
      <c r="M73" s="39">
        <v>40.826999999999998</v>
      </c>
      <c r="N73" s="53" t="s">
        <v>218</v>
      </c>
      <c r="O73" s="53">
        <v>10</v>
      </c>
      <c r="P73" s="53">
        <v>96.3</v>
      </c>
      <c r="Q73" s="39">
        <v>42.033000000000001</v>
      </c>
      <c r="R73" s="53" t="s">
        <v>168</v>
      </c>
      <c r="S73" s="53">
        <v>13</v>
      </c>
      <c r="T73" s="53">
        <v>88.9</v>
      </c>
      <c r="U73" s="39">
        <v>41.997999999999998</v>
      </c>
      <c r="V73" s="53" t="s">
        <v>1354</v>
      </c>
      <c r="W73" s="53">
        <v>2</v>
      </c>
      <c r="X73" s="53">
        <v>85.5</v>
      </c>
      <c r="Y73" s="39">
        <v>43.741</v>
      </c>
      <c r="Z73" s="53" t="s">
        <v>1351</v>
      </c>
      <c r="AA73" s="53">
        <v>16</v>
      </c>
      <c r="AB73" s="53">
        <v>92.4</v>
      </c>
      <c r="AC73" s="39">
        <v>43.093000000000004</v>
      </c>
    </row>
    <row r="74" spans="1:29" ht="14.25" customHeight="1" x14ac:dyDescent="0.25">
      <c r="A74" s="86" t="s">
        <v>81</v>
      </c>
      <c r="B74" s="53" t="s">
        <v>191</v>
      </c>
      <c r="C74" s="53">
        <v>19</v>
      </c>
      <c r="D74" s="53">
        <v>64.400000000000006</v>
      </c>
      <c r="E74" s="39">
        <v>40.146000000000001</v>
      </c>
      <c r="F74" s="53" t="s">
        <v>216</v>
      </c>
      <c r="G74" s="53">
        <v>9</v>
      </c>
      <c r="H74" s="53">
        <v>104.7</v>
      </c>
      <c r="I74" s="39">
        <v>41.713999999999999</v>
      </c>
      <c r="J74" s="53" t="s">
        <v>170</v>
      </c>
      <c r="K74" s="53">
        <v>20</v>
      </c>
      <c r="L74" s="53">
        <v>70.3</v>
      </c>
      <c r="M74" s="39">
        <v>40.732999999999997</v>
      </c>
      <c r="N74" s="53" t="s">
        <v>218</v>
      </c>
      <c r="O74" s="53">
        <v>10</v>
      </c>
      <c r="P74" s="53">
        <v>96.3</v>
      </c>
      <c r="Q74" s="39">
        <v>42.246000000000002</v>
      </c>
      <c r="R74" s="53" t="s">
        <v>168</v>
      </c>
      <c r="S74" s="53">
        <v>13</v>
      </c>
      <c r="T74" s="53">
        <v>88.9</v>
      </c>
      <c r="U74" s="39">
        <v>41.731000000000002</v>
      </c>
      <c r="V74" s="53" t="s">
        <v>1354</v>
      </c>
      <c r="W74" s="53">
        <v>2</v>
      </c>
      <c r="X74" s="53">
        <v>85.5</v>
      </c>
      <c r="Y74" s="39">
        <v>48.326999999999998</v>
      </c>
      <c r="Z74" s="53" t="s">
        <v>1351</v>
      </c>
      <c r="AA74" s="53">
        <v>16</v>
      </c>
      <c r="AB74" s="53">
        <v>92.4</v>
      </c>
      <c r="AC74" s="39">
        <v>42.106999999999999</v>
      </c>
    </row>
    <row r="75" spans="1:29" ht="14.25" customHeight="1" x14ac:dyDescent="0.25">
      <c r="A75" s="86" t="s">
        <v>82</v>
      </c>
      <c r="B75" s="53" t="s">
        <v>191</v>
      </c>
      <c r="C75" s="53">
        <v>19</v>
      </c>
      <c r="D75" s="53">
        <v>64.400000000000006</v>
      </c>
      <c r="E75" s="39">
        <v>40.289000000000001</v>
      </c>
      <c r="F75" s="53" t="s">
        <v>216</v>
      </c>
      <c r="G75" s="53">
        <v>9</v>
      </c>
      <c r="H75" s="53">
        <v>104.7</v>
      </c>
      <c r="I75" s="39">
        <v>41.664000000000001</v>
      </c>
      <c r="J75" s="53" t="s">
        <v>170</v>
      </c>
      <c r="K75" s="53">
        <v>20</v>
      </c>
      <c r="L75" s="53">
        <v>70.3</v>
      </c>
      <c r="M75" s="39">
        <v>40.948</v>
      </c>
      <c r="N75" s="53" t="s">
        <v>218</v>
      </c>
      <c r="O75" s="53">
        <v>10</v>
      </c>
      <c r="P75" s="53">
        <v>96.3</v>
      </c>
      <c r="Q75" s="39">
        <v>43.098999999999997</v>
      </c>
      <c r="R75" s="53" t="s">
        <v>168</v>
      </c>
      <c r="S75" s="53">
        <v>13</v>
      </c>
      <c r="T75" s="53">
        <v>88.9</v>
      </c>
      <c r="U75" s="39">
        <v>41.731999999999999</v>
      </c>
      <c r="V75" s="53" t="s">
        <v>1354</v>
      </c>
      <c r="W75" s="53">
        <v>2</v>
      </c>
      <c r="X75" s="53">
        <v>85.5</v>
      </c>
      <c r="Y75" s="39">
        <v>43.186</v>
      </c>
      <c r="Z75" s="53" t="s">
        <v>1351</v>
      </c>
      <c r="AA75" s="53">
        <v>16</v>
      </c>
      <c r="AB75" s="53">
        <v>92.4</v>
      </c>
      <c r="AC75" s="39">
        <v>42.113</v>
      </c>
    </row>
    <row r="76" spans="1:29" ht="14.25" customHeight="1" x14ac:dyDescent="0.25">
      <c r="A76" s="86" t="s">
        <v>83</v>
      </c>
      <c r="B76" s="53" t="s">
        <v>191</v>
      </c>
      <c r="C76" s="53">
        <v>19</v>
      </c>
      <c r="D76" s="53">
        <v>64.400000000000006</v>
      </c>
      <c r="E76" s="39">
        <v>40.4</v>
      </c>
      <c r="F76" s="53" t="s">
        <v>216</v>
      </c>
      <c r="G76" s="53">
        <v>9</v>
      </c>
      <c r="H76" s="53">
        <v>104.7</v>
      </c>
      <c r="I76" s="39">
        <v>41.606000000000002</v>
      </c>
      <c r="J76" s="53" t="s">
        <v>170</v>
      </c>
      <c r="K76" s="53">
        <v>20</v>
      </c>
      <c r="L76" s="53">
        <v>70.3</v>
      </c>
      <c r="M76" s="39">
        <v>40.768000000000001</v>
      </c>
      <c r="N76" s="53" t="s">
        <v>218</v>
      </c>
      <c r="O76" s="53">
        <v>10</v>
      </c>
      <c r="P76" s="53">
        <v>96.3</v>
      </c>
      <c r="Q76" s="39">
        <v>42.194000000000003</v>
      </c>
      <c r="R76" s="53" t="s">
        <v>168</v>
      </c>
      <c r="S76" s="53">
        <v>13</v>
      </c>
      <c r="T76" s="53">
        <v>88.9</v>
      </c>
      <c r="U76" s="39">
        <v>41.667999999999999</v>
      </c>
      <c r="V76" s="53" t="s">
        <v>1354</v>
      </c>
      <c r="W76" s="53">
        <v>2</v>
      </c>
      <c r="X76" s="53">
        <v>85.5</v>
      </c>
      <c r="Y76" s="39">
        <v>44.112000000000002</v>
      </c>
      <c r="Z76" s="53" t="s">
        <v>1351</v>
      </c>
      <c r="AA76" s="53">
        <v>16</v>
      </c>
      <c r="AB76" s="53">
        <v>92.4</v>
      </c>
      <c r="AC76" s="39">
        <v>43.622</v>
      </c>
    </row>
    <row r="77" spans="1:29" ht="14.25" customHeight="1" x14ac:dyDescent="0.25">
      <c r="A77" s="86" t="s">
        <v>84</v>
      </c>
      <c r="B77" s="53" t="s">
        <v>191</v>
      </c>
      <c r="C77" s="53">
        <v>19</v>
      </c>
      <c r="D77" s="53">
        <v>64.400000000000006</v>
      </c>
      <c r="E77" s="39">
        <v>40.694000000000003</v>
      </c>
      <c r="F77" s="53" t="s">
        <v>216</v>
      </c>
      <c r="G77" s="53">
        <v>9</v>
      </c>
      <c r="H77" s="53">
        <v>104.7</v>
      </c>
      <c r="I77" s="39">
        <v>41.643999999999998</v>
      </c>
      <c r="J77" s="53" t="s">
        <v>170</v>
      </c>
      <c r="K77" s="53">
        <v>20</v>
      </c>
      <c r="L77" s="53">
        <v>70.3</v>
      </c>
      <c r="M77" s="39">
        <v>40.817999999999998</v>
      </c>
      <c r="N77" s="53" t="s">
        <v>218</v>
      </c>
      <c r="O77" s="53">
        <v>10</v>
      </c>
      <c r="P77" s="53">
        <v>96.3</v>
      </c>
      <c r="Q77" s="39">
        <v>43.173999999999999</v>
      </c>
      <c r="R77" s="53" t="s">
        <v>168</v>
      </c>
      <c r="S77" s="53">
        <v>13</v>
      </c>
      <c r="T77" s="53">
        <v>88.9</v>
      </c>
      <c r="U77" s="39">
        <v>42.152999999999999</v>
      </c>
      <c r="V77" s="53" t="s">
        <v>1354</v>
      </c>
      <c r="W77" s="53">
        <v>2</v>
      </c>
      <c r="X77" s="53">
        <v>85.5</v>
      </c>
      <c r="Y77" s="39">
        <v>86.384</v>
      </c>
      <c r="Z77" s="53" t="s">
        <v>1351</v>
      </c>
      <c r="AA77" s="53">
        <v>16</v>
      </c>
      <c r="AB77" s="53">
        <v>92.4</v>
      </c>
      <c r="AC77" s="39">
        <v>43.728999999999999</v>
      </c>
    </row>
    <row r="78" spans="1:29" ht="14.25" customHeight="1" x14ac:dyDescent="0.25">
      <c r="A78" s="86" t="s">
        <v>85</v>
      </c>
      <c r="B78" s="53" t="s">
        <v>191</v>
      </c>
      <c r="C78" s="53">
        <v>19</v>
      </c>
      <c r="D78" s="53">
        <v>64.400000000000006</v>
      </c>
      <c r="E78" s="39">
        <v>40.076999999999998</v>
      </c>
      <c r="F78" s="53" t="s">
        <v>216</v>
      </c>
      <c r="G78" s="53">
        <v>9</v>
      </c>
      <c r="H78" s="53">
        <v>104.7</v>
      </c>
      <c r="I78" s="39">
        <v>41.476999999999997</v>
      </c>
      <c r="J78" s="53" t="s">
        <v>170</v>
      </c>
      <c r="K78" s="53">
        <v>20</v>
      </c>
      <c r="L78" s="53">
        <v>70.3</v>
      </c>
      <c r="M78" s="39">
        <v>40.805999999999997</v>
      </c>
      <c r="N78" s="115" t="s">
        <v>198</v>
      </c>
      <c r="O78" s="116"/>
      <c r="P78" s="117"/>
      <c r="Q78" s="39">
        <v>108.497</v>
      </c>
      <c r="R78" s="53" t="s">
        <v>168</v>
      </c>
      <c r="S78" s="53">
        <v>13</v>
      </c>
      <c r="T78" s="53">
        <v>88.9</v>
      </c>
      <c r="U78" s="39">
        <v>42.031999999999996</v>
      </c>
      <c r="V78" s="53" t="s">
        <v>1354</v>
      </c>
      <c r="W78" s="53">
        <v>2</v>
      </c>
      <c r="X78" s="53">
        <v>85.5</v>
      </c>
      <c r="Y78" s="39">
        <v>44.329000000000001</v>
      </c>
      <c r="Z78" s="53" t="s">
        <v>1351</v>
      </c>
      <c r="AA78" s="53">
        <v>16</v>
      </c>
      <c r="AB78" s="53">
        <v>92.4</v>
      </c>
      <c r="AC78" s="39">
        <v>43.585000000000001</v>
      </c>
    </row>
    <row r="79" spans="1:29" ht="14.25" customHeight="1" x14ac:dyDescent="0.25">
      <c r="A79" s="86" t="s">
        <v>86</v>
      </c>
      <c r="B79" s="53" t="s">
        <v>191</v>
      </c>
      <c r="C79" s="53">
        <v>19</v>
      </c>
      <c r="D79" s="53">
        <v>64.400000000000006</v>
      </c>
      <c r="E79" s="39">
        <v>40.476999999999997</v>
      </c>
      <c r="F79" s="53" t="s">
        <v>216</v>
      </c>
      <c r="G79" s="53">
        <v>9</v>
      </c>
      <c r="H79" s="53">
        <v>104.7</v>
      </c>
      <c r="I79" s="39">
        <v>41.631999999999998</v>
      </c>
      <c r="J79" s="53" t="s">
        <v>170</v>
      </c>
      <c r="K79" s="53">
        <v>20</v>
      </c>
      <c r="L79" s="53">
        <v>70.3</v>
      </c>
      <c r="M79" s="39">
        <v>40.627000000000002</v>
      </c>
      <c r="N79" s="53" t="s">
        <v>1349</v>
      </c>
      <c r="O79" s="53">
        <v>1</v>
      </c>
      <c r="P79" s="53">
        <v>94.9</v>
      </c>
      <c r="Q79" s="39">
        <v>42.411999999999999</v>
      </c>
      <c r="R79" s="53" t="s">
        <v>168</v>
      </c>
      <c r="S79" s="53">
        <v>13</v>
      </c>
      <c r="T79" s="53">
        <v>88.9</v>
      </c>
      <c r="U79" s="39">
        <v>41.914000000000001</v>
      </c>
      <c r="V79" s="115" t="s">
        <v>198</v>
      </c>
      <c r="W79" s="116"/>
      <c r="X79" s="117"/>
      <c r="Y79" s="39">
        <v>109.139</v>
      </c>
      <c r="Z79" s="53" t="s">
        <v>1351</v>
      </c>
      <c r="AA79" s="53">
        <v>16</v>
      </c>
      <c r="AB79" s="53">
        <v>92.4</v>
      </c>
      <c r="AC79" s="39">
        <v>42.991999999999997</v>
      </c>
    </row>
    <row r="80" spans="1:29" ht="14.25" customHeight="1" x14ac:dyDescent="0.25">
      <c r="A80" s="86" t="s">
        <v>87</v>
      </c>
      <c r="B80" s="53" t="s">
        <v>191</v>
      </c>
      <c r="C80" s="53">
        <v>19</v>
      </c>
      <c r="D80" s="53">
        <v>64.400000000000006</v>
      </c>
      <c r="E80" s="39">
        <v>40.250999999999998</v>
      </c>
      <c r="F80" s="53" t="s">
        <v>216</v>
      </c>
      <c r="G80" s="53">
        <v>9</v>
      </c>
      <c r="H80" s="53">
        <v>104.7</v>
      </c>
      <c r="I80" s="39">
        <v>41.597000000000001</v>
      </c>
      <c r="J80" s="53" t="s">
        <v>170</v>
      </c>
      <c r="K80" s="53">
        <v>20</v>
      </c>
      <c r="L80" s="53">
        <v>70.3</v>
      </c>
      <c r="M80" s="39">
        <v>40.881999999999998</v>
      </c>
      <c r="N80" s="53" t="s">
        <v>1349</v>
      </c>
      <c r="O80" s="53">
        <v>1</v>
      </c>
      <c r="P80" s="53">
        <v>94.9</v>
      </c>
      <c r="Q80" s="39">
        <v>43.116999999999997</v>
      </c>
      <c r="R80" s="53" t="s">
        <v>168</v>
      </c>
      <c r="S80" s="53">
        <v>13</v>
      </c>
      <c r="T80" s="53">
        <v>88.9</v>
      </c>
      <c r="U80" s="39">
        <v>42.872999999999998</v>
      </c>
      <c r="V80" s="53" t="s">
        <v>1350</v>
      </c>
      <c r="W80" s="53">
        <v>10</v>
      </c>
      <c r="X80" s="53">
        <v>89.5</v>
      </c>
      <c r="Y80" s="39">
        <v>43.006</v>
      </c>
      <c r="Z80" s="53" t="s">
        <v>1351</v>
      </c>
      <c r="AA80" s="53">
        <v>16</v>
      </c>
      <c r="AB80" s="53">
        <v>92.4</v>
      </c>
      <c r="AC80" s="39">
        <v>42.546999999999997</v>
      </c>
    </row>
    <row r="81" spans="1:29" ht="14.25" customHeight="1" x14ac:dyDescent="0.25">
      <c r="A81" s="86" t="s">
        <v>88</v>
      </c>
      <c r="B81" s="53" t="s">
        <v>191</v>
      </c>
      <c r="C81" s="53">
        <v>19</v>
      </c>
      <c r="D81" s="53">
        <v>64.400000000000006</v>
      </c>
      <c r="E81" s="39">
        <v>40.600999999999999</v>
      </c>
      <c r="F81" s="53" t="s">
        <v>216</v>
      </c>
      <c r="G81" s="53">
        <v>9</v>
      </c>
      <c r="H81" s="53">
        <v>104.7</v>
      </c>
      <c r="I81" s="39">
        <v>41.585999999999999</v>
      </c>
      <c r="J81" s="53" t="s">
        <v>170</v>
      </c>
      <c r="K81" s="53">
        <v>20</v>
      </c>
      <c r="L81" s="53">
        <v>70.3</v>
      </c>
      <c r="M81" s="39">
        <v>40.820999999999998</v>
      </c>
      <c r="N81" s="53" t="s">
        <v>1349</v>
      </c>
      <c r="O81" s="53">
        <v>1</v>
      </c>
      <c r="P81" s="53">
        <v>94.9</v>
      </c>
      <c r="Q81" s="39">
        <v>41.680999999999997</v>
      </c>
      <c r="R81" s="53" t="s">
        <v>168</v>
      </c>
      <c r="S81" s="53">
        <v>13</v>
      </c>
      <c r="T81" s="53">
        <v>88.9</v>
      </c>
      <c r="U81" s="39">
        <v>42.323</v>
      </c>
      <c r="V81" s="53" t="s">
        <v>1350</v>
      </c>
      <c r="W81" s="53">
        <v>10</v>
      </c>
      <c r="X81" s="53">
        <v>89.5</v>
      </c>
      <c r="Y81" s="39">
        <v>42.645000000000003</v>
      </c>
      <c r="Z81" s="53" t="s">
        <v>1351</v>
      </c>
      <c r="AA81" s="53">
        <v>16</v>
      </c>
      <c r="AB81" s="53">
        <v>92.4</v>
      </c>
      <c r="AC81" s="39">
        <v>45.255000000000003</v>
      </c>
    </row>
    <row r="82" spans="1:29" ht="14.25" customHeight="1" x14ac:dyDescent="0.25">
      <c r="A82" s="86" t="s">
        <v>89</v>
      </c>
      <c r="B82" s="53" t="s">
        <v>191</v>
      </c>
      <c r="C82" s="53">
        <v>19</v>
      </c>
      <c r="D82" s="53">
        <v>64.400000000000006</v>
      </c>
      <c r="E82" s="39">
        <v>40.314</v>
      </c>
      <c r="F82" s="53" t="s">
        <v>216</v>
      </c>
      <c r="G82" s="53">
        <v>9</v>
      </c>
      <c r="H82" s="53">
        <v>104.7</v>
      </c>
      <c r="I82" s="39">
        <v>41.588000000000001</v>
      </c>
      <c r="J82" s="53" t="s">
        <v>170</v>
      </c>
      <c r="K82" s="53">
        <v>20</v>
      </c>
      <c r="L82" s="53">
        <v>70.3</v>
      </c>
      <c r="M82" s="39">
        <v>41.140999999999998</v>
      </c>
      <c r="N82" s="53" t="s">
        <v>1349</v>
      </c>
      <c r="O82" s="53">
        <v>1</v>
      </c>
      <c r="P82" s="53">
        <v>94.9</v>
      </c>
      <c r="Q82" s="39">
        <v>41.823</v>
      </c>
      <c r="R82" s="53" t="s">
        <v>168</v>
      </c>
      <c r="S82" s="53">
        <v>13</v>
      </c>
      <c r="T82" s="53">
        <v>88.9</v>
      </c>
      <c r="U82" s="39">
        <v>41.863999999999997</v>
      </c>
      <c r="V82" s="53" t="s">
        <v>1350</v>
      </c>
      <c r="W82" s="53">
        <v>10</v>
      </c>
      <c r="X82" s="53">
        <v>89.5</v>
      </c>
      <c r="Y82" s="39">
        <v>42.639000000000003</v>
      </c>
      <c r="Z82" s="53" t="s">
        <v>1351</v>
      </c>
      <c r="AA82" s="53">
        <v>16</v>
      </c>
      <c r="AB82" s="53">
        <v>92.4</v>
      </c>
      <c r="AC82" s="39">
        <v>42.41</v>
      </c>
    </row>
    <row r="83" spans="1:29" ht="14.25" customHeight="1" x14ac:dyDescent="0.25">
      <c r="A83" s="86" t="s">
        <v>90</v>
      </c>
      <c r="B83" s="53" t="s">
        <v>191</v>
      </c>
      <c r="C83" s="53">
        <v>19</v>
      </c>
      <c r="D83" s="53">
        <v>64.400000000000006</v>
      </c>
      <c r="E83" s="39">
        <v>40.356000000000002</v>
      </c>
      <c r="F83" s="53" t="s">
        <v>216</v>
      </c>
      <c r="G83" s="53">
        <v>9</v>
      </c>
      <c r="H83" s="53">
        <v>104.7</v>
      </c>
      <c r="I83" s="39">
        <v>41.555999999999997</v>
      </c>
      <c r="J83" s="53" t="s">
        <v>170</v>
      </c>
      <c r="K83" s="53">
        <v>20</v>
      </c>
      <c r="L83" s="53">
        <v>70.3</v>
      </c>
      <c r="M83" s="39">
        <v>40.796999999999997</v>
      </c>
      <c r="N83" s="53" t="s">
        <v>1349</v>
      </c>
      <c r="O83" s="53">
        <v>1</v>
      </c>
      <c r="P83" s="53">
        <v>94.9</v>
      </c>
      <c r="Q83" s="39">
        <v>41.435000000000002</v>
      </c>
      <c r="R83" s="53" t="s">
        <v>168</v>
      </c>
      <c r="S83" s="53">
        <v>13</v>
      </c>
      <c r="T83" s="53">
        <v>88.9</v>
      </c>
      <c r="U83" s="39">
        <v>41.746000000000002</v>
      </c>
      <c r="V83" s="53" t="s">
        <v>1350</v>
      </c>
      <c r="W83" s="53">
        <v>10</v>
      </c>
      <c r="X83" s="53">
        <v>89.5</v>
      </c>
      <c r="Y83" s="39">
        <v>42.436999999999998</v>
      </c>
      <c r="Z83" s="53" t="s">
        <v>1351</v>
      </c>
      <c r="AA83" s="53">
        <v>16</v>
      </c>
      <c r="AB83" s="53">
        <v>92.4</v>
      </c>
      <c r="AC83" s="39">
        <v>42.682000000000002</v>
      </c>
    </row>
    <row r="84" spans="1:29" ht="14.25" customHeight="1" x14ac:dyDescent="0.25">
      <c r="A84" s="86" t="s">
        <v>91</v>
      </c>
      <c r="B84" s="53" t="s">
        <v>191</v>
      </c>
      <c r="C84" s="53">
        <v>19</v>
      </c>
      <c r="D84" s="53">
        <v>64.400000000000006</v>
      </c>
      <c r="E84" s="39">
        <v>40.331000000000003</v>
      </c>
      <c r="F84" s="53" t="s">
        <v>216</v>
      </c>
      <c r="G84" s="53">
        <v>9</v>
      </c>
      <c r="H84" s="53">
        <v>104.7</v>
      </c>
      <c r="I84" s="39">
        <v>41.753</v>
      </c>
      <c r="J84" s="53" t="s">
        <v>170</v>
      </c>
      <c r="K84" s="53">
        <v>20</v>
      </c>
      <c r="L84" s="53">
        <v>70.3</v>
      </c>
      <c r="M84" s="39">
        <v>40.658999999999999</v>
      </c>
      <c r="N84" s="53" t="s">
        <v>1349</v>
      </c>
      <c r="O84" s="53">
        <v>1</v>
      </c>
      <c r="P84" s="53">
        <v>94.9</v>
      </c>
      <c r="Q84" s="39">
        <v>41.469000000000001</v>
      </c>
      <c r="R84" s="53" t="s">
        <v>168</v>
      </c>
      <c r="S84" s="53">
        <v>13</v>
      </c>
      <c r="T84" s="53">
        <v>88.9</v>
      </c>
      <c r="U84" s="39">
        <v>42.018000000000001</v>
      </c>
      <c r="V84" s="53" t="s">
        <v>1350</v>
      </c>
      <c r="W84" s="53">
        <v>10</v>
      </c>
      <c r="X84" s="53">
        <v>89.5</v>
      </c>
      <c r="Y84" s="39">
        <v>42.457999999999998</v>
      </c>
      <c r="Z84" s="53" t="s">
        <v>1351</v>
      </c>
      <c r="AA84" s="53">
        <v>16</v>
      </c>
      <c r="AB84" s="53">
        <v>92.4</v>
      </c>
      <c r="AC84" s="39">
        <v>42.459000000000003</v>
      </c>
    </row>
    <row r="85" spans="1:29" ht="14.25" customHeight="1" x14ac:dyDescent="0.25">
      <c r="A85" s="86" t="s">
        <v>92</v>
      </c>
      <c r="B85" s="53" t="s">
        <v>191</v>
      </c>
      <c r="C85" s="53">
        <v>19</v>
      </c>
      <c r="D85" s="53">
        <v>64.400000000000006</v>
      </c>
      <c r="E85" s="39">
        <v>40.447000000000003</v>
      </c>
      <c r="F85" s="53" t="s">
        <v>216</v>
      </c>
      <c r="G85" s="53">
        <v>9</v>
      </c>
      <c r="H85" s="53">
        <v>104.7</v>
      </c>
      <c r="I85" s="39">
        <v>42.674999999999997</v>
      </c>
      <c r="J85" s="53" t="s">
        <v>170</v>
      </c>
      <c r="K85" s="53">
        <v>20</v>
      </c>
      <c r="L85" s="53">
        <v>70.3</v>
      </c>
      <c r="M85" s="39">
        <v>41.55</v>
      </c>
      <c r="N85" s="53" t="s">
        <v>1349</v>
      </c>
      <c r="O85" s="53">
        <v>1</v>
      </c>
      <c r="P85" s="53">
        <v>94.9</v>
      </c>
      <c r="Q85" s="39">
        <v>42.006</v>
      </c>
      <c r="R85" s="115" t="s">
        <v>198</v>
      </c>
      <c r="S85" s="116"/>
      <c r="T85" s="117"/>
      <c r="U85" s="39">
        <v>106.154</v>
      </c>
      <c r="V85" s="53" t="s">
        <v>1350</v>
      </c>
      <c r="W85" s="53">
        <v>10</v>
      </c>
      <c r="X85" s="53">
        <v>89.5</v>
      </c>
      <c r="Y85" s="39">
        <v>42.173000000000002</v>
      </c>
      <c r="Z85" s="53" t="s">
        <v>1351</v>
      </c>
      <c r="AA85" s="53">
        <v>16</v>
      </c>
      <c r="AB85" s="53">
        <v>92.4</v>
      </c>
      <c r="AC85" s="39">
        <v>42.997999999999998</v>
      </c>
    </row>
    <row r="86" spans="1:29" ht="14.25" customHeight="1" x14ac:dyDescent="0.25">
      <c r="A86" s="86" t="s">
        <v>93</v>
      </c>
      <c r="B86" s="53" t="s">
        <v>191</v>
      </c>
      <c r="C86" s="53">
        <v>19</v>
      </c>
      <c r="D86" s="53">
        <v>64.400000000000006</v>
      </c>
      <c r="E86" s="39">
        <v>40.47</v>
      </c>
      <c r="F86" s="53" t="s">
        <v>216</v>
      </c>
      <c r="G86" s="53">
        <v>9</v>
      </c>
      <c r="H86" s="53">
        <v>104.7</v>
      </c>
      <c r="I86" s="39">
        <v>41.584000000000003</v>
      </c>
      <c r="J86" s="53" t="s">
        <v>170</v>
      </c>
      <c r="K86" s="53">
        <v>20</v>
      </c>
      <c r="L86" s="53">
        <v>70.3</v>
      </c>
      <c r="M86" s="39">
        <v>40.603000000000002</v>
      </c>
      <c r="N86" s="53" t="s">
        <v>1349</v>
      </c>
      <c r="O86" s="53">
        <v>1</v>
      </c>
      <c r="P86" s="53">
        <v>94.9</v>
      </c>
      <c r="Q86" s="39">
        <v>42.331000000000003</v>
      </c>
      <c r="R86" s="53" t="s">
        <v>167</v>
      </c>
      <c r="S86" s="53">
        <v>2</v>
      </c>
      <c r="T86" s="53">
        <v>85.5</v>
      </c>
      <c r="U86" s="39">
        <v>42.848999999999997</v>
      </c>
      <c r="V86" s="53" t="s">
        <v>1350</v>
      </c>
      <c r="W86" s="53">
        <v>10</v>
      </c>
      <c r="X86" s="53">
        <v>89.5</v>
      </c>
      <c r="Y86" s="39">
        <v>42.41</v>
      </c>
      <c r="Z86" s="115" t="s">
        <v>198</v>
      </c>
      <c r="AA86" s="116"/>
      <c r="AB86" s="117"/>
      <c r="AC86" s="39">
        <v>107.76300000000001</v>
      </c>
    </row>
    <row r="87" spans="1:29" ht="14.25" customHeight="1" x14ac:dyDescent="0.25">
      <c r="A87" s="86" t="s">
        <v>94</v>
      </c>
      <c r="B87" s="53" t="s">
        <v>191</v>
      </c>
      <c r="C87" s="53">
        <v>19</v>
      </c>
      <c r="D87" s="53">
        <v>64.400000000000006</v>
      </c>
      <c r="E87" s="39">
        <v>40.445999999999998</v>
      </c>
      <c r="F87" s="53" t="s">
        <v>216</v>
      </c>
      <c r="G87" s="53">
        <v>9</v>
      </c>
      <c r="H87" s="53">
        <v>104.7</v>
      </c>
      <c r="I87" s="39">
        <v>41.457999999999998</v>
      </c>
      <c r="J87" s="53" t="s">
        <v>170</v>
      </c>
      <c r="K87" s="53">
        <v>20</v>
      </c>
      <c r="L87" s="53">
        <v>70.3</v>
      </c>
      <c r="M87" s="39">
        <v>40.732999999999997</v>
      </c>
      <c r="N87" s="53" t="s">
        <v>1349</v>
      </c>
      <c r="O87" s="53">
        <v>1</v>
      </c>
      <c r="P87" s="53">
        <v>94.9</v>
      </c>
      <c r="Q87" s="39">
        <v>41.537999999999997</v>
      </c>
      <c r="R87" s="53" t="s">
        <v>167</v>
      </c>
      <c r="S87" s="53">
        <v>2</v>
      </c>
      <c r="T87" s="53">
        <v>85.5</v>
      </c>
      <c r="U87" s="39">
        <v>42.475000000000001</v>
      </c>
      <c r="V87" s="53" t="s">
        <v>1350</v>
      </c>
      <c r="W87" s="53">
        <v>10</v>
      </c>
      <c r="X87" s="53">
        <v>89.5</v>
      </c>
      <c r="Y87" s="39">
        <v>42.56</v>
      </c>
      <c r="Z87" s="53" t="s">
        <v>1353</v>
      </c>
      <c r="AA87" s="53">
        <v>13</v>
      </c>
      <c r="AB87" s="53">
        <v>116.7</v>
      </c>
      <c r="AC87" s="39">
        <v>43.664000000000001</v>
      </c>
    </row>
    <row r="88" spans="1:29" ht="14.25" customHeight="1" x14ac:dyDescent="0.25">
      <c r="A88" s="86" t="s">
        <v>95</v>
      </c>
      <c r="B88" s="53" t="s">
        <v>191</v>
      </c>
      <c r="C88" s="53">
        <v>19</v>
      </c>
      <c r="D88" s="53">
        <v>64.400000000000006</v>
      </c>
      <c r="E88" s="39">
        <v>40.216000000000001</v>
      </c>
      <c r="F88" s="53" t="s">
        <v>216</v>
      </c>
      <c r="G88" s="53">
        <v>9</v>
      </c>
      <c r="H88" s="53">
        <v>104.7</v>
      </c>
      <c r="I88" s="39">
        <v>41.695</v>
      </c>
      <c r="J88" s="53" t="s">
        <v>170</v>
      </c>
      <c r="K88" s="53">
        <v>20</v>
      </c>
      <c r="L88" s="53">
        <v>70.3</v>
      </c>
      <c r="M88" s="39">
        <v>40.814999999999998</v>
      </c>
      <c r="N88" s="53" t="s">
        <v>1349</v>
      </c>
      <c r="O88" s="53">
        <v>1</v>
      </c>
      <c r="P88" s="53">
        <v>94.9</v>
      </c>
      <c r="Q88" s="39">
        <v>41.595999999999997</v>
      </c>
      <c r="R88" s="53" t="s">
        <v>167</v>
      </c>
      <c r="S88" s="53">
        <v>2</v>
      </c>
      <c r="T88" s="53">
        <v>85.5</v>
      </c>
      <c r="U88" s="39">
        <v>42.353999999999999</v>
      </c>
      <c r="V88" s="53" t="s">
        <v>1350</v>
      </c>
      <c r="W88" s="53">
        <v>10</v>
      </c>
      <c r="X88" s="53">
        <v>89.5</v>
      </c>
      <c r="Y88" s="39">
        <v>42.585000000000001</v>
      </c>
      <c r="Z88" s="53" t="s">
        <v>1353</v>
      </c>
      <c r="AA88" s="53">
        <v>13</v>
      </c>
      <c r="AB88" s="53">
        <v>116.7</v>
      </c>
      <c r="AC88" s="39">
        <v>43.271999999999998</v>
      </c>
    </row>
    <row r="89" spans="1:29" ht="14.25" customHeight="1" x14ac:dyDescent="0.25">
      <c r="A89" s="86" t="s">
        <v>96</v>
      </c>
      <c r="B89" s="53" t="s">
        <v>191</v>
      </c>
      <c r="C89" s="53">
        <v>19</v>
      </c>
      <c r="D89" s="53">
        <v>64.400000000000006</v>
      </c>
      <c r="E89" s="39">
        <v>40.640999999999998</v>
      </c>
      <c r="F89" s="53" t="s">
        <v>216</v>
      </c>
      <c r="G89" s="53">
        <v>9</v>
      </c>
      <c r="H89" s="53">
        <v>104.7</v>
      </c>
      <c r="I89" s="39">
        <v>41.567999999999998</v>
      </c>
      <c r="J89" s="53" t="s">
        <v>170</v>
      </c>
      <c r="K89" s="53">
        <v>20</v>
      </c>
      <c r="L89" s="53">
        <v>70.3</v>
      </c>
      <c r="M89" s="39">
        <v>40.726999999999997</v>
      </c>
      <c r="N89" s="53" t="s">
        <v>1349</v>
      </c>
      <c r="O89" s="53">
        <v>1</v>
      </c>
      <c r="P89" s="53">
        <v>94.9</v>
      </c>
      <c r="Q89" s="39">
        <v>41.518000000000001</v>
      </c>
      <c r="R89" s="53" t="s">
        <v>167</v>
      </c>
      <c r="S89" s="53">
        <v>2</v>
      </c>
      <c r="T89" s="53">
        <v>85.5</v>
      </c>
      <c r="U89" s="39">
        <v>42.234999999999999</v>
      </c>
      <c r="V89" s="53" t="s">
        <v>1350</v>
      </c>
      <c r="W89" s="53">
        <v>10</v>
      </c>
      <c r="X89" s="53">
        <v>89.5</v>
      </c>
      <c r="Y89" s="39">
        <v>42.570999999999998</v>
      </c>
      <c r="Z89" s="53" t="s">
        <v>1353</v>
      </c>
      <c r="AA89" s="53">
        <v>13</v>
      </c>
      <c r="AB89" s="53">
        <v>116.7</v>
      </c>
      <c r="AC89" s="39">
        <v>43.829000000000001</v>
      </c>
    </row>
    <row r="90" spans="1:29" ht="14.25" customHeight="1" x14ac:dyDescent="0.25">
      <c r="A90" s="86" t="s">
        <v>97</v>
      </c>
      <c r="B90" s="53" t="s">
        <v>191</v>
      </c>
      <c r="C90" s="53">
        <v>19</v>
      </c>
      <c r="D90" s="53">
        <v>64.400000000000006</v>
      </c>
      <c r="E90" s="39">
        <v>40.761000000000003</v>
      </c>
      <c r="F90" s="53" t="s">
        <v>216</v>
      </c>
      <c r="G90" s="53">
        <v>9</v>
      </c>
      <c r="H90" s="53">
        <v>104.7</v>
      </c>
      <c r="I90" s="39">
        <v>41.595999999999997</v>
      </c>
      <c r="J90" s="53" t="s">
        <v>170</v>
      </c>
      <c r="K90" s="53">
        <v>20</v>
      </c>
      <c r="L90" s="53">
        <v>70.3</v>
      </c>
      <c r="M90" s="39">
        <v>40.957999999999998</v>
      </c>
      <c r="N90" s="53" t="s">
        <v>1349</v>
      </c>
      <c r="O90" s="53">
        <v>1</v>
      </c>
      <c r="P90" s="53">
        <v>94.9</v>
      </c>
      <c r="Q90" s="39">
        <v>41.304000000000002</v>
      </c>
      <c r="R90" s="53" t="s">
        <v>167</v>
      </c>
      <c r="S90" s="53">
        <v>2</v>
      </c>
      <c r="T90" s="53">
        <v>85.5</v>
      </c>
      <c r="U90" s="39">
        <v>42.521999999999998</v>
      </c>
      <c r="V90" s="53" t="s">
        <v>1350</v>
      </c>
      <c r="W90" s="53">
        <v>10</v>
      </c>
      <c r="X90" s="53">
        <v>89.5</v>
      </c>
      <c r="Y90" s="39">
        <v>42.643999999999998</v>
      </c>
      <c r="Z90" s="53" t="s">
        <v>1353</v>
      </c>
      <c r="AA90" s="53">
        <v>13</v>
      </c>
      <c r="AB90" s="53">
        <v>116.7</v>
      </c>
      <c r="AC90" s="39">
        <v>44.671999999999997</v>
      </c>
    </row>
    <row r="91" spans="1:29" ht="14.25" customHeight="1" x14ac:dyDescent="0.25">
      <c r="A91" s="86" t="s">
        <v>98</v>
      </c>
      <c r="B91" s="53" t="s">
        <v>191</v>
      </c>
      <c r="C91" s="53">
        <v>19</v>
      </c>
      <c r="D91" s="53">
        <v>64.400000000000006</v>
      </c>
      <c r="E91" s="39">
        <v>40.267000000000003</v>
      </c>
      <c r="F91" s="53" t="s">
        <v>216</v>
      </c>
      <c r="G91" s="53">
        <v>9</v>
      </c>
      <c r="H91" s="53">
        <v>104.7</v>
      </c>
      <c r="I91" s="39">
        <v>41.627000000000002</v>
      </c>
      <c r="J91" s="53" t="s">
        <v>170</v>
      </c>
      <c r="K91" s="53">
        <v>20</v>
      </c>
      <c r="L91" s="53">
        <v>70.3</v>
      </c>
      <c r="M91" s="39">
        <v>40.81</v>
      </c>
      <c r="N91" s="53" t="s">
        <v>1349</v>
      </c>
      <c r="O91" s="53">
        <v>1</v>
      </c>
      <c r="P91" s="53">
        <v>94.9</v>
      </c>
      <c r="Q91" s="39">
        <v>41.43</v>
      </c>
      <c r="R91" s="53" t="s">
        <v>167</v>
      </c>
      <c r="S91" s="53">
        <v>2</v>
      </c>
      <c r="T91" s="53">
        <v>85.5</v>
      </c>
      <c r="U91" s="39">
        <v>42.5</v>
      </c>
      <c r="V91" s="53" t="s">
        <v>1350</v>
      </c>
      <c r="W91" s="53">
        <v>10</v>
      </c>
      <c r="X91" s="53">
        <v>89.5</v>
      </c>
      <c r="Y91" s="39">
        <v>43.572000000000003</v>
      </c>
      <c r="Z91" s="53" t="s">
        <v>1353</v>
      </c>
      <c r="AA91" s="53">
        <v>13</v>
      </c>
      <c r="AB91" s="53">
        <v>116.7</v>
      </c>
      <c r="AC91" s="39">
        <v>44.78</v>
      </c>
    </row>
    <row r="92" spans="1:29" ht="14.25" customHeight="1" x14ac:dyDescent="0.25">
      <c r="A92" s="86" t="s">
        <v>99</v>
      </c>
      <c r="B92" s="53" t="s">
        <v>191</v>
      </c>
      <c r="C92" s="53">
        <v>19</v>
      </c>
      <c r="D92" s="53">
        <v>64.400000000000006</v>
      </c>
      <c r="E92" s="39">
        <v>40.497</v>
      </c>
      <c r="F92" s="53" t="s">
        <v>216</v>
      </c>
      <c r="G92" s="53">
        <v>9</v>
      </c>
      <c r="H92" s="53">
        <v>104.7</v>
      </c>
      <c r="I92" s="39">
        <v>41.545999999999999</v>
      </c>
      <c r="J92" s="53" t="s">
        <v>170</v>
      </c>
      <c r="K92" s="53">
        <v>20</v>
      </c>
      <c r="L92" s="53">
        <v>70.3</v>
      </c>
      <c r="M92" s="39">
        <v>40.848999999999997</v>
      </c>
      <c r="N92" s="53" t="s">
        <v>1349</v>
      </c>
      <c r="O92" s="53">
        <v>1</v>
      </c>
      <c r="P92" s="53">
        <v>94.9</v>
      </c>
      <c r="Q92" s="39">
        <v>41.658000000000001</v>
      </c>
      <c r="R92" s="53" t="s">
        <v>167</v>
      </c>
      <c r="S92" s="53">
        <v>2</v>
      </c>
      <c r="T92" s="53">
        <v>85.5</v>
      </c>
      <c r="U92" s="39">
        <v>43.746000000000002</v>
      </c>
      <c r="V92" s="53" t="s">
        <v>1350</v>
      </c>
      <c r="W92" s="53">
        <v>10</v>
      </c>
      <c r="X92" s="53">
        <v>89.5</v>
      </c>
      <c r="Y92" s="39">
        <v>42.027000000000001</v>
      </c>
      <c r="Z92" s="53" t="s">
        <v>1353</v>
      </c>
      <c r="AA92" s="53">
        <v>13</v>
      </c>
      <c r="AB92" s="53">
        <v>116.7</v>
      </c>
      <c r="AC92" s="39">
        <v>42.993000000000002</v>
      </c>
    </row>
    <row r="93" spans="1:29" ht="14.25" customHeight="1" x14ac:dyDescent="0.25">
      <c r="A93" s="86" t="s">
        <v>100</v>
      </c>
      <c r="B93" s="53" t="s">
        <v>191</v>
      </c>
      <c r="C93" s="53">
        <v>19</v>
      </c>
      <c r="D93" s="53">
        <v>64.400000000000006</v>
      </c>
      <c r="E93" s="39">
        <v>40.359000000000002</v>
      </c>
      <c r="F93" s="115" t="s">
        <v>198</v>
      </c>
      <c r="G93" s="116"/>
      <c r="H93" s="117"/>
      <c r="I93" s="39">
        <v>104.611</v>
      </c>
      <c r="J93" s="115" t="s">
        <v>198</v>
      </c>
      <c r="K93" s="116"/>
      <c r="L93" s="117"/>
      <c r="M93" s="39">
        <v>106.47799999999999</v>
      </c>
      <c r="N93" s="53" t="s">
        <v>1349</v>
      </c>
      <c r="O93" s="53">
        <v>1</v>
      </c>
      <c r="P93" s="53">
        <v>94.9</v>
      </c>
      <c r="Q93" s="39">
        <v>41.813000000000002</v>
      </c>
      <c r="R93" s="53" t="s">
        <v>167</v>
      </c>
      <c r="S93" s="53">
        <v>2</v>
      </c>
      <c r="T93" s="53">
        <v>85.5</v>
      </c>
      <c r="U93" s="39">
        <v>41.859000000000002</v>
      </c>
      <c r="V93" s="53" t="s">
        <v>1350</v>
      </c>
      <c r="W93" s="53">
        <v>10</v>
      </c>
      <c r="X93" s="53">
        <v>89.5</v>
      </c>
      <c r="Y93" s="39">
        <v>43.076999999999998</v>
      </c>
      <c r="Z93" s="53" t="s">
        <v>1353</v>
      </c>
      <c r="AA93" s="53">
        <v>13</v>
      </c>
      <c r="AB93" s="53">
        <v>116.7</v>
      </c>
      <c r="AC93" s="39">
        <v>43.246000000000002</v>
      </c>
    </row>
    <row r="94" spans="1:29" ht="14.25" customHeight="1" x14ac:dyDescent="0.25">
      <c r="A94" s="86" t="s">
        <v>101</v>
      </c>
      <c r="B94" s="115" t="s">
        <v>198</v>
      </c>
      <c r="C94" s="116"/>
      <c r="D94" s="117"/>
      <c r="E94" s="39">
        <v>104.771</v>
      </c>
      <c r="F94" s="53" t="s">
        <v>217</v>
      </c>
      <c r="G94" s="53">
        <v>20</v>
      </c>
      <c r="H94" s="53">
        <v>65.400000000000006</v>
      </c>
      <c r="I94" s="39">
        <v>41.18</v>
      </c>
      <c r="J94" s="53" t="s">
        <v>192</v>
      </c>
      <c r="K94" s="53">
        <v>19</v>
      </c>
      <c r="L94" s="53">
        <v>105.6</v>
      </c>
      <c r="M94" s="39">
        <v>41.768000000000001</v>
      </c>
      <c r="N94" s="53" t="s">
        <v>1349</v>
      </c>
      <c r="O94" s="53">
        <v>1</v>
      </c>
      <c r="P94" s="53">
        <v>94.9</v>
      </c>
      <c r="Q94" s="39">
        <v>41.511000000000003</v>
      </c>
      <c r="R94" s="53" t="s">
        <v>167</v>
      </c>
      <c r="S94" s="53">
        <v>2</v>
      </c>
      <c r="T94" s="53">
        <v>85.5</v>
      </c>
      <c r="U94" s="39">
        <v>41.594000000000001</v>
      </c>
      <c r="V94" s="53" t="s">
        <v>1350</v>
      </c>
      <c r="W94" s="53">
        <v>10</v>
      </c>
      <c r="X94" s="53">
        <v>89.5</v>
      </c>
      <c r="Y94" s="39">
        <v>42.218000000000004</v>
      </c>
      <c r="Z94" s="53" t="s">
        <v>1353</v>
      </c>
      <c r="AA94" s="53">
        <v>13</v>
      </c>
      <c r="AB94" s="53">
        <v>116.7</v>
      </c>
      <c r="AC94" s="39">
        <v>43.68</v>
      </c>
    </row>
    <row r="95" spans="1:29" ht="14.25" customHeight="1" x14ac:dyDescent="0.25">
      <c r="A95" s="86" t="s">
        <v>102</v>
      </c>
      <c r="B95" s="53" t="s">
        <v>193</v>
      </c>
      <c r="C95" s="53">
        <v>17</v>
      </c>
      <c r="D95" s="53">
        <v>105.6</v>
      </c>
      <c r="E95" s="39">
        <v>41.649000000000001</v>
      </c>
      <c r="F95" s="53" t="s">
        <v>217</v>
      </c>
      <c r="G95" s="53">
        <v>20</v>
      </c>
      <c r="H95" s="53">
        <v>65.400000000000006</v>
      </c>
      <c r="I95" s="39">
        <v>40.884</v>
      </c>
      <c r="J95" s="53" t="s">
        <v>192</v>
      </c>
      <c r="K95" s="53">
        <v>19</v>
      </c>
      <c r="L95" s="53">
        <v>105.6</v>
      </c>
      <c r="M95" s="39">
        <v>41.944000000000003</v>
      </c>
      <c r="N95" s="53" t="s">
        <v>1349</v>
      </c>
      <c r="O95" s="53">
        <v>1</v>
      </c>
      <c r="P95" s="53">
        <v>94.9</v>
      </c>
      <c r="Q95" s="39">
        <v>41.55</v>
      </c>
      <c r="R95" s="53" t="s">
        <v>167</v>
      </c>
      <c r="S95" s="53">
        <v>2</v>
      </c>
      <c r="T95" s="53">
        <v>85.5</v>
      </c>
      <c r="U95" s="39">
        <v>42.017000000000003</v>
      </c>
      <c r="V95" s="53" t="s">
        <v>1350</v>
      </c>
      <c r="W95" s="53">
        <v>10</v>
      </c>
      <c r="X95" s="53">
        <v>89.5</v>
      </c>
      <c r="Y95" s="39">
        <v>42.290999999999997</v>
      </c>
      <c r="Z95" s="53" t="s">
        <v>1353</v>
      </c>
      <c r="AA95" s="53">
        <v>13</v>
      </c>
      <c r="AB95" s="53">
        <v>116.7</v>
      </c>
      <c r="AC95" s="39">
        <v>43.402999999999999</v>
      </c>
    </row>
    <row r="96" spans="1:29" ht="14.25" customHeight="1" x14ac:dyDescent="0.25">
      <c r="A96" s="86" t="s">
        <v>103</v>
      </c>
      <c r="B96" s="53" t="s">
        <v>193</v>
      </c>
      <c r="C96" s="53">
        <v>17</v>
      </c>
      <c r="D96" s="53">
        <v>105.6</v>
      </c>
      <c r="E96" s="39">
        <v>41.414000000000001</v>
      </c>
      <c r="F96" s="53" t="s">
        <v>217</v>
      </c>
      <c r="G96" s="53">
        <v>20</v>
      </c>
      <c r="H96" s="53">
        <v>65.400000000000006</v>
      </c>
      <c r="I96" s="39">
        <v>41.042000000000002</v>
      </c>
      <c r="J96" s="53" t="s">
        <v>192</v>
      </c>
      <c r="K96" s="53">
        <v>19</v>
      </c>
      <c r="L96" s="53">
        <v>105.6</v>
      </c>
      <c r="M96" s="39">
        <v>41.831000000000003</v>
      </c>
      <c r="N96" s="53" t="s">
        <v>1349</v>
      </c>
      <c r="O96" s="53">
        <v>1</v>
      </c>
      <c r="P96" s="53">
        <v>94.9</v>
      </c>
      <c r="Q96" s="39">
        <v>41.573</v>
      </c>
      <c r="R96" s="53" t="s">
        <v>167</v>
      </c>
      <c r="S96" s="53">
        <v>2</v>
      </c>
      <c r="T96" s="53">
        <v>85.5</v>
      </c>
      <c r="U96" s="39">
        <v>41.424999999999997</v>
      </c>
      <c r="V96" s="53" t="s">
        <v>1350</v>
      </c>
      <c r="W96" s="53">
        <v>10</v>
      </c>
      <c r="X96" s="53">
        <v>89.5</v>
      </c>
      <c r="Y96" s="39">
        <v>43.932000000000002</v>
      </c>
      <c r="Z96" s="53" t="s">
        <v>1353</v>
      </c>
      <c r="AA96" s="53">
        <v>13</v>
      </c>
      <c r="AB96" s="53">
        <v>116.7</v>
      </c>
      <c r="AC96" s="39">
        <v>43.581000000000003</v>
      </c>
    </row>
    <row r="97" spans="1:29" ht="14.25" customHeight="1" x14ac:dyDescent="0.25">
      <c r="A97" s="86" t="s">
        <v>104</v>
      </c>
      <c r="B97" s="53" t="s">
        <v>193</v>
      </c>
      <c r="C97" s="53">
        <v>17</v>
      </c>
      <c r="D97" s="53">
        <v>105.6</v>
      </c>
      <c r="E97" s="39">
        <v>41.494</v>
      </c>
      <c r="F97" s="53" t="s">
        <v>217</v>
      </c>
      <c r="G97" s="53">
        <v>20</v>
      </c>
      <c r="H97" s="53">
        <v>65.400000000000006</v>
      </c>
      <c r="I97" s="39">
        <v>41.087000000000003</v>
      </c>
      <c r="J97" s="53" t="s">
        <v>192</v>
      </c>
      <c r="K97" s="53">
        <v>19</v>
      </c>
      <c r="L97" s="53">
        <v>105.6</v>
      </c>
      <c r="M97" s="39">
        <v>41.713000000000001</v>
      </c>
      <c r="N97" s="53" t="s">
        <v>1349</v>
      </c>
      <c r="O97" s="53">
        <v>1</v>
      </c>
      <c r="P97" s="53">
        <v>94.9</v>
      </c>
      <c r="Q97" s="39">
        <v>41.213000000000001</v>
      </c>
      <c r="R97" s="53" t="s">
        <v>167</v>
      </c>
      <c r="S97" s="53">
        <v>2</v>
      </c>
      <c r="T97" s="53">
        <v>85.5</v>
      </c>
      <c r="U97" s="39">
        <v>41.593000000000004</v>
      </c>
      <c r="V97" s="53" t="s">
        <v>1350</v>
      </c>
      <c r="W97" s="53">
        <v>10</v>
      </c>
      <c r="X97" s="53">
        <v>89.5</v>
      </c>
      <c r="Y97" s="39">
        <v>42.33</v>
      </c>
      <c r="Z97" s="53" t="s">
        <v>1353</v>
      </c>
      <c r="AA97" s="53">
        <v>13</v>
      </c>
      <c r="AB97" s="53">
        <v>116.7</v>
      </c>
      <c r="AC97" s="39">
        <v>42.889000000000003</v>
      </c>
    </row>
    <row r="98" spans="1:29" ht="14.25" customHeight="1" x14ac:dyDescent="0.25">
      <c r="A98" s="86" t="s">
        <v>105</v>
      </c>
      <c r="B98" s="53" t="s">
        <v>193</v>
      </c>
      <c r="C98" s="53">
        <v>17</v>
      </c>
      <c r="D98" s="53">
        <v>105.6</v>
      </c>
      <c r="E98" s="39">
        <v>41.482999999999997</v>
      </c>
      <c r="F98" s="53" t="s">
        <v>217</v>
      </c>
      <c r="G98" s="53">
        <v>20</v>
      </c>
      <c r="H98" s="53">
        <v>65.400000000000006</v>
      </c>
      <c r="I98" s="39">
        <v>40.902000000000001</v>
      </c>
      <c r="J98" s="53" t="s">
        <v>192</v>
      </c>
      <c r="K98" s="53">
        <v>19</v>
      </c>
      <c r="L98" s="53">
        <v>105.6</v>
      </c>
      <c r="M98" s="39">
        <v>41.616</v>
      </c>
      <c r="N98" s="53" t="s">
        <v>1349</v>
      </c>
      <c r="O98" s="53">
        <v>1</v>
      </c>
      <c r="P98" s="53">
        <v>94.9</v>
      </c>
      <c r="Q98" s="39">
        <v>41.405000000000001</v>
      </c>
      <c r="R98" s="53" t="s">
        <v>167</v>
      </c>
      <c r="S98" s="53">
        <v>2</v>
      </c>
      <c r="T98" s="53">
        <v>85.5</v>
      </c>
      <c r="U98" s="39">
        <v>41.823999999999998</v>
      </c>
      <c r="V98" s="53" t="s">
        <v>1350</v>
      </c>
      <c r="W98" s="53">
        <v>10</v>
      </c>
      <c r="X98" s="53">
        <v>89.5</v>
      </c>
      <c r="Y98" s="39">
        <v>42.857999999999997</v>
      </c>
      <c r="Z98" s="53" t="s">
        <v>1353</v>
      </c>
      <c r="AA98" s="53">
        <v>13</v>
      </c>
      <c r="AB98" s="53">
        <v>116.7</v>
      </c>
      <c r="AC98" s="39">
        <v>44.825000000000003</v>
      </c>
    </row>
    <row r="99" spans="1:29" ht="14.25" customHeight="1" x14ac:dyDescent="0.25">
      <c r="A99" s="86" t="s">
        <v>106</v>
      </c>
      <c r="B99" s="53" t="s">
        <v>193</v>
      </c>
      <c r="C99" s="53">
        <v>17</v>
      </c>
      <c r="D99" s="53">
        <v>105.6</v>
      </c>
      <c r="E99" s="39">
        <v>41.488</v>
      </c>
      <c r="F99" s="53" t="s">
        <v>217</v>
      </c>
      <c r="G99" s="53">
        <v>20</v>
      </c>
      <c r="H99" s="53">
        <v>65.400000000000006</v>
      </c>
      <c r="I99" s="39">
        <v>41.103999999999999</v>
      </c>
      <c r="J99" s="53" t="s">
        <v>192</v>
      </c>
      <c r="K99" s="53">
        <v>19</v>
      </c>
      <c r="L99" s="53">
        <v>105.6</v>
      </c>
      <c r="M99" s="39">
        <v>42.533000000000001</v>
      </c>
      <c r="N99" s="53" t="s">
        <v>1349</v>
      </c>
      <c r="O99" s="53">
        <v>1</v>
      </c>
      <c r="P99" s="53">
        <v>94.9</v>
      </c>
      <c r="Q99" s="39">
        <v>41.22</v>
      </c>
      <c r="R99" s="53" t="s">
        <v>167</v>
      </c>
      <c r="S99" s="53">
        <v>2</v>
      </c>
      <c r="T99" s="53">
        <v>85.5</v>
      </c>
      <c r="U99" s="39">
        <v>41.98</v>
      </c>
      <c r="V99" s="53" t="s">
        <v>1350</v>
      </c>
      <c r="W99" s="53">
        <v>10</v>
      </c>
      <c r="X99" s="53">
        <v>89.5</v>
      </c>
      <c r="Y99" s="39">
        <v>42.482999999999997</v>
      </c>
      <c r="Z99" s="53" t="s">
        <v>1353</v>
      </c>
      <c r="AA99" s="53">
        <v>13</v>
      </c>
      <c r="AB99" s="53">
        <v>116.7</v>
      </c>
      <c r="AC99" s="39">
        <v>43.56</v>
      </c>
    </row>
    <row r="100" spans="1:29" ht="14.25" customHeight="1" x14ac:dyDescent="0.25">
      <c r="A100" s="86" t="s">
        <v>107</v>
      </c>
      <c r="B100" s="53" t="s">
        <v>193</v>
      </c>
      <c r="C100" s="53">
        <v>17</v>
      </c>
      <c r="D100" s="53">
        <v>105.6</v>
      </c>
      <c r="E100" s="39">
        <v>41.744999999999997</v>
      </c>
      <c r="F100" s="53" t="s">
        <v>217</v>
      </c>
      <c r="G100" s="53">
        <v>20</v>
      </c>
      <c r="H100" s="53">
        <v>65.400000000000006</v>
      </c>
      <c r="I100" s="39">
        <v>40.97</v>
      </c>
      <c r="J100" s="53" t="s">
        <v>192</v>
      </c>
      <c r="K100" s="53">
        <v>19</v>
      </c>
      <c r="L100" s="53">
        <v>105.6</v>
      </c>
      <c r="M100" s="39">
        <v>41.671999999999997</v>
      </c>
      <c r="N100" s="53" t="s">
        <v>1349</v>
      </c>
      <c r="O100" s="53">
        <v>1</v>
      </c>
      <c r="P100" s="53">
        <v>94.9</v>
      </c>
      <c r="Q100" s="39">
        <v>41.484999999999999</v>
      </c>
      <c r="R100" s="53" t="s">
        <v>167</v>
      </c>
      <c r="S100" s="53">
        <v>2</v>
      </c>
      <c r="T100" s="53">
        <v>85.5</v>
      </c>
      <c r="U100" s="39">
        <v>41.551000000000002</v>
      </c>
      <c r="V100" s="53" t="s">
        <v>1350</v>
      </c>
      <c r="W100" s="53">
        <v>10</v>
      </c>
      <c r="X100" s="53">
        <v>89.5</v>
      </c>
      <c r="Y100" s="39">
        <v>42.307000000000002</v>
      </c>
      <c r="Z100" s="53" t="s">
        <v>1353</v>
      </c>
      <c r="AA100" s="53">
        <v>13</v>
      </c>
      <c r="AB100" s="53">
        <v>116.7</v>
      </c>
      <c r="AC100" s="39">
        <v>42.91</v>
      </c>
    </row>
    <row r="101" spans="1:29" ht="14.25" customHeight="1" x14ac:dyDescent="0.25">
      <c r="A101" s="86" t="s">
        <v>108</v>
      </c>
      <c r="B101" s="53" t="s">
        <v>193</v>
      </c>
      <c r="C101" s="53">
        <v>17</v>
      </c>
      <c r="D101" s="53">
        <v>105.6</v>
      </c>
      <c r="E101" s="39">
        <v>41.555999999999997</v>
      </c>
      <c r="F101" s="53" t="s">
        <v>217</v>
      </c>
      <c r="G101" s="53">
        <v>20</v>
      </c>
      <c r="H101" s="53">
        <v>65.400000000000006</v>
      </c>
      <c r="I101" s="39">
        <v>40.991</v>
      </c>
      <c r="J101" s="53" t="s">
        <v>192</v>
      </c>
      <c r="K101" s="53">
        <v>19</v>
      </c>
      <c r="L101" s="53">
        <v>105.6</v>
      </c>
      <c r="M101" s="39">
        <v>41.517000000000003</v>
      </c>
      <c r="N101" s="53" t="s">
        <v>1349</v>
      </c>
      <c r="O101" s="53">
        <v>1</v>
      </c>
      <c r="P101" s="53">
        <v>94.9</v>
      </c>
      <c r="Q101" s="39">
        <v>41.354999999999997</v>
      </c>
      <c r="R101" s="53" t="s">
        <v>167</v>
      </c>
      <c r="S101" s="53">
        <v>2</v>
      </c>
      <c r="T101" s="53">
        <v>85.5</v>
      </c>
      <c r="U101" s="39">
        <v>42.066000000000003</v>
      </c>
      <c r="V101" s="53" t="s">
        <v>1350</v>
      </c>
      <c r="W101" s="53">
        <v>10</v>
      </c>
      <c r="X101" s="53">
        <v>89.5</v>
      </c>
      <c r="Y101" s="39">
        <v>42.314</v>
      </c>
      <c r="Z101" s="53" t="s">
        <v>1353</v>
      </c>
      <c r="AA101" s="53">
        <v>13</v>
      </c>
      <c r="AB101" s="53">
        <v>116.7</v>
      </c>
      <c r="AC101" s="39">
        <v>43.875999999999998</v>
      </c>
    </row>
    <row r="102" spans="1:29" ht="14.25" customHeight="1" x14ac:dyDescent="0.25">
      <c r="A102" s="86" t="s">
        <v>109</v>
      </c>
      <c r="B102" s="53" t="s">
        <v>193</v>
      </c>
      <c r="C102" s="53">
        <v>17</v>
      </c>
      <c r="D102" s="53">
        <v>105.6</v>
      </c>
      <c r="E102" s="39">
        <v>41.494999999999997</v>
      </c>
      <c r="F102" s="53" t="s">
        <v>217</v>
      </c>
      <c r="G102" s="53">
        <v>20</v>
      </c>
      <c r="H102" s="53">
        <v>65.400000000000006</v>
      </c>
      <c r="I102" s="39">
        <v>41.091000000000001</v>
      </c>
      <c r="J102" s="53" t="s">
        <v>192</v>
      </c>
      <c r="K102" s="53">
        <v>19</v>
      </c>
      <c r="L102" s="53">
        <v>105.6</v>
      </c>
      <c r="M102" s="39">
        <v>41.62</v>
      </c>
      <c r="N102" s="53" t="s">
        <v>1349</v>
      </c>
      <c r="O102" s="53">
        <v>1</v>
      </c>
      <c r="P102" s="53">
        <v>94.9</v>
      </c>
      <c r="Q102" s="39">
        <v>41.402999999999999</v>
      </c>
      <c r="R102" s="53" t="s">
        <v>167</v>
      </c>
      <c r="S102" s="53">
        <v>2</v>
      </c>
      <c r="T102" s="53">
        <v>85.5</v>
      </c>
      <c r="U102" s="39">
        <v>41.898000000000003</v>
      </c>
      <c r="V102" s="53" t="s">
        <v>1350</v>
      </c>
      <c r="W102" s="53">
        <v>10</v>
      </c>
      <c r="X102" s="53">
        <v>89.5</v>
      </c>
      <c r="Y102" s="39">
        <v>42.591999999999999</v>
      </c>
      <c r="Z102" s="53" t="s">
        <v>1353</v>
      </c>
      <c r="AA102" s="53">
        <v>13</v>
      </c>
      <c r="AB102" s="53">
        <v>116.7</v>
      </c>
      <c r="AC102" s="39">
        <v>43.594000000000001</v>
      </c>
    </row>
    <row r="103" spans="1:29" ht="14.25" customHeight="1" x14ac:dyDescent="0.25">
      <c r="A103" s="86" t="s">
        <v>110</v>
      </c>
      <c r="B103" s="53" t="s">
        <v>193</v>
      </c>
      <c r="C103" s="53">
        <v>17</v>
      </c>
      <c r="D103" s="53">
        <v>105.6</v>
      </c>
      <c r="E103" s="39">
        <v>41.362000000000002</v>
      </c>
      <c r="F103" s="53" t="s">
        <v>217</v>
      </c>
      <c r="G103" s="53">
        <v>20</v>
      </c>
      <c r="H103" s="53">
        <v>65.400000000000006</v>
      </c>
      <c r="I103" s="39">
        <v>40.712000000000003</v>
      </c>
      <c r="J103" s="53" t="s">
        <v>192</v>
      </c>
      <c r="K103" s="53">
        <v>19</v>
      </c>
      <c r="L103" s="53">
        <v>105.6</v>
      </c>
      <c r="M103" s="39">
        <v>41.765999999999998</v>
      </c>
      <c r="N103" s="53" t="s">
        <v>1349</v>
      </c>
      <c r="O103" s="53">
        <v>1</v>
      </c>
      <c r="P103" s="53">
        <v>94.9</v>
      </c>
      <c r="Q103" s="39">
        <v>41.356999999999999</v>
      </c>
      <c r="R103" s="53" t="s">
        <v>167</v>
      </c>
      <c r="S103" s="53">
        <v>2</v>
      </c>
      <c r="T103" s="53">
        <v>85.5</v>
      </c>
      <c r="U103" s="39">
        <v>41.911999999999999</v>
      </c>
      <c r="V103" s="53" t="s">
        <v>1350</v>
      </c>
      <c r="W103" s="53">
        <v>10</v>
      </c>
      <c r="X103" s="53">
        <v>89.5</v>
      </c>
      <c r="Y103" s="39">
        <v>42.295000000000002</v>
      </c>
      <c r="Z103" s="53" t="s">
        <v>1353</v>
      </c>
      <c r="AA103" s="53">
        <v>13</v>
      </c>
      <c r="AB103" s="53">
        <v>116.7</v>
      </c>
      <c r="AC103" s="39">
        <v>43.335000000000001</v>
      </c>
    </row>
    <row r="104" spans="1:29" ht="14.25" customHeight="1" x14ac:dyDescent="0.25">
      <c r="A104" s="86" t="s">
        <v>111</v>
      </c>
      <c r="B104" s="53" t="s">
        <v>193</v>
      </c>
      <c r="C104" s="53">
        <v>17</v>
      </c>
      <c r="D104" s="53">
        <v>105.6</v>
      </c>
      <c r="E104" s="39">
        <v>41.347000000000001</v>
      </c>
      <c r="F104" s="53" t="s">
        <v>217</v>
      </c>
      <c r="G104" s="53">
        <v>20</v>
      </c>
      <c r="H104" s="53">
        <v>65.400000000000006</v>
      </c>
      <c r="I104" s="39">
        <v>41.063000000000002</v>
      </c>
      <c r="J104" s="53" t="s">
        <v>192</v>
      </c>
      <c r="K104" s="53">
        <v>19</v>
      </c>
      <c r="L104" s="53">
        <v>105.6</v>
      </c>
      <c r="M104" s="39">
        <v>41.68</v>
      </c>
      <c r="N104" s="53" t="s">
        <v>1349</v>
      </c>
      <c r="O104" s="53">
        <v>1</v>
      </c>
      <c r="P104" s="53">
        <v>94.9</v>
      </c>
      <c r="Q104" s="39">
        <v>41.59</v>
      </c>
      <c r="R104" s="53" t="s">
        <v>167</v>
      </c>
      <c r="S104" s="53">
        <v>2</v>
      </c>
      <c r="T104" s="53">
        <v>85.5</v>
      </c>
      <c r="U104" s="39">
        <v>42.406999999999996</v>
      </c>
      <c r="V104" s="53" t="s">
        <v>1350</v>
      </c>
      <c r="W104" s="53">
        <v>10</v>
      </c>
      <c r="X104" s="53">
        <v>89.5</v>
      </c>
      <c r="Y104" s="39">
        <v>42.14</v>
      </c>
      <c r="Z104" s="53" t="s">
        <v>1353</v>
      </c>
      <c r="AA104" s="53">
        <v>13</v>
      </c>
      <c r="AB104" s="53">
        <v>116.7</v>
      </c>
      <c r="AC104" s="39">
        <v>43.518000000000001</v>
      </c>
    </row>
    <row r="105" spans="1:29" ht="14.25" customHeight="1" x14ac:dyDescent="0.25">
      <c r="A105" s="86" t="s">
        <v>112</v>
      </c>
      <c r="B105" s="53" t="s">
        <v>193</v>
      </c>
      <c r="C105" s="53">
        <v>17</v>
      </c>
      <c r="D105" s="53">
        <v>105.6</v>
      </c>
      <c r="E105" s="39">
        <v>41.478000000000002</v>
      </c>
      <c r="F105" s="53" t="s">
        <v>217</v>
      </c>
      <c r="G105" s="53">
        <v>20</v>
      </c>
      <c r="H105" s="53">
        <v>65.400000000000006</v>
      </c>
      <c r="I105" s="39">
        <v>40.857999999999997</v>
      </c>
      <c r="J105" s="53" t="s">
        <v>192</v>
      </c>
      <c r="K105" s="53">
        <v>19</v>
      </c>
      <c r="L105" s="53">
        <v>105.6</v>
      </c>
      <c r="M105" s="39">
        <v>41.356999999999999</v>
      </c>
      <c r="N105" s="53" t="s">
        <v>1349</v>
      </c>
      <c r="O105" s="53">
        <v>1</v>
      </c>
      <c r="P105" s="53">
        <v>94.9</v>
      </c>
      <c r="Q105" s="39">
        <v>41.54</v>
      </c>
      <c r="R105" s="115" t="s">
        <v>198</v>
      </c>
      <c r="S105" s="116"/>
      <c r="T105" s="117"/>
      <c r="U105" s="39">
        <v>105.476</v>
      </c>
      <c r="V105" s="53" t="s">
        <v>1350</v>
      </c>
      <c r="W105" s="53">
        <v>10</v>
      </c>
      <c r="X105" s="53">
        <v>89.5</v>
      </c>
      <c r="Y105" s="39">
        <v>42.082000000000001</v>
      </c>
      <c r="Z105" s="53" t="s">
        <v>1353</v>
      </c>
      <c r="AA105" s="53">
        <v>13</v>
      </c>
      <c r="AB105" s="53">
        <v>116.7</v>
      </c>
      <c r="AC105" s="39">
        <v>43.110999999999997</v>
      </c>
    </row>
    <row r="106" spans="1:29" ht="14.25" customHeight="1" x14ac:dyDescent="0.25">
      <c r="A106" s="86" t="s">
        <v>113</v>
      </c>
      <c r="B106" s="53" t="s">
        <v>193</v>
      </c>
      <c r="C106" s="53">
        <v>17</v>
      </c>
      <c r="D106" s="53">
        <v>105.6</v>
      </c>
      <c r="E106" s="39">
        <v>41.408000000000001</v>
      </c>
      <c r="F106" s="53" t="s">
        <v>217</v>
      </c>
      <c r="G106" s="53">
        <v>20</v>
      </c>
      <c r="H106" s="53">
        <v>65.400000000000006</v>
      </c>
      <c r="I106" s="39">
        <v>41.006999999999998</v>
      </c>
      <c r="J106" s="53" t="s">
        <v>192</v>
      </c>
      <c r="K106" s="53">
        <v>19</v>
      </c>
      <c r="L106" s="53">
        <v>105.6</v>
      </c>
      <c r="M106" s="39">
        <v>53.847000000000001</v>
      </c>
      <c r="N106" s="115" t="s">
        <v>198</v>
      </c>
      <c r="O106" s="116"/>
      <c r="P106" s="117"/>
      <c r="Q106" s="39">
        <v>106.468</v>
      </c>
      <c r="R106" s="53" t="s">
        <v>168</v>
      </c>
      <c r="S106" s="53">
        <v>9</v>
      </c>
      <c r="T106" s="53">
        <v>88.9</v>
      </c>
      <c r="U106" s="39">
        <v>41.94</v>
      </c>
      <c r="V106" s="53" t="s">
        <v>1350</v>
      </c>
      <c r="W106" s="53">
        <v>10</v>
      </c>
      <c r="X106" s="53">
        <v>89.5</v>
      </c>
      <c r="Y106" s="39">
        <v>42.451999999999998</v>
      </c>
      <c r="Z106" s="53" t="s">
        <v>1353</v>
      </c>
      <c r="AA106" s="53">
        <v>13</v>
      </c>
      <c r="AB106" s="53">
        <v>116.7</v>
      </c>
      <c r="AC106" s="39">
        <v>43.527999999999999</v>
      </c>
    </row>
    <row r="107" spans="1:29" ht="14.25" customHeight="1" x14ac:dyDescent="0.25">
      <c r="A107" s="86" t="s">
        <v>114</v>
      </c>
      <c r="B107" s="53" t="s">
        <v>193</v>
      </c>
      <c r="C107" s="53">
        <v>17</v>
      </c>
      <c r="D107" s="53">
        <v>105.6</v>
      </c>
      <c r="E107" s="39">
        <v>41.584000000000003</v>
      </c>
      <c r="F107" s="53" t="s">
        <v>217</v>
      </c>
      <c r="G107" s="53">
        <v>20</v>
      </c>
      <c r="H107" s="53">
        <v>65.400000000000006</v>
      </c>
      <c r="I107" s="39">
        <v>41.07</v>
      </c>
      <c r="J107" s="115" t="s">
        <v>198</v>
      </c>
      <c r="K107" s="116"/>
      <c r="L107" s="117"/>
      <c r="M107" s="39">
        <v>105.961</v>
      </c>
      <c r="N107" s="53" t="s">
        <v>209</v>
      </c>
      <c r="O107" s="53">
        <v>19</v>
      </c>
      <c r="P107" s="53">
        <v>69.8</v>
      </c>
      <c r="Q107" s="39">
        <v>42.203000000000003</v>
      </c>
      <c r="R107" s="53" t="s">
        <v>168</v>
      </c>
      <c r="S107" s="53">
        <v>9</v>
      </c>
      <c r="T107" s="53">
        <v>88.9</v>
      </c>
      <c r="U107" s="39">
        <v>41.784999999999997</v>
      </c>
      <c r="V107" s="53" t="s">
        <v>1350</v>
      </c>
      <c r="W107" s="53">
        <v>10</v>
      </c>
      <c r="X107" s="53">
        <v>89.5</v>
      </c>
      <c r="Y107" s="39">
        <v>42.043999999999997</v>
      </c>
      <c r="Z107" s="53" t="s">
        <v>1353</v>
      </c>
      <c r="AA107" s="53">
        <v>13</v>
      </c>
      <c r="AB107" s="53">
        <v>116.7</v>
      </c>
      <c r="AC107" s="39">
        <v>43.444000000000003</v>
      </c>
    </row>
    <row r="108" spans="1:29" ht="14.25" customHeight="1" x14ac:dyDescent="0.25">
      <c r="A108" s="86" t="s">
        <v>115</v>
      </c>
      <c r="B108" s="53" t="s">
        <v>193</v>
      </c>
      <c r="C108" s="53">
        <v>17</v>
      </c>
      <c r="D108" s="53">
        <v>105.6</v>
      </c>
      <c r="E108" s="39">
        <v>41.328000000000003</v>
      </c>
      <c r="F108" s="53" t="s">
        <v>217</v>
      </c>
      <c r="G108" s="53">
        <v>20</v>
      </c>
      <c r="H108" s="53">
        <v>65.400000000000006</v>
      </c>
      <c r="I108" s="39">
        <v>40.820999999999998</v>
      </c>
      <c r="J108" s="53" t="s">
        <v>170</v>
      </c>
      <c r="K108" s="53">
        <v>2</v>
      </c>
      <c r="L108" s="53">
        <v>70.3</v>
      </c>
      <c r="M108" s="39">
        <v>41.383000000000003</v>
      </c>
      <c r="N108" s="53" t="s">
        <v>209</v>
      </c>
      <c r="O108" s="53">
        <v>19</v>
      </c>
      <c r="P108" s="53">
        <v>69.8</v>
      </c>
      <c r="Q108" s="39">
        <v>41.822000000000003</v>
      </c>
      <c r="R108" s="53" t="s">
        <v>168</v>
      </c>
      <c r="S108" s="53">
        <v>9</v>
      </c>
      <c r="T108" s="53">
        <v>88.9</v>
      </c>
      <c r="U108" s="39">
        <v>41.951000000000001</v>
      </c>
      <c r="V108" s="53" t="s">
        <v>1350</v>
      </c>
      <c r="W108" s="53">
        <v>10</v>
      </c>
      <c r="X108" s="53">
        <v>89.5</v>
      </c>
      <c r="Y108" s="39">
        <v>42.238</v>
      </c>
      <c r="Z108" s="53" t="s">
        <v>1353</v>
      </c>
      <c r="AA108" s="53">
        <v>13</v>
      </c>
      <c r="AB108" s="53">
        <v>116.7</v>
      </c>
      <c r="AC108" s="39">
        <v>43.210999999999999</v>
      </c>
    </row>
    <row r="109" spans="1:29" ht="14.25" customHeight="1" x14ac:dyDescent="0.25">
      <c r="A109" s="86" t="s">
        <v>116</v>
      </c>
      <c r="B109" s="53" t="s">
        <v>193</v>
      </c>
      <c r="C109" s="53">
        <v>17</v>
      </c>
      <c r="D109" s="53">
        <v>105.6</v>
      </c>
      <c r="E109" s="39">
        <v>41.259</v>
      </c>
      <c r="F109" s="53" t="s">
        <v>217</v>
      </c>
      <c r="G109" s="53">
        <v>20</v>
      </c>
      <c r="H109" s="53">
        <v>65.400000000000006</v>
      </c>
      <c r="I109" s="39">
        <v>41.25</v>
      </c>
      <c r="J109" s="53" t="s">
        <v>170</v>
      </c>
      <c r="K109" s="53">
        <v>2</v>
      </c>
      <c r="L109" s="53">
        <v>70.3</v>
      </c>
      <c r="M109" s="39">
        <v>41.216000000000001</v>
      </c>
      <c r="N109" s="53" t="s">
        <v>209</v>
      </c>
      <c r="O109" s="53">
        <v>19</v>
      </c>
      <c r="P109" s="53">
        <v>69.8</v>
      </c>
      <c r="Q109" s="39">
        <v>41.258000000000003</v>
      </c>
      <c r="R109" s="53" t="s">
        <v>168</v>
      </c>
      <c r="S109" s="53">
        <v>9</v>
      </c>
      <c r="T109" s="53">
        <v>88.9</v>
      </c>
      <c r="U109" s="39">
        <v>41.756</v>
      </c>
      <c r="V109" s="53" t="s">
        <v>1350</v>
      </c>
      <c r="W109" s="53">
        <v>10</v>
      </c>
      <c r="X109" s="53">
        <v>89.5</v>
      </c>
      <c r="Y109" s="39">
        <v>42.545999999999999</v>
      </c>
      <c r="Z109" s="53" t="s">
        <v>1353</v>
      </c>
      <c r="AA109" s="53">
        <v>13</v>
      </c>
      <c r="AB109" s="53">
        <v>116.7</v>
      </c>
      <c r="AC109" s="39">
        <v>43.689</v>
      </c>
    </row>
    <row r="110" spans="1:29" ht="14.25" customHeight="1" x14ac:dyDescent="0.25">
      <c r="A110" s="86" t="s">
        <v>117</v>
      </c>
      <c r="B110" s="53" t="s">
        <v>193</v>
      </c>
      <c r="C110" s="53">
        <v>17</v>
      </c>
      <c r="D110" s="53">
        <v>105.6</v>
      </c>
      <c r="E110" s="39">
        <v>41.600999999999999</v>
      </c>
      <c r="F110" s="53" t="s">
        <v>217</v>
      </c>
      <c r="G110" s="53">
        <v>20</v>
      </c>
      <c r="H110" s="53">
        <v>65.400000000000006</v>
      </c>
      <c r="I110" s="39">
        <v>41.024999999999999</v>
      </c>
      <c r="J110" s="53" t="s">
        <v>170</v>
      </c>
      <c r="K110" s="53">
        <v>2</v>
      </c>
      <c r="L110" s="53">
        <v>70.3</v>
      </c>
      <c r="M110" s="39">
        <v>41.05</v>
      </c>
      <c r="N110" s="53" t="s">
        <v>209</v>
      </c>
      <c r="O110" s="53">
        <v>19</v>
      </c>
      <c r="P110" s="53">
        <v>69.8</v>
      </c>
      <c r="Q110" s="39">
        <v>41.609000000000002</v>
      </c>
      <c r="R110" s="53" t="s">
        <v>168</v>
      </c>
      <c r="S110" s="53">
        <v>9</v>
      </c>
      <c r="T110" s="53">
        <v>88.9</v>
      </c>
      <c r="U110" s="39">
        <v>41.460999999999999</v>
      </c>
      <c r="V110" s="53" t="s">
        <v>1350</v>
      </c>
      <c r="W110" s="53">
        <v>10</v>
      </c>
      <c r="X110" s="53">
        <v>89.5</v>
      </c>
      <c r="Y110" s="39">
        <v>42.371000000000002</v>
      </c>
      <c r="Z110" s="53" t="s">
        <v>1353</v>
      </c>
      <c r="AA110" s="53">
        <v>13</v>
      </c>
      <c r="AB110" s="53">
        <v>116.7</v>
      </c>
      <c r="AC110" s="39">
        <v>45.524000000000001</v>
      </c>
    </row>
    <row r="111" spans="1:29" ht="14.25" customHeight="1" x14ac:dyDescent="0.25">
      <c r="A111" s="86" t="s">
        <v>118</v>
      </c>
      <c r="B111" s="53" t="s">
        <v>193</v>
      </c>
      <c r="C111" s="53">
        <v>17</v>
      </c>
      <c r="D111" s="53">
        <v>105.6</v>
      </c>
      <c r="E111" s="39">
        <v>41.289000000000001</v>
      </c>
      <c r="F111" s="53" t="s">
        <v>217</v>
      </c>
      <c r="G111" s="53">
        <v>20</v>
      </c>
      <c r="H111" s="53">
        <v>65.400000000000006</v>
      </c>
      <c r="I111" s="39">
        <v>41.069000000000003</v>
      </c>
      <c r="J111" s="53" t="s">
        <v>170</v>
      </c>
      <c r="K111" s="53">
        <v>2</v>
      </c>
      <c r="L111" s="53">
        <v>70.3</v>
      </c>
      <c r="M111" s="39">
        <v>40.82</v>
      </c>
      <c r="N111" s="53" t="s">
        <v>209</v>
      </c>
      <c r="O111" s="53">
        <v>19</v>
      </c>
      <c r="P111" s="53">
        <v>69.8</v>
      </c>
      <c r="Q111" s="39">
        <v>41.366999999999997</v>
      </c>
      <c r="R111" s="53" t="s">
        <v>168</v>
      </c>
      <c r="S111" s="53">
        <v>9</v>
      </c>
      <c r="T111" s="53">
        <v>88.9</v>
      </c>
      <c r="U111" s="39">
        <v>41.613</v>
      </c>
      <c r="V111" s="53" t="s">
        <v>1350</v>
      </c>
      <c r="W111" s="53">
        <v>10</v>
      </c>
      <c r="X111" s="53">
        <v>89.5</v>
      </c>
      <c r="Y111" s="39">
        <v>43.533999999999999</v>
      </c>
      <c r="Z111" s="53" t="s">
        <v>1353</v>
      </c>
      <c r="AA111" s="53">
        <v>13</v>
      </c>
      <c r="AB111" s="53">
        <v>116.7</v>
      </c>
      <c r="AC111" s="39">
        <v>42.954000000000001</v>
      </c>
    </row>
    <row r="112" spans="1:29" ht="14.25" customHeight="1" x14ac:dyDescent="0.25">
      <c r="A112" s="86" t="s">
        <v>119</v>
      </c>
      <c r="B112" s="53" t="s">
        <v>193</v>
      </c>
      <c r="C112" s="53">
        <v>17</v>
      </c>
      <c r="D112" s="53">
        <v>105.6</v>
      </c>
      <c r="E112" s="39">
        <v>41.136000000000003</v>
      </c>
      <c r="F112" s="53" t="s">
        <v>217</v>
      </c>
      <c r="G112" s="53">
        <v>20</v>
      </c>
      <c r="H112" s="53">
        <v>65.400000000000006</v>
      </c>
      <c r="I112" s="39">
        <v>41.207000000000001</v>
      </c>
      <c r="J112" s="53" t="s">
        <v>170</v>
      </c>
      <c r="K112" s="53">
        <v>2</v>
      </c>
      <c r="L112" s="53">
        <v>70.3</v>
      </c>
      <c r="M112" s="39">
        <v>41.164000000000001</v>
      </c>
      <c r="N112" s="53" t="s">
        <v>209</v>
      </c>
      <c r="O112" s="53">
        <v>19</v>
      </c>
      <c r="P112" s="53">
        <v>69.8</v>
      </c>
      <c r="Q112" s="39">
        <v>41.276000000000003</v>
      </c>
      <c r="R112" s="53" t="s">
        <v>168</v>
      </c>
      <c r="S112" s="53">
        <v>9</v>
      </c>
      <c r="T112" s="53">
        <v>88.9</v>
      </c>
      <c r="U112" s="39">
        <v>41.548999999999999</v>
      </c>
      <c r="V112" s="53" t="s">
        <v>1350</v>
      </c>
      <c r="W112" s="53">
        <v>10</v>
      </c>
      <c r="X112" s="53">
        <v>89.5</v>
      </c>
      <c r="Y112" s="39">
        <v>42.398000000000003</v>
      </c>
      <c r="Z112" s="53" t="s">
        <v>1353</v>
      </c>
      <c r="AA112" s="53">
        <v>13</v>
      </c>
      <c r="AB112" s="53">
        <v>116.7</v>
      </c>
      <c r="AC112" s="39">
        <v>43.247</v>
      </c>
    </row>
    <row r="113" spans="1:29" ht="14.25" customHeight="1" x14ac:dyDescent="0.25">
      <c r="A113" s="86" t="s">
        <v>120</v>
      </c>
      <c r="B113" s="53" t="s">
        <v>193</v>
      </c>
      <c r="C113" s="53">
        <v>17</v>
      </c>
      <c r="D113" s="53">
        <v>105.6</v>
      </c>
      <c r="E113" s="39">
        <v>41.441000000000003</v>
      </c>
      <c r="F113" s="53" t="s">
        <v>217</v>
      </c>
      <c r="G113" s="53">
        <v>20</v>
      </c>
      <c r="H113" s="53">
        <v>65.400000000000006</v>
      </c>
      <c r="I113" s="39">
        <v>41.406999999999996</v>
      </c>
      <c r="J113" s="53" t="s">
        <v>170</v>
      </c>
      <c r="K113" s="53">
        <v>2</v>
      </c>
      <c r="L113" s="53">
        <v>70.3</v>
      </c>
      <c r="M113" s="39">
        <v>41.564999999999998</v>
      </c>
      <c r="N113" s="53" t="s">
        <v>209</v>
      </c>
      <c r="O113" s="53">
        <v>19</v>
      </c>
      <c r="P113" s="53">
        <v>69.8</v>
      </c>
      <c r="Q113" s="39">
        <v>41.176000000000002</v>
      </c>
      <c r="R113" s="53" t="s">
        <v>168</v>
      </c>
      <c r="S113" s="53">
        <v>9</v>
      </c>
      <c r="T113" s="53">
        <v>88.9</v>
      </c>
      <c r="U113" s="39">
        <v>41.424999999999997</v>
      </c>
      <c r="V113" s="53" t="s">
        <v>1350</v>
      </c>
      <c r="W113" s="53">
        <v>10</v>
      </c>
      <c r="X113" s="53">
        <v>89.5</v>
      </c>
      <c r="Y113" s="39">
        <v>42.174999999999997</v>
      </c>
      <c r="Z113" s="115" t="s">
        <v>198</v>
      </c>
      <c r="AA113" s="116"/>
      <c r="AB113" s="117"/>
      <c r="AC113" s="39">
        <v>108.40900000000001</v>
      </c>
    </row>
    <row r="114" spans="1:29" ht="14.25" customHeight="1" x14ac:dyDescent="0.25">
      <c r="A114" s="86" t="s">
        <v>121</v>
      </c>
      <c r="B114" s="53" t="s">
        <v>193</v>
      </c>
      <c r="C114" s="53">
        <v>17</v>
      </c>
      <c r="D114" s="53">
        <v>105.6</v>
      </c>
      <c r="E114" s="39">
        <v>41.372999999999998</v>
      </c>
      <c r="F114" s="53" t="s">
        <v>217</v>
      </c>
      <c r="G114" s="53">
        <v>20</v>
      </c>
      <c r="H114" s="53">
        <v>65.400000000000006</v>
      </c>
      <c r="I114" s="39">
        <v>41.143999999999998</v>
      </c>
      <c r="J114" s="53" t="s">
        <v>170</v>
      </c>
      <c r="K114" s="53">
        <v>2</v>
      </c>
      <c r="L114" s="53">
        <v>70.3</v>
      </c>
      <c r="M114" s="39">
        <v>41.454999999999998</v>
      </c>
      <c r="N114" s="53" t="s">
        <v>209</v>
      </c>
      <c r="O114" s="53">
        <v>19</v>
      </c>
      <c r="P114" s="53">
        <v>69.8</v>
      </c>
      <c r="Q114" s="39">
        <v>41.53</v>
      </c>
      <c r="R114" s="53" t="s">
        <v>168</v>
      </c>
      <c r="S114" s="53">
        <v>9</v>
      </c>
      <c r="T114" s="53">
        <v>88.9</v>
      </c>
      <c r="U114" s="39">
        <v>41.375999999999998</v>
      </c>
      <c r="V114" s="115" t="s">
        <v>198</v>
      </c>
      <c r="W114" s="116"/>
      <c r="X114" s="117"/>
      <c r="Y114" s="39">
        <v>107.94499999999999</v>
      </c>
      <c r="Z114" s="53" t="s">
        <v>1351</v>
      </c>
      <c r="AA114" s="53">
        <v>10</v>
      </c>
      <c r="AB114" s="53">
        <v>92.4</v>
      </c>
      <c r="AC114" s="39">
        <v>43.292999999999999</v>
      </c>
    </row>
    <row r="115" spans="1:29" ht="14.25" customHeight="1" x14ac:dyDescent="0.25">
      <c r="A115" s="86" t="s">
        <v>122</v>
      </c>
      <c r="B115" s="53" t="s">
        <v>193</v>
      </c>
      <c r="C115" s="53">
        <v>17</v>
      </c>
      <c r="D115" s="53">
        <v>105.6</v>
      </c>
      <c r="E115" s="39">
        <v>42.588000000000001</v>
      </c>
      <c r="F115" s="53" t="s">
        <v>217</v>
      </c>
      <c r="G115" s="53">
        <v>20</v>
      </c>
      <c r="H115" s="53">
        <v>65.400000000000006</v>
      </c>
      <c r="I115" s="39">
        <v>42.795999999999999</v>
      </c>
      <c r="J115" s="53" t="s">
        <v>170</v>
      </c>
      <c r="K115" s="53">
        <v>2</v>
      </c>
      <c r="L115" s="53">
        <v>70.3</v>
      </c>
      <c r="M115" s="39">
        <v>40.999000000000002</v>
      </c>
      <c r="N115" s="53" t="s">
        <v>209</v>
      </c>
      <c r="O115" s="53">
        <v>19</v>
      </c>
      <c r="P115" s="53">
        <v>69.8</v>
      </c>
      <c r="Q115" s="39">
        <v>41.664000000000001</v>
      </c>
      <c r="R115" s="53" t="s">
        <v>168</v>
      </c>
      <c r="S115" s="53">
        <v>9</v>
      </c>
      <c r="T115" s="53">
        <v>88.9</v>
      </c>
      <c r="U115" s="39">
        <v>41.418999999999997</v>
      </c>
      <c r="V115" s="53" t="s">
        <v>1352</v>
      </c>
      <c r="W115" s="53">
        <v>1</v>
      </c>
      <c r="X115" s="53">
        <v>86.3</v>
      </c>
      <c r="Y115" s="39">
        <v>62.466000000000001</v>
      </c>
      <c r="Z115" s="53" t="s">
        <v>1351</v>
      </c>
      <c r="AA115" s="53">
        <v>10</v>
      </c>
      <c r="AB115" s="53">
        <v>92.4</v>
      </c>
      <c r="AC115" s="39">
        <v>44.2</v>
      </c>
    </row>
    <row r="116" spans="1:29" ht="14.25" customHeight="1" x14ac:dyDescent="0.25">
      <c r="A116" s="86" t="s">
        <v>123</v>
      </c>
      <c r="B116" s="53" t="s">
        <v>193</v>
      </c>
      <c r="C116" s="53">
        <v>17</v>
      </c>
      <c r="D116" s="53">
        <v>105.6</v>
      </c>
      <c r="E116" s="39">
        <v>42.454999999999998</v>
      </c>
      <c r="F116" s="53" t="s">
        <v>217</v>
      </c>
      <c r="G116" s="53">
        <v>20</v>
      </c>
      <c r="H116" s="53">
        <v>65.400000000000006</v>
      </c>
      <c r="I116" s="39">
        <v>43.031999999999996</v>
      </c>
      <c r="J116" s="53" t="s">
        <v>170</v>
      </c>
      <c r="K116" s="53">
        <v>2</v>
      </c>
      <c r="L116" s="53">
        <v>70.3</v>
      </c>
      <c r="M116" s="39">
        <v>41.122</v>
      </c>
      <c r="N116" s="53" t="s">
        <v>209</v>
      </c>
      <c r="O116" s="53">
        <v>19</v>
      </c>
      <c r="P116" s="53">
        <v>69.8</v>
      </c>
      <c r="Q116" s="39">
        <v>41.362000000000002</v>
      </c>
      <c r="R116" s="53" t="s">
        <v>168</v>
      </c>
      <c r="S116" s="53">
        <v>9</v>
      </c>
      <c r="T116" s="53">
        <v>88.9</v>
      </c>
      <c r="U116" s="39">
        <v>41.709000000000003</v>
      </c>
      <c r="V116" s="53" t="s">
        <v>1352</v>
      </c>
      <c r="W116" s="53">
        <v>1</v>
      </c>
      <c r="X116" s="53">
        <v>86.3</v>
      </c>
      <c r="Y116" s="39">
        <v>43.438000000000002</v>
      </c>
      <c r="Z116" s="53" t="s">
        <v>1351</v>
      </c>
      <c r="AA116" s="53">
        <v>10</v>
      </c>
      <c r="AB116" s="53">
        <v>92.4</v>
      </c>
      <c r="AC116" s="39">
        <v>42.951000000000001</v>
      </c>
    </row>
    <row r="117" spans="1:29" ht="14.25" customHeight="1" x14ac:dyDescent="0.25">
      <c r="A117" s="86" t="s">
        <v>124</v>
      </c>
      <c r="B117" s="53" t="s">
        <v>193</v>
      </c>
      <c r="C117" s="53">
        <v>17</v>
      </c>
      <c r="D117" s="53">
        <v>105.6</v>
      </c>
      <c r="E117" s="39">
        <v>42.08</v>
      </c>
      <c r="F117" s="53" t="s">
        <v>217</v>
      </c>
      <c r="G117" s="53">
        <v>20</v>
      </c>
      <c r="H117" s="53">
        <v>65.400000000000006</v>
      </c>
      <c r="I117" s="39">
        <v>41.401000000000003</v>
      </c>
      <c r="J117" s="53" t="s">
        <v>170</v>
      </c>
      <c r="K117" s="53">
        <v>2</v>
      </c>
      <c r="L117" s="53">
        <v>70.3</v>
      </c>
      <c r="M117" s="39">
        <v>41.012</v>
      </c>
      <c r="N117" s="53" t="s">
        <v>209</v>
      </c>
      <c r="O117" s="53">
        <v>19</v>
      </c>
      <c r="P117" s="53">
        <v>69.8</v>
      </c>
      <c r="Q117" s="39">
        <v>41.435000000000002</v>
      </c>
      <c r="R117" s="53" t="s">
        <v>168</v>
      </c>
      <c r="S117" s="53">
        <v>9</v>
      </c>
      <c r="T117" s="53">
        <v>88.9</v>
      </c>
      <c r="U117" s="39">
        <v>41.276000000000003</v>
      </c>
      <c r="V117" s="53" t="s">
        <v>1352</v>
      </c>
      <c r="W117" s="53">
        <v>1</v>
      </c>
      <c r="X117" s="53">
        <v>86.3</v>
      </c>
      <c r="Y117" s="39">
        <v>43.228000000000002</v>
      </c>
      <c r="Z117" s="53" t="s">
        <v>1351</v>
      </c>
      <c r="AA117" s="53">
        <v>10</v>
      </c>
      <c r="AB117" s="53">
        <v>92.4</v>
      </c>
      <c r="AC117" s="39">
        <v>44.395000000000003</v>
      </c>
    </row>
    <row r="118" spans="1:29" ht="14.25" customHeight="1" x14ac:dyDescent="0.25">
      <c r="A118" s="86" t="s">
        <v>125</v>
      </c>
      <c r="B118" s="53" t="s">
        <v>193</v>
      </c>
      <c r="C118" s="53">
        <v>17</v>
      </c>
      <c r="D118" s="53">
        <v>105.6</v>
      </c>
      <c r="E118" s="39">
        <v>41.292000000000002</v>
      </c>
      <c r="F118" s="53" t="s">
        <v>217</v>
      </c>
      <c r="G118" s="53">
        <v>20</v>
      </c>
      <c r="H118" s="53">
        <v>65.400000000000006</v>
      </c>
      <c r="I118" s="39">
        <v>41.37</v>
      </c>
      <c r="J118" s="53" t="s">
        <v>170</v>
      </c>
      <c r="K118" s="53">
        <v>2</v>
      </c>
      <c r="L118" s="53">
        <v>70.3</v>
      </c>
      <c r="M118" s="39">
        <v>40.756</v>
      </c>
      <c r="N118" s="53" t="s">
        <v>209</v>
      </c>
      <c r="O118" s="53">
        <v>19</v>
      </c>
      <c r="P118" s="53">
        <v>69.8</v>
      </c>
      <c r="Q118" s="39">
        <v>41.182000000000002</v>
      </c>
      <c r="R118" s="53" t="s">
        <v>168</v>
      </c>
      <c r="S118" s="53">
        <v>9</v>
      </c>
      <c r="T118" s="53">
        <v>88.9</v>
      </c>
      <c r="U118" s="39">
        <v>41.683</v>
      </c>
      <c r="V118" s="53" t="s">
        <v>1352</v>
      </c>
      <c r="W118" s="53">
        <v>1</v>
      </c>
      <c r="X118" s="53">
        <v>86.3</v>
      </c>
      <c r="Y118" s="39">
        <v>43.41</v>
      </c>
      <c r="Z118" s="53" t="s">
        <v>1351</v>
      </c>
      <c r="AA118" s="53">
        <v>10</v>
      </c>
      <c r="AB118" s="53">
        <v>92.4</v>
      </c>
      <c r="AC118" s="39">
        <v>44.45</v>
      </c>
    </row>
    <row r="119" spans="1:29" ht="14.25" customHeight="1" x14ac:dyDescent="0.25">
      <c r="A119" s="86" t="s">
        <v>126</v>
      </c>
      <c r="B119" s="53" t="s">
        <v>193</v>
      </c>
      <c r="C119" s="53">
        <v>17</v>
      </c>
      <c r="D119" s="53">
        <v>105.6</v>
      </c>
      <c r="E119" s="39">
        <v>41.307000000000002</v>
      </c>
      <c r="F119" s="115" t="s">
        <v>198</v>
      </c>
      <c r="G119" s="116"/>
      <c r="H119" s="117"/>
      <c r="I119" s="39">
        <v>105.70699999999999</v>
      </c>
      <c r="J119" s="53" t="s">
        <v>170</v>
      </c>
      <c r="K119" s="53">
        <v>2</v>
      </c>
      <c r="L119" s="53">
        <v>70.3</v>
      </c>
      <c r="M119" s="39">
        <v>40.978999999999999</v>
      </c>
      <c r="N119" s="53" t="s">
        <v>209</v>
      </c>
      <c r="O119" s="53">
        <v>19</v>
      </c>
      <c r="P119" s="53">
        <v>69.8</v>
      </c>
      <c r="Q119" s="39">
        <v>41.16</v>
      </c>
      <c r="R119" s="53" t="s">
        <v>168</v>
      </c>
      <c r="S119" s="53">
        <v>9</v>
      </c>
      <c r="T119" s="53">
        <v>88.9</v>
      </c>
      <c r="U119" s="39">
        <v>42.62</v>
      </c>
      <c r="V119" s="53" t="s">
        <v>1352</v>
      </c>
      <c r="W119" s="53">
        <v>1</v>
      </c>
      <c r="X119" s="53">
        <v>86.3</v>
      </c>
      <c r="Y119" s="39">
        <v>43.314</v>
      </c>
      <c r="Z119" s="53" t="s">
        <v>1351</v>
      </c>
      <c r="AA119" s="53">
        <v>10</v>
      </c>
      <c r="AB119" s="53">
        <v>92.4</v>
      </c>
      <c r="AC119" s="39">
        <v>43.308999999999997</v>
      </c>
    </row>
    <row r="120" spans="1:29" ht="14.25" customHeight="1" x14ac:dyDescent="0.25">
      <c r="A120" s="86" t="s">
        <v>127</v>
      </c>
      <c r="B120" s="115" t="s">
        <v>198</v>
      </c>
      <c r="C120" s="116"/>
      <c r="D120" s="117"/>
      <c r="E120" s="39">
        <v>104.532</v>
      </c>
      <c r="F120" s="53" t="s">
        <v>216</v>
      </c>
      <c r="G120" s="53">
        <v>17</v>
      </c>
      <c r="H120" s="53">
        <v>104.7</v>
      </c>
      <c r="I120" s="39">
        <v>41.965000000000003</v>
      </c>
      <c r="J120" s="53" t="s">
        <v>170</v>
      </c>
      <c r="K120" s="53">
        <v>2</v>
      </c>
      <c r="L120" s="53">
        <v>70.3</v>
      </c>
      <c r="M120" s="39">
        <v>40.85</v>
      </c>
      <c r="N120" s="53" t="s">
        <v>209</v>
      </c>
      <c r="O120" s="53">
        <v>19</v>
      </c>
      <c r="P120" s="53">
        <v>69.8</v>
      </c>
      <c r="Q120" s="39">
        <v>41.545999999999999</v>
      </c>
      <c r="R120" s="53" t="s">
        <v>168</v>
      </c>
      <c r="S120" s="53">
        <v>9</v>
      </c>
      <c r="T120" s="53">
        <v>88.9</v>
      </c>
      <c r="U120" s="39">
        <v>41.456000000000003</v>
      </c>
      <c r="V120" s="53" t="s">
        <v>1352</v>
      </c>
      <c r="W120" s="53">
        <v>1</v>
      </c>
      <c r="X120" s="53">
        <v>86.3</v>
      </c>
      <c r="Y120" s="39">
        <v>42.649000000000001</v>
      </c>
      <c r="Z120" s="53" t="s">
        <v>1351</v>
      </c>
      <c r="AA120" s="53">
        <v>10</v>
      </c>
      <c r="AB120" s="53">
        <v>92.4</v>
      </c>
      <c r="AC120" s="39">
        <v>42.798000000000002</v>
      </c>
    </row>
    <row r="121" spans="1:29" ht="14.25" customHeight="1" x14ac:dyDescent="0.25">
      <c r="A121" s="86" t="s">
        <v>128</v>
      </c>
      <c r="B121" s="53" t="s">
        <v>191</v>
      </c>
      <c r="C121" s="53">
        <v>13</v>
      </c>
      <c r="D121" s="53">
        <v>64.400000000000006</v>
      </c>
      <c r="E121" s="39">
        <v>41.447000000000003</v>
      </c>
      <c r="F121" s="53" t="s">
        <v>216</v>
      </c>
      <c r="G121" s="53">
        <v>17</v>
      </c>
      <c r="H121" s="53">
        <v>104.7</v>
      </c>
      <c r="I121" s="39">
        <v>41.415999999999997</v>
      </c>
      <c r="J121" s="53" t="s">
        <v>170</v>
      </c>
      <c r="K121" s="53">
        <v>2</v>
      </c>
      <c r="L121" s="53">
        <v>70.3</v>
      </c>
      <c r="M121" s="39">
        <v>41.05</v>
      </c>
      <c r="N121" s="53" t="s">
        <v>209</v>
      </c>
      <c r="O121" s="53">
        <v>19</v>
      </c>
      <c r="P121" s="53">
        <v>69.8</v>
      </c>
      <c r="Q121" s="39">
        <v>41.115000000000002</v>
      </c>
      <c r="R121" s="53" t="s">
        <v>168</v>
      </c>
      <c r="S121" s="53">
        <v>9</v>
      </c>
      <c r="T121" s="53">
        <v>88.9</v>
      </c>
      <c r="U121" s="39">
        <v>41.42</v>
      </c>
      <c r="V121" s="53" t="s">
        <v>1352</v>
      </c>
      <c r="W121" s="53">
        <v>1</v>
      </c>
      <c r="X121" s="53">
        <v>86.3</v>
      </c>
      <c r="Y121" s="39">
        <v>43.55</v>
      </c>
      <c r="Z121" s="53" t="s">
        <v>1351</v>
      </c>
      <c r="AA121" s="53">
        <v>10</v>
      </c>
      <c r="AB121" s="53">
        <v>92.4</v>
      </c>
      <c r="AC121" s="39">
        <v>42.956000000000003</v>
      </c>
    </row>
    <row r="122" spans="1:29" ht="14.25" customHeight="1" x14ac:dyDescent="0.25">
      <c r="A122" s="86" t="s">
        <v>129</v>
      </c>
      <c r="B122" s="53" t="s">
        <v>191</v>
      </c>
      <c r="C122" s="53">
        <v>13</v>
      </c>
      <c r="D122" s="53">
        <v>64.400000000000006</v>
      </c>
      <c r="E122" s="39">
        <v>41.41</v>
      </c>
      <c r="F122" s="53" t="s">
        <v>216</v>
      </c>
      <c r="G122" s="53">
        <v>17</v>
      </c>
      <c r="H122" s="53">
        <v>104.7</v>
      </c>
      <c r="I122" s="39">
        <v>41.801000000000002</v>
      </c>
      <c r="J122" s="53" t="s">
        <v>170</v>
      </c>
      <c r="K122" s="53">
        <v>2</v>
      </c>
      <c r="L122" s="53">
        <v>70.3</v>
      </c>
      <c r="M122" s="39">
        <v>40.942</v>
      </c>
      <c r="N122" s="53" t="s">
        <v>209</v>
      </c>
      <c r="O122" s="53">
        <v>19</v>
      </c>
      <c r="P122" s="53">
        <v>69.8</v>
      </c>
      <c r="Q122" s="39">
        <v>41.235999999999997</v>
      </c>
      <c r="R122" s="53" t="s">
        <v>168</v>
      </c>
      <c r="S122" s="53">
        <v>9</v>
      </c>
      <c r="T122" s="53">
        <v>88.9</v>
      </c>
      <c r="U122" s="39">
        <v>41.689</v>
      </c>
      <c r="V122" s="53" t="s">
        <v>1352</v>
      </c>
      <c r="W122" s="53">
        <v>1</v>
      </c>
      <c r="X122" s="53">
        <v>86.3</v>
      </c>
      <c r="Y122" s="39">
        <v>42.2</v>
      </c>
      <c r="Z122" s="53" t="s">
        <v>1351</v>
      </c>
      <c r="AA122" s="53">
        <v>10</v>
      </c>
      <c r="AB122" s="53">
        <v>92.4</v>
      </c>
      <c r="AC122" s="39">
        <v>42.671999999999997</v>
      </c>
    </row>
    <row r="123" spans="1:29" ht="14.25" customHeight="1" x14ac:dyDescent="0.25">
      <c r="A123" s="86" t="s">
        <v>130</v>
      </c>
      <c r="B123" s="53" t="s">
        <v>191</v>
      </c>
      <c r="C123" s="53">
        <v>13</v>
      </c>
      <c r="D123" s="53">
        <v>64.400000000000006</v>
      </c>
      <c r="E123" s="39">
        <v>40.713999999999999</v>
      </c>
      <c r="F123" s="53" t="s">
        <v>216</v>
      </c>
      <c r="G123" s="53">
        <v>17</v>
      </c>
      <c r="H123" s="53">
        <v>104.7</v>
      </c>
      <c r="I123" s="39">
        <v>41.662999999999997</v>
      </c>
      <c r="J123" s="53" t="s">
        <v>170</v>
      </c>
      <c r="K123" s="53">
        <v>2</v>
      </c>
      <c r="L123" s="53">
        <v>70.3</v>
      </c>
      <c r="M123" s="39">
        <v>41.174999999999997</v>
      </c>
      <c r="N123" s="53" t="s">
        <v>209</v>
      </c>
      <c r="O123" s="53">
        <v>19</v>
      </c>
      <c r="P123" s="53">
        <v>69.8</v>
      </c>
      <c r="Q123" s="39">
        <v>41.264000000000003</v>
      </c>
      <c r="R123" s="53" t="s">
        <v>168</v>
      </c>
      <c r="S123" s="53">
        <v>9</v>
      </c>
      <c r="T123" s="53">
        <v>88.9</v>
      </c>
      <c r="U123" s="39">
        <v>41.347000000000001</v>
      </c>
      <c r="V123" s="53" t="s">
        <v>1352</v>
      </c>
      <c r="W123" s="53">
        <v>1</v>
      </c>
      <c r="X123" s="53">
        <v>86.3</v>
      </c>
      <c r="Y123" s="39">
        <v>42.701999999999998</v>
      </c>
      <c r="Z123" s="53" t="s">
        <v>1351</v>
      </c>
      <c r="AA123" s="53">
        <v>10</v>
      </c>
      <c r="AB123" s="53">
        <v>92.4</v>
      </c>
      <c r="AC123" s="39">
        <v>42.610999999999997</v>
      </c>
    </row>
    <row r="124" spans="1:29" ht="14.25" customHeight="1" x14ac:dyDescent="0.25">
      <c r="A124" s="86" t="s">
        <v>131</v>
      </c>
      <c r="B124" s="53" t="s">
        <v>191</v>
      </c>
      <c r="C124" s="53">
        <v>13</v>
      </c>
      <c r="D124" s="53">
        <v>64.400000000000006</v>
      </c>
      <c r="E124" s="39">
        <v>40.590000000000003</v>
      </c>
      <c r="F124" s="53" t="s">
        <v>216</v>
      </c>
      <c r="G124" s="53">
        <v>17</v>
      </c>
      <c r="H124" s="53">
        <v>104.7</v>
      </c>
      <c r="I124" s="39">
        <v>41.305</v>
      </c>
      <c r="J124" s="53" t="s">
        <v>170</v>
      </c>
      <c r="K124" s="53">
        <v>2</v>
      </c>
      <c r="L124" s="53">
        <v>70.3</v>
      </c>
      <c r="M124" s="39">
        <v>41.131999999999998</v>
      </c>
      <c r="N124" s="53" t="s">
        <v>209</v>
      </c>
      <c r="O124" s="53">
        <v>19</v>
      </c>
      <c r="P124" s="53">
        <v>69.8</v>
      </c>
      <c r="Q124" s="39">
        <v>41.335000000000001</v>
      </c>
      <c r="R124" s="53" t="s">
        <v>168</v>
      </c>
      <c r="S124" s="53">
        <v>9</v>
      </c>
      <c r="T124" s="53">
        <v>88.9</v>
      </c>
      <c r="U124" s="39">
        <v>41.564999999999998</v>
      </c>
      <c r="V124" s="53" t="s">
        <v>1352</v>
      </c>
      <c r="W124" s="53">
        <v>1</v>
      </c>
      <c r="X124" s="53">
        <v>86.3</v>
      </c>
      <c r="Y124" s="39">
        <v>43.381</v>
      </c>
      <c r="Z124" s="53" t="s">
        <v>1351</v>
      </c>
      <c r="AA124" s="53">
        <v>10</v>
      </c>
      <c r="AB124" s="53">
        <v>92.4</v>
      </c>
      <c r="AC124" s="39">
        <v>47.963999999999999</v>
      </c>
    </row>
    <row r="125" spans="1:29" ht="14.25" customHeight="1" x14ac:dyDescent="0.25">
      <c r="A125" s="86" t="s">
        <v>132</v>
      </c>
      <c r="B125" s="53" t="s">
        <v>191</v>
      </c>
      <c r="C125" s="53">
        <v>13</v>
      </c>
      <c r="D125" s="53">
        <v>64.400000000000006</v>
      </c>
      <c r="E125" s="39">
        <v>40.726999999999997</v>
      </c>
      <c r="F125" s="53" t="s">
        <v>216</v>
      </c>
      <c r="G125" s="53">
        <v>17</v>
      </c>
      <c r="H125" s="53">
        <v>104.7</v>
      </c>
      <c r="I125" s="39">
        <v>41.337000000000003</v>
      </c>
      <c r="J125" s="53" t="s">
        <v>170</v>
      </c>
      <c r="K125" s="53">
        <v>2</v>
      </c>
      <c r="L125" s="53">
        <v>70.3</v>
      </c>
      <c r="M125" s="39">
        <v>41.073999999999998</v>
      </c>
      <c r="N125" s="53" t="s">
        <v>209</v>
      </c>
      <c r="O125" s="53">
        <v>19</v>
      </c>
      <c r="P125" s="53">
        <v>69.8</v>
      </c>
      <c r="Q125" s="39">
        <v>63.14</v>
      </c>
      <c r="R125" s="53" t="s">
        <v>168</v>
      </c>
      <c r="S125" s="53">
        <v>9</v>
      </c>
      <c r="T125" s="53">
        <v>88.9</v>
      </c>
      <c r="U125" s="39">
        <v>41.265000000000001</v>
      </c>
      <c r="V125" s="53" t="s">
        <v>1352</v>
      </c>
      <c r="W125" s="53">
        <v>1</v>
      </c>
      <c r="X125" s="53">
        <v>86.3</v>
      </c>
      <c r="Y125" s="39">
        <v>42.673000000000002</v>
      </c>
      <c r="Z125" s="53" t="s">
        <v>1351</v>
      </c>
      <c r="AA125" s="53">
        <v>10</v>
      </c>
      <c r="AB125" s="53">
        <v>92.4</v>
      </c>
      <c r="AC125" s="39">
        <v>42.594999999999999</v>
      </c>
    </row>
    <row r="126" spans="1:29" ht="14.25" customHeight="1" x14ac:dyDescent="0.25">
      <c r="A126" s="86" t="s">
        <v>133</v>
      </c>
      <c r="B126" s="53" t="s">
        <v>191</v>
      </c>
      <c r="C126" s="53">
        <v>13</v>
      </c>
      <c r="D126" s="53">
        <v>64.400000000000006</v>
      </c>
      <c r="E126" s="39">
        <v>40.671999999999997</v>
      </c>
      <c r="F126" s="53" t="s">
        <v>216</v>
      </c>
      <c r="G126" s="53">
        <v>17</v>
      </c>
      <c r="H126" s="53">
        <v>104.7</v>
      </c>
      <c r="I126" s="39">
        <v>41.607999999999997</v>
      </c>
      <c r="J126" s="53" t="s">
        <v>170</v>
      </c>
      <c r="K126" s="53">
        <v>2</v>
      </c>
      <c r="L126" s="53">
        <v>70.3</v>
      </c>
      <c r="M126" s="39">
        <v>41.283000000000001</v>
      </c>
      <c r="N126" s="53" t="s">
        <v>209</v>
      </c>
      <c r="O126" s="53">
        <v>19</v>
      </c>
      <c r="P126" s="53">
        <v>69.8</v>
      </c>
      <c r="Q126" s="39">
        <v>42.399000000000001</v>
      </c>
      <c r="R126" s="53" t="s">
        <v>168</v>
      </c>
      <c r="S126" s="53">
        <v>9</v>
      </c>
      <c r="T126" s="53">
        <v>88.9</v>
      </c>
      <c r="U126" s="39">
        <v>41.585999999999999</v>
      </c>
      <c r="V126" s="53" t="s">
        <v>1352</v>
      </c>
      <c r="W126" s="53">
        <v>1</v>
      </c>
      <c r="X126" s="53">
        <v>86.3</v>
      </c>
      <c r="Y126" s="39">
        <v>42.460999999999999</v>
      </c>
      <c r="Z126" s="53" t="s">
        <v>1351</v>
      </c>
      <c r="AA126" s="53">
        <v>10</v>
      </c>
      <c r="AB126" s="53">
        <v>92.4</v>
      </c>
      <c r="AC126" s="39">
        <v>42.579000000000001</v>
      </c>
    </row>
    <row r="127" spans="1:29" ht="14.25" customHeight="1" x14ac:dyDescent="0.25">
      <c r="A127" s="86" t="s">
        <v>134</v>
      </c>
      <c r="B127" s="53" t="s">
        <v>191</v>
      </c>
      <c r="C127" s="53">
        <v>13</v>
      </c>
      <c r="D127" s="53">
        <v>64.400000000000006</v>
      </c>
      <c r="E127" s="39">
        <v>40.915999999999997</v>
      </c>
      <c r="F127" s="53" t="s">
        <v>216</v>
      </c>
      <c r="G127" s="53">
        <v>17</v>
      </c>
      <c r="H127" s="53">
        <v>104.7</v>
      </c>
      <c r="I127" s="39">
        <v>42.281999999999996</v>
      </c>
      <c r="J127" s="53" t="s">
        <v>170</v>
      </c>
      <c r="K127" s="53">
        <v>2</v>
      </c>
      <c r="L127" s="53">
        <v>70.3</v>
      </c>
      <c r="M127" s="39">
        <v>41.612000000000002</v>
      </c>
      <c r="N127" s="53" t="s">
        <v>209</v>
      </c>
      <c r="O127" s="53">
        <v>19</v>
      </c>
      <c r="P127" s="53">
        <v>69.8</v>
      </c>
      <c r="Q127" s="39">
        <v>41.58</v>
      </c>
      <c r="R127" s="53" t="s">
        <v>168</v>
      </c>
      <c r="S127" s="53">
        <v>9</v>
      </c>
      <c r="T127" s="53">
        <v>88.9</v>
      </c>
      <c r="U127" s="39">
        <v>42.155999999999999</v>
      </c>
      <c r="V127" s="53" t="s">
        <v>1352</v>
      </c>
      <c r="W127" s="53">
        <v>1</v>
      </c>
      <c r="X127" s="53">
        <v>86.3</v>
      </c>
      <c r="Y127" s="39">
        <v>42.331000000000003</v>
      </c>
      <c r="Z127" s="53" t="s">
        <v>1351</v>
      </c>
      <c r="AA127" s="53">
        <v>10</v>
      </c>
      <c r="AB127" s="53">
        <v>92.4</v>
      </c>
      <c r="AC127" s="39">
        <v>42.767000000000003</v>
      </c>
    </row>
    <row r="128" spans="1:29" ht="14.25" customHeight="1" x14ac:dyDescent="0.25">
      <c r="A128" s="86" t="s">
        <v>135</v>
      </c>
      <c r="B128" s="53" t="s">
        <v>191</v>
      </c>
      <c r="C128" s="53">
        <v>13</v>
      </c>
      <c r="D128" s="53">
        <v>64.400000000000006</v>
      </c>
      <c r="E128" s="39">
        <v>41.886000000000003</v>
      </c>
      <c r="F128" s="53" t="s">
        <v>216</v>
      </c>
      <c r="G128" s="53">
        <v>17</v>
      </c>
      <c r="H128" s="53">
        <v>104.7</v>
      </c>
      <c r="I128" s="39">
        <v>41.597000000000001</v>
      </c>
      <c r="J128" s="53" t="s">
        <v>170</v>
      </c>
      <c r="K128" s="53">
        <v>2</v>
      </c>
      <c r="L128" s="53">
        <v>70.3</v>
      </c>
      <c r="M128" s="39">
        <v>41.192</v>
      </c>
      <c r="N128" s="53" t="s">
        <v>209</v>
      </c>
      <c r="O128" s="53">
        <v>19</v>
      </c>
      <c r="P128" s="53">
        <v>69.8</v>
      </c>
      <c r="Q128" s="39">
        <v>41.335999999999999</v>
      </c>
      <c r="R128" s="53" t="s">
        <v>168</v>
      </c>
      <c r="S128" s="53">
        <v>9</v>
      </c>
      <c r="T128" s="53">
        <v>88.9</v>
      </c>
      <c r="U128" s="39">
        <v>41.512999999999998</v>
      </c>
      <c r="V128" s="53" t="s">
        <v>1352</v>
      </c>
      <c r="W128" s="53">
        <v>1</v>
      </c>
      <c r="X128" s="53">
        <v>86.3</v>
      </c>
      <c r="Y128" s="39">
        <v>42.174999999999997</v>
      </c>
      <c r="Z128" s="53" t="s">
        <v>1351</v>
      </c>
      <c r="AA128" s="53">
        <v>10</v>
      </c>
      <c r="AB128" s="53">
        <v>92.4</v>
      </c>
      <c r="AC128" s="39">
        <v>42.716999999999999</v>
      </c>
    </row>
    <row r="129" spans="1:29" ht="14.25" customHeight="1" x14ac:dyDescent="0.25">
      <c r="A129" s="86" t="s">
        <v>136</v>
      </c>
      <c r="B129" s="53" t="s">
        <v>191</v>
      </c>
      <c r="C129" s="53">
        <v>13</v>
      </c>
      <c r="D129" s="53">
        <v>64.400000000000006</v>
      </c>
      <c r="E129" s="39">
        <v>41.03</v>
      </c>
      <c r="F129" s="53" t="s">
        <v>216</v>
      </c>
      <c r="G129" s="53">
        <v>17</v>
      </c>
      <c r="H129" s="53">
        <v>104.7</v>
      </c>
      <c r="I129" s="39">
        <v>41.625999999999998</v>
      </c>
      <c r="J129" s="53" t="s">
        <v>170</v>
      </c>
      <c r="K129" s="53">
        <v>2</v>
      </c>
      <c r="L129" s="53">
        <v>70.3</v>
      </c>
      <c r="M129" s="39">
        <v>41.189</v>
      </c>
      <c r="N129" s="53" t="s">
        <v>209</v>
      </c>
      <c r="O129" s="53">
        <v>19</v>
      </c>
      <c r="P129" s="53">
        <v>69.8</v>
      </c>
      <c r="Q129" s="39">
        <v>41.363</v>
      </c>
      <c r="R129" s="53" t="s">
        <v>168</v>
      </c>
      <c r="S129" s="53">
        <v>9</v>
      </c>
      <c r="T129" s="53">
        <v>88.9</v>
      </c>
      <c r="U129" s="39">
        <v>41.716999999999999</v>
      </c>
      <c r="V129" s="53" t="s">
        <v>1352</v>
      </c>
      <c r="W129" s="53">
        <v>1</v>
      </c>
      <c r="X129" s="53">
        <v>86.3</v>
      </c>
      <c r="Y129" s="39">
        <v>43.078000000000003</v>
      </c>
      <c r="Z129" s="53" t="s">
        <v>1351</v>
      </c>
      <c r="AA129" s="53">
        <v>10</v>
      </c>
      <c r="AB129" s="53">
        <v>92.4</v>
      </c>
      <c r="AC129" s="39">
        <v>43.017000000000003</v>
      </c>
    </row>
    <row r="130" spans="1:29" ht="14.25" customHeight="1" x14ac:dyDescent="0.25">
      <c r="A130" s="86" t="s">
        <v>137</v>
      </c>
      <c r="B130" s="53" t="s">
        <v>191</v>
      </c>
      <c r="C130" s="53">
        <v>13</v>
      </c>
      <c r="D130" s="53">
        <v>64.400000000000006</v>
      </c>
      <c r="E130" s="39">
        <v>40.799999999999997</v>
      </c>
      <c r="F130" s="53" t="s">
        <v>216</v>
      </c>
      <c r="G130" s="53">
        <v>17</v>
      </c>
      <c r="H130" s="53">
        <v>104.7</v>
      </c>
      <c r="I130" s="39">
        <v>41.45</v>
      </c>
      <c r="J130" s="53" t="s">
        <v>170</v>
      </c>
      <c r="K130" s="53">
        <v>2</v>
      </c>
      <c r="L130" s="53">
        <v>70.3</v>
      </c>
      <c r="M130" s="39">
        <v>41.359000000000002</v>
      </c>
      <c r="N130" s="53" t="s">
        <v>209</v>
      </c>
      <c r="O130" s="53">
        <v>19</v>
      </c>
      <c r="P130" s="53">
        <v>69.8</v>
      </c>
      <c r="Q130" s="39">
        <v>41.423000000000002</v>
      </c>
      <c r="R130" s="53" t="s">
        <v>168</v>
      </c>
      <c r="S130" s="53">
        <v>9</v>
      </c>
      <c r="T130" s="53">
        <v>88.9</v>
      </c>
      <c r="U130" s="39">
        <v>41.52</v>
      </c>
      <c r="V130" s="53" t="s">
        <v>1352</v>
      </c>
      <c r="W130" s="53">
        <v>1</v>
      </c>
      <c r="X130" s="53">
        <v>86.3</v>
      </c>
      <c r="Y130" s="39">
        <v>42.82</v>
      </c>
      <c r="Z130" s="53" t="s">
        <v>1351</v>
      </c>
      <c r="AA130" s="53">
        <v>10</v>
      </c>
      <c r="AB130" s="53">
        <v>92.4</v>
      </c>
      <c r="AC130" s="39">
        <v>42.484000000000002</v>
      </c>
    </row>
    <row r="131" spans="1:29" ht="14.25" customHeight="1" x14ac:dyDescent="0.25">
      <c r="A131" s="86" t="s">
        <v>138</v>
      </c>
      <c r="B131" s="53" t="s">
        <v>191</v>
      </c>
      <c r="C131" s="53">
        <v>13</v>
      </c>
      <c r="D131" s="53">
        <v>64.400000000000006</v>
      </c>
      <c r="E131" s="39">
        <v>40.762999999999998</v>
      </c>
      <c r="F131" s="53" t="s">
        <v>216</v>
      </c>
      <c r="G131" s="53">
        <v>17</v>
      </c>
      <c r="H131" s="53">
        <v>104.7</v>
      </c>
      <c r="I131" s="39">
        <v>41.598999999999997</v>
      </c>
      <c r="J131" s="53" t="s">
        <v>170</v>
      </c>
      <c r="K131" s="53">
        <v>2</v>
      </c>
      <c r="L131" s="53">
        <v>70.3</v>
      </c>
      <c r="M131" s="39">
        <v>41.226999999999997</v>
      </c>
      <c r="N131" s="53" t="s">
        <v>209</v>
      </c>
      <c r="O131" s="53">
        <v>19</v>
      </c>
      <c r="P131" s="53">
        <v>69.8</v>
      </c>
      <c r="Q131" s="39">
        <v>41.341000000000001</v>
      </c>
      <c r="R131" s="53" t="s">
        <v>168</v>
      </c>
      <c r="S131" s="53">
        <v>9</v>
      </c>
      <c r="T131" s="53">
        <v>88.9</v>
      </c>
      <c r="U131" s="39">
        <v>41.436999999999998</v>
      </c>
      <c r="V131" s="53" t="s">
        <v>1352</v>
      </c>
      <c r="W131" s="53">
        <v>1</v>
      </c>
      <c r="X131" s="53">
        <v>86.3</v>
      </c>
      <c r="Y131" s="39">
        <v>42.802999999999997</v>
      </c>
      <c r="Z131" s="53" t="s">
        <v>1351</v>
      </c>
      <c r="AA131" s="53">
        <v>10</v>
      </c>
      <c r="AB131" s="53">
        <v>92.4</v>
      </c>
      <c r="AC131" s="39">
        <v>42.347000000000001</v>
      </c>
    </row>
    <row r="132" spans="1:29" ht="14.25" customHeight="1" x14ac:dyDescent="0.25">
      <c r="A132" s="86" t="s">
        <v>139</v>
      </c>
      <c r="B132" s="53" t="s">
        <v>191</v>
      </c>
      <c r="C132" s="53">
        <v>13</v>
      </c>
      <c r="D132" s="53">
        <v>64.400000000000006</v>
      </c>
      <c r="E132" s="39">
        <v>40.893999999999998</v>
      </c>
      <c r="F132" s="53" t="s">
        <v>216</v>
      </c>
      <c r="G132" s="53">
        <v>17</v>
      </c>
      <c r="H132" s="53">
        <v>104.7</v>
      </c>
      <c r="I132" s="39">
        <v>41.350999999999999</v>
      </c>
      <c r="J132" s="53" t="s">
        <v>170</v>
      </c>
      <c r="K132" s="53">
        <v>2</v>
      </c>
      <c r="L132" s="53">
        <v>70.3</v>
      </c>
      <c r="M132" s="39">
        <v>42.33</v>
      </c>
      <c r="N132" s="53" t="s">
        <v>209</v>
      </c>
      <c r="O132" s="53">
        <v>19</v>
      </c>
      <c r="P132" s="53">
        <v>69.8</v>
      </c>
      <c r="Q132" s="39">
        <v>41.52</v>
      </c>
      <c r="R132" s="53" t="s">
        <v>168</v>
      </c>
      <c r="S132" s="53">
        <v>9</v>
      </c>
      <c r="T132" s="53">
        <v>88.9</v>
      </c>
      <c r="U132" s="39">
        <v>41.368000000000002</v>
      </c>
      <c r="V132" s="53" t="s">
        <v>1352</v>
      </c>
      <c r="W132" s="53">
        <v>1</v>
      </c>
      <c r="X132" s="53">
        <v>86.3</v>
      </c>
      <c r="Y132" s="39">
        <v>42.948999999999998</v>
      </c>
      <c r="Z132" s="53" t="s">
        <v>1351</v>
      </c>
      <c r="AA132" s="53">
        <v>10</v>
      </c>
      <c r="AB132" s="53">
        <v>92.4</v>
      </c>
      <c r="AC132" s="39">
        <v>42.432000000000002</v>
      </c>
    </row>
    <row r="133" spans="1:29" ht="14.25" customHeight="1" x14ac:dyDescent="0.25">
      <c r="A133" s="86" t="s">
        <v>140</v>
      </c>
      <c r="B133" s="53" t="s">
        <v>191</v>
      </c>
      <c r="C133" s="53">
        <v>13</v>
      </c>
      <c r="D133" s="53">
        <v>64.400000000000006</v>
      </c>
      <c r="E133" s="39">
        <v>41.02</v>
      </c>
      <c r="F133" s="53" t="s">
        <v>216</v>
      </c>
      <c r="G133" s="53">
        <v>17</v>
      </c>
      <c r="H133" s="53">
        <v>104.7</v>
      </c>
      <c r="I133" s="39">
        <v>41.451999999999998</v>
      </c>
      <c r="J133" s="53" t="s">
        <v>170</v>
      </c>
      <c r="K133" s="53">
        <v>2</v>
      </c>
      <c r="L133" s="53">
        <v>70.3</v>
      </c>
      <c r="M133" s="39">
        <v>41.371000000000002</v>
      </c>
      <c r="N133" s="53" t="s">
        <v>209</v>
      </c>
      <c r="O133" s="53">
        <v>19</v>
      </c>
      <c r="P133" s="53">
        <v>69.8</v>
      </c>
      <c r="Q133" s="39">
        <v>41.936</v>
      </c>
      <c r="R133" s="53" t="s">
        <v>168</v>
      </c>
      <c r="S133" s="53">
        <v>9</v>
      </c>
      <c r="T133" s="53">
        <v>88.9</v>
      </c>
      <c r="U133" s="39">
        <v>41.354999999999997</v>
      </c>
      <c r="V133" s="53" t="s">
        <v>1352</v>
      </c>
      <c r="W133" s="53">
        <v>1</v>
      </c>
      <c r="X133" s="53">
        <v>86.3</v>
      </c>
      <c r="Y133" s="39">
        <v>42.601999999999997</v>
      </c>
      <c r="Z133" s="53" t="s">
        <v>1351</v>
      </c>
      <c r="AA133" s="53">
        <v>10</v>
      </c>
      <c r="AB133" s="53">
        <v>92.4</v>
      </c>
      <c r="AC133" s="39">
        <v>42.454999999999998</v>
      </c>
    </row>
    <row r="134" spans="1:29" ht="14.25" customHeight="1" x14ac:dyDescent="0.25">
      <c r="A134" s="86" t="s">
        <v>141</v>
      </c>
      <c r="B134" s="53" t="s">
        <v>191</v>
      </c>
      <c r="C134" s="53">
        <v>13</v>
      </c>
      <c r="D134" s="53">
        <v>64.400000000000006</v>
      </c>
      <c r="E134" s="39">
        <v>40.85</v>
      </c>
      <c r="F134" s="53" t="s">
        <v>216</v>
      </c>
      <c r="G134" s="53">
        <v>17</v>
      </c>
      <c r="H134" s="53">
        <v>104.7</v>
      </c>
      <c r="I134" s="39">
        <v>41.396999999999998</v>
      </c>
      <c r="J134" s="53" t="s">
        <v>170</v>
      </c>
      <c r="K134" s="53">
        <v>2</v>
      </c>
      <c r="L134" s="53">
        <v>70.3</v>
      </c>
      <c r="M134" s="39">
        <v>40.965000000000003</v>
      </c>
      <c r="N134" s="53" t="s">
        <v>209</v>
      </c>
      <c r="O134" s="53">
        <v>19</v>
      </c>
      <c r="P134" s="53">
        <v>69.8</v>
      </c>
      <c r="Q134" s="39">
        <v>41.651000000000003</v>
      </c>
      <c r="R134" s="53" t="s">
        <v>168</v>
      </c>
      <c r="S134" s="53">
        <v>9</v>
      </c>
      <c r="T134" s="53">
        <v>88.9</v>
      </c>
      <c r="U134" s="39">
        <v>41.334000000000003</v>
      </c>
      <c r="V134" s="53" t="s">
        <v>1352</v>
      </c>
      <c r="W134" s="53">
        <v>1</v>
      </c>
      <c r="X134" s="53">
        <v>86.3</v>
      </c>
      <c r="Y134" s="39">
        <v>42.393999999999998</v>
      </c>
      <c r="Z134" s="53" t="s">
        <v>1351</v>
      </c>
      <c r="AA134" s="53">
        <v>10</v>
      </c>
      <c r="AB134" s="53">
        <v>92.4</v>
      </c>
      <c r="AC134" s="39">
        <v>42.866</v>
      </c>
    </row>
    <row r="135" spans="1:29" ht="14.25" customHeight="1" x14ac:dyDescent="0.25">
      <c r="A135" s="86" t="s">
        <v>142</v>
      </c>
      <c r="B135" s="53" t="s">
        <v>191</v>
      </c>
      <c r="C135" s="53">
        <v>13</v>
      </c>
      <c r="D135" s="53">
        <v>64.400000000000006</v>
      </c>
      <c r="E135" s="39">
        <v>40.963999999999999</v>
      </c>
      <c r="F135" s="53" t="s">
        <v>216</v>
      </c>
      <c r="G135" s="53">
        <v>17</v>
      </c>
      <c r="H135" s="53">
        <v>104.7</v>
      </c>
      <c r="I135" s="39">
        <v>41.378999999999998</v>
      </c>
      <c r="J135" s="53" t="s">
        <v>170</v>
      </c>
      <c r="K135" s="53">
        <v>2</v>
      </c>
      <c r="L135" s="53">
        <v>70.3</v>
      </c>
      <c r="M135" s="39">
        <v>41.264000000000003</v>
      </c>
      <c r="N135" s="53" t="s">
        <v>209</v>
      </c>
      <c r="O135" s="53">
        <v>19</v>
      </c>
      <c r="P135" s="53">
        <v>69.8</v>
      </c>
      <c r="Q135" s="39">
        <v>41.377000000000002</v>
      </c>
      <c r="R135" s="53" t="s">
        <v>168</v>
      </c>
      <c r="S135" s="53">
        <v>9</v>
      </c>
      <c r="T135" s="53">
        <v>88.9</v>
      </c>
      <c r="U135" s="39">
        <v>41.502000000000002</v>
      </c>
      <c r="V135" s="53" t="s">
        <v>1352</v>
      </c>
      <c r="W135" s="53">
        <v>1</v>
      </c>
      <c r="X135" s="53">
        <v>86.3</v>
      </c>
      <c r="Y135" s="39">
        <v>42.822000000000003</v>
      </c>
      <c r="Z135" s="53" t="s">
        <v>1351</v>
      </c>
      <c r="AA135" s="53">
        <v>10</v>
      </c>
      <c r="AB135" s="53">
        <v>92.4</v>
      </c>
      <c r="AC135" s="39">
        <v>44.253</v>
      </c>
    </row>
    <row r="136" spans="1:29" ht="14.25" customHeight="1" x14ac:dyDescent="0.25">
      <c r="A136" s="86" t="s">
        <v>143</v>
      </c>
      <c r="B136" s="53" t="s">
        <v>191</v>
      </c>
      <c r="C136" s="53">
        <v>13</v>
      </c>
      <c r="D136" s="53">
        <v>64.400000000000006</v>
      </c>
      <c r="E136" s="39">
        <v>41.027000000000001</v>
      </c>
      <c r="F136" s="53" t="s">
        <v>216</v>
      </c>
      <c r="G136" s="53">
        <v>17</v>
      </c>
      <c r="H136" s="53">
        <v>104.7</v>
      </c>
      <c r="I136" s="39">
        <v>41.456000000000003</v>
      </c>
      <c r="J136" s="53" t="s">
        <v>170</v>
      </c>
      <c r="K136" s="53">
        <v>2</v>
      </c>
      <c r="L136" s="53">
        <v>70.3</v>
      </c>
      <c r="M136" s="39">
        <v>41.570999999999998</v>
      </c>
      <c r="N136" s="53" t="s">
        <v>209</v>
      </c>
      <c r="O136" s="53">
        <v>19</v>
      </c>
      <c r="P136" s="53">
        <v>69.8</v>
      </c>
      <c r="Q136" s="39">
        <v>41.381999999999998</v>
      </c>
      <c r="R136" s="53" t="s">
        <v>168</v>
      </c>
      <c r="S136" s="53">
        <v>9</v>
      </c>
      <c r="T136" s="53">
        <v>88.9</v>
      </c>
      <c r="U136" s="39">
        <v>41.308</v>
      </c>
      <c r="V136" s="53" t="s">
        <v>1352</v>
      </c>
      <c r="W136" s="53">
        <v>1</v>
      </c>
      <c r="X136" s="53">
        <v>86.3</v>
      </c>
      <c r="Y136" s="39">
        <v>42.936</v>
      </c>
      <c r="Z136" s="53" t="s">
        <v>1351</v>
      </c>
      <c r="AA136" s="53">
        <v>10</v>
      </c>
      <c r="AB136" s="53">
        <v>92.4</v>
      </c>
      <c r="AC136" s="39">
        <v>42.496000000000002</v>
      </c>
    </row>
    <row r="137" spans="1:29" ht="14.25" customHeight="1" x14ac:dyDescent="0.25">
      <c r="A137" s="86" t="s">
        <v>144</v>
      </c>
      <c r="B137" s="53" t="s">
        <v>191</v>
      </c>
      <c r="C137" s="53">
        <v>13</v>
      </c>
      <c r="D137" s="53">
        <v>64.400000000000006</v>
      </c>
      <c r="E137" s="39">
        <v>40.898000000000003</v>
      </c>
      <c r="F137" s="53" t="s">
        <v>216</v>
      </c>
      <c r="G137" s="53">
        <v>17</v>
      </c>
      <c r="H137" s="53">
        <v>104.7</v>
      </c>
      <c r="I137" s="39">
        <v>41.402000000000001</v>
      </c>
      <c r="J137" s="53" t="s">
        <v>170</v>
      </c>
      <c r="K137" s="53">
        <v>2</v>
      </c>
      <c r="L137" s="53">
        <v>70.3</v>
      </c>
      <c r="M137" s="39">
        <v>41.567</v>
      </c>
      <c r="N137" s="53" t="s">
        <v>209</v>
      </c>
      <c r="O137" s="53">
        <v>19</v>
      </c>
      <c r="P137" s="53">
        <v>69.8</v>
      </c>
      <c r="Q137" s="39">
        <v>41.280999999999999</v>
      </c>
      <c r="R137" s="53" t="s">
        <v>168</v>
      </c>
      <c r="S137" s="53">
        <v>9</v>
      </c>
      <c r="T137" s="53">
        <v>88.9</v>
      </c>
      <c r="U137" s="39">
        <v>41.381999999999998</v>
      </c>
      <c r="V137" s="53" t="s">
        <v>1352</v>
      </c>
      <c r="W137" s="53">
        <v>1</v>
      </c>
      <c r="X137" s="53">
        <v>86.3</v>
      </c>
      <c r="Y137" s="39">
        <v>42.744999999999997</v>
      </c>
      <c r="Z137" s="53" t="s">
        <v>1351</v>
      </c>
      <c r="AA137" s="53">
        <v>10</v>
      </c>
      <c r="AB137" s="53">
        <v>92.4</v>
      </c>
      <c r="AC137" s="39">
        <v>42.796999999999997</v>
      </c>
    </row>
    <row r="138" spans="1:29" ht="14.25" customHeight="1" x14ac:dyDescent="0.25">
      <c r="A138" s="86" t="s">
        <v>145</v>
      </c>
      <c r="B138" s="53" t="s">
        <v>191</v>
      </c>
      <c r="C138" s="53">
        <v>13</v>
      </c>
      <c r="D138" s="53">
        <v>64.400000000000006</v>
      </c>
      <c r="E138" s="39">
        <v>40.834000000000003</v>
      </c>
      <c r="F138" s="53" t="s">
        <v>216</v>
      </c>
      <c r="G138" s="53">
        <v>17</v>
      </c>
      <c r="H138" s="53">
        <v>104.7</v>
      </c>
      <c r="I138" s="39">
        <v>41.619</v>
      </c>
      <c r="J138" s="53" t="s">
        <v>170</v>
      </c>
      <c r="K138" s="53">
        <v>2</v>
      </c>
      <c r="L138" s="53">
        <v>70.3</v>
      </c>
      <c r="M138" s="39">
        <v>41.43</v>
      </c>
      <c r="N138" s="53" t="s">
        <v>209</v>
      </c>
      <c r="O138" s="53">
        <v>19</v>
      </c>
      <c r="P138" s="53">
        <v>69.8</v>
      </c>
      <c r="Q138" s="39">
        <v>41.524000000000001</v>
      </c>
      <c r="R138" s="53" t="s">
        <v>168</v>
      </c>
      <c r="S138" s="53">
        <v>9</v>
      </c>
      <c r="T138" s="53">
        <v>88.9</v>
      </c>
      <c r="U138" s="39">
        <v>41.344999999999999</v>
      </c>
      <c r="V138" s="53" t="s">
        <v>1352</v>
      </c>
      <c r="W138" s="53">
        <v>1</v>
      </c>
      <c r="X138" s="53">
        <v>86.3</v>
      </c>
      <c r="Y138" s="39">
        <v>42.744999999999997</v>
      </c>
      <c r="Z138" s="53" t="s">
        <v>1351</v>
      </c>
      <c r="AA138" s="53">
        <v>10</v>
      </c>
      <c r="AB138" s="53">
        <v>92.4</v>
      </c>
      <c r="AC138" s="39">
        <v>42.808</v>
      </c>
    </row>
    <row r="139" spans="1:29" ht="14.25" customHeight="1" x14ac:dyDescent="0.25">
      <c r="A139" s="86" t="s">
        <v>146</v>
      </c>
      <c r="B139" s="53" t="s">
        <v>191</v>
      </c>
      <c r="C139" s="53">
        <v>13</v>
      </c>
      <c r="D139" s="53">
        <v>64.400000000000006</v>
      </c>
      <c r="E139" s="39">
        <v>40.887</v>
      </c>
      <c r="F139" s="53" t="s">
        <v>216</v>
      </c>
      <c r="G139" s="53">
        <v>17</v>
      </c>
      <c r="H139" s="53">
        <v>104.7</v>
      </c>
      <c r="I139" s="39">
        <v>41.774999999999999</v>
      </c>
      <c r="J139" s="53" t="s">
        <v>170</v>
      </c>
      <c r="K139" s="53">
        <v>2</v>
      </c>
      <c r="L139" s="53">
        <v>70.3</v>
      </c>
      <c r="M139" s="39">
        <v>41.322000000000003</v>
      </c>
      <c r="N139" s="53" t="s">
        <v>209</v>
      </c>
      <c r="O139" s="53">
        <v>19</v>
      </c>
      <c r="P139" s="53">
        <v>69.8</v>
      </c>
      <c r="Q139" s="39">
        <v>42.094000000000001</v>
      </c>
      <c r="R139" s="53" t="s">
        <v>168</v>
      </c>
      <c r="S139" s="53">
        <v>9</v>
      </c>
      <c r="T139" s="53">
        <v>88.9</v>
      </c>
      <c r="U139" s="39">
        <v>41.313000000000002</v>
      </c>
      <c r="V139" s="115" t="s">
        <v>198</v>
      </c>
      <c r="W139" s="116"/>
      <c r="X139" s="117"/>
      <c r="Y139" s="39">
        <v>107.643</v>
      </c>
      <c r="Z139" s="53" t="s">
        <v>1351</v>
      </c>
      <c r="AA139" s="53">
        <v>10</v>
      </c>
      <c r="AB139" s="53">
        <v>92.4</v>
      </c>
      <c r="AC139" s="39">
        <v>42.829000000000001</v>
      </c>
    </row>
    <row r="140" spans="1:29" ht="14.25" customHeight="1" x14ac:dyDescent="0.25">
      <c r="A140" s="86" t="s">
        <v>147</v>
      </c>
      <c r="B140" s="53" t="s">
        <v>191</v>
      </c>
      <c r="C140" s="53">
        <v>13</v>
      </c>
      <c r="D140" s="53">
        <v>64.400000000000006</v>
      </c>
      <c r="E140" s="39">
        <v>41.112000000000002</v>
      </c>
      <c r="F140" s="53" t="s">
        <v>216</v>
      </c>
      <c r="G140" s="53">
        <v>17</v>
      </c>
      <c r="H140" s="53">
        <v>104.7</v>
      </c>
      <c r="I140" s="39">
        <v>41.604999999999997</v>
      </c>
      <c r="J140" s="53" t="s">
        <v>170</v>
      </c>
      <c r="K140" s="53">
        <v>2</v>
      </c>
      <c r="L140" s="53">
        <v>70.3</v>
      </c>
      <c r="M140" s="39">
        <v>41.533000000000001</v>
      </c>
      <c r="N140" s="53" t="s">
        <v>209</v>
      </c>
      <c r="O140" s="53">
        <v>19</v>
      </c>
      <c r="P140" s="53">
        <v>69.8</v>
      </c>
      <c r="Q140" s="39">
        <v>41.601999999999997</v>
      </c>
      <c r="R140" s="53" t="s">
        <v>168</v>
      </c>
      <c r="S140" s="53">
        <v>9</v>
      </c>
      <c r="T140" s="53">
        <v>88.9</v>
      </c>
      <c r="U140" s="39">
        <v>41.472000000000001</v>
      </c>
      <c r="V140" s="53" t="s">
        <v>1354</v>
      </c>
      <c r="W140" s="53">
        <v>16</v>
      </c>
      <c r="X140" s="53">
        <v>85.5</v>
      </c>
      <c r="Y140" s="39">
        <v>44.512</v>
      </c>
      <c r="Z140" s="53" t="s">
        <v>1351</v>
      </c>
      <c r="AA140" s="53">
        <v>10</v>
      </c>
      <c r="AB140" s="53">
        <v>92.4</v>
      </c>
      <c r="AC140" s="39">
        <v>42.601999999999997</v>
      </c>
    </row>
    <row r="141" spans="1:29" ht="14.25" customHeight="1" x14ac:dyDescent="0.25">
      <c r="A141" s="86" t="s">
        <v>148</v>
      </c>
      <c r="B141" s="53" t="s">
        <v>191</v>
      </c>
      <c r="C141" s="53">
        <v>13</v>
      </c>
      <c r="D141" s="53">
        <v>64.400000000000006</v>
      </c>
      <c r="E141" s="39">
        <v>40.972000000000001</v>
      </c>
      <c r="F141" s="53" t="s">
        <v>216</v>
      </c>
      <c r="G141" s="53">
        <v>17</v>
      </c>
      <c r="H141" s="53">
        <v>104.7</v>
      </c>
      <c r="I141" s="39">
        <v>41.258000000000003</v>
      </c>
      <c r="J141" s="53" t="s">
        <v>170</v>
      </c>
      <c r="K141" s="53">
        <v>2</v>
      </c>
      <c r="L141" s="53">
        <v>70.3</v>
      </c>
      <c r="M141" s="39">
        <v>41.581000000000003</v>
      </c>
      <c r="N141" s="53" t="s">
        <v>209</v>
      </c>
      <c r="O141" s="53">
        <v>19</v>
      </c>
      <c r="P141" s="53">
        <v>69.8</v>
      </c>
      <c r="Q141" s="39">
        <v>41.345999999999997</v>
      </c>
      <c r="R141" s="53" t="s">
        <v>168</v>
      </c>
      <c r="S141" s="53">
        <v>9</v>
      </c>
      <c r="T141" s="53">
        <v>88.9</v>
      </c>
      <c r="U141" s="39">
        <v>41.218000000000004</v>
      </c>
      <c r="V141" s="53" t="s">
        <v>1354</v>
      </c>
      <c r="W141" s="53">
        <v>16</v>
      </c>
      <c r="X141" s="53">
        <v>85.5</v>
      </c>
      <c r="Y141" s="39">
        <v>43.78</v>
      </c>
      <c r="Z141" s="53" t="s">
        <v>1351</v>
      </c>
      <c r="AA141" s="53">
        <v>10</v>
      </c>
      <c r="AB141" s="53">
        <v>92.4</v>
      </c>
      <c r="AC141" s="39">
        <v>42.997</v>
      </c>
    </row>
    <row r="142" spans="1:29" ht="14.25" customHeight="1" x14ac:dyDescent="0.25">
      <c r="A142" s="86" t="s">
        <v>149</v>
      </c>
      <c r="B142" s="53" t="s">
        <v>191</v>
      </c>
      <c r="C142" s="53">
        <v>13</v>
      </c>
      <c r="D142" s="53">
        <v>64.400000000000006</v>
      </c>
      <c r="E142" s="39">
        <v>40.807000000000002</v>
      </c>
      <c r="F142" s="53" t="s">
        <v>216</v>
      </c>
      <c r="G142" s="53">
        <v>17</v>
      </c>
      <c r="H142" s="53">
        <v>104.7</v>
      </c>
      <c r="I142" s="39">
        <v>42.039000000000001</v>
      </c>
      <c r="J142" s="53" t="s">
        <v>170</v>
      </c>
      <c r="K142" s="53">
        <v>2</v>
      </c>
      <c r="L142" s="53">
        <v>70.3</v>
      </c>
      <c r="M142" s="39">
        <v>41.307000000000002</v>
      </c>
      <c r="N142" s="53" t="s">
        <v>209</v>
      </c>
      <c r="O142" s="53">
        <v>19</v>
      </c>
      <c r="P142" s="53">
        <v>69.8</v>
      </c>
      <c r="Q142" s="39">
        <v>42.128</v>
      </c>
      <c r="R142" s="53" t="s">
        <v>168</v>
      </c>
      <c r="S142" s="53">
        <v>9</v>
      </c>
      <c r="T142" s="53">
        <v>88.9</v>
      </c>
      <c r="U142" s="39">
        <v>41.534999999999997</v>
      </c>
      <c r="V142" s="53" t="s">
        <v>1354</v>
      </c>
      <c r="W142" s="53">
        <v>16</v>
      </c>
      <c r="X142" s="53">
        <v>85.5</v>
      </c>
      <c r="Y142" s="39">
        <v>44.125</v>
      </c>
      <c r="Z142" s="115" t="s">
        <v>198</v>
      </c>
      <c r="AA142" s="116"/>
      <c r="AB142" s="117"/>
      <c r="AC142" s="39">
        <v>107.705</v>
      </c>
    </row>
    <row r="143" spans="1:29" ht="14.25" customHeight="1" x14ac:dyDescent="0.25">
      <c r="A143" s="86" t="s">
        <v>150</v>
      </c>
      <c r="B143" s="53" t="s">
        <v>191</v>
      </c>
      <c r="C143" s="53">
        <v>13</v>
      </c>
      <c r="D143" s="53">
        <v>64.400000000000006</v>
      </c>
      <c r="E143" s="39">
        <v>41.220999999999997</v>
      </c>
      <c r="F143" s="53" t="s">
        <v>216</v>
      </c>
      <c r="G143" s="53">
        <v>17</v>
      </c>
      <c r="H143" s="53">
        <v>104.7</v>
      </c>
      <c r="I143" s="39">
        <v>41.591000000000001</v>
      </c>
      <c r="J143" s="53" t="s">
        <v>170</v>
      </c>
      <c r="K143" s="53">
        <v>2</v>
      </c>
      <c r="L143" s="53">
        <v>70.3</v>
      </c>
      <c r="M143" s="39">
        <v>41.098999999999997</v>
      </c>
      <c r="N143" s="53" t="s">
        <v>209</v>
      </c>
      <c r="O143" s="53">
        <v>19</v>
      </c>
      <c r="P143" s="53">
        <v>69.8</v>
      </c>
      <c r="Q143" s="39">
        <v>41.414999999999999</v>
      </c>
      <c r="R143" s="53" t="s">
        <v>168</v>
      </c>
      <c r="S143" s="53">
        <v>9</v>
      </c>
      <c r="T143" s="53">
        <v>88.9</v>
      </c>
      <c r="U143" s="39">
        <v>41.36</v>
      </c>
      <c r="V143" s="53" t="s">
        <v>1354</v>
      </c>
      <c r="W143" s="53">
        <v>16</v>
      </c>
      <c r="X143" s="53">
        <v>85.5</v>
      </c>
      <c r="Y143" s="39">
        <v>44.084000000000003</v>
      </c>
      <c r="Z143" s="53" t="s">
        <v>1353</v>
      </c>
      <c r="AA143" s="53">
        <v>0</v>
      </c>
      <c r="AB143" s="53">
        <v>116.7</v>
      </c>
      <c r="AC143" s="39">
        <v>43.46</v>
      </c>
    </row>
    <row r="144" spans="1:29" ht="14.25" customHeight="1" x14ac:dyDescent="0.25">
      <c r="A144" s="86" t="s">
        <v>151</v>
      </c>
      <c r="B144" s="53" t="s">
        <v>191</v>
      </c>
      <c r="C144" s="53">
        <v>13</v>
      </c>
      <c r="D144" s="53">
        <v>64.400000000000006</v>
      </c>
      <c r="E144" s="39">
        <v>40.872999999999998</v>
      </c>
      <c r="F144" s="53" t="s">
        <v>216</v>
      </c>
      <c r="G144" s="53">
        <v>17</v>
      </c>
      <c r="H144" s="53">
        <v>104.7</v>
      </c>
      <c r="I144" s="39">
        <v>41.305</v>
      </c>
      <c r="J144" s="53" t="s">
        <v>170</v>
      </c>
      <c r="K144" s="53">
        <v>2</v>
      </c>
      <c r="L144" s="53">
        <v>70.3</v>
      </c>
      <c r="M144" s="39">
        <v>41.445999999999998</v>
      </c>
      <c r="N144" s="53" t="s">
        <v>209</v>
      </c>
      <c r="O144" s="53">
        <v>19</v>
      </c>
      <c r="P144" s="53">
        <v>69.8</v>
      </c>
      <c r="Q144" s="39">
        <v>41.395000000000003</v>
      </c>
      <c r="R144" s="53" t="s">
        <v>168</v>
      </c>
      <c r="S144" s="53">
        <v>9</v>
      </c>
      <c r="T144" s="53">
        <v>88.9</v>
      </c>
      <c r="U144" s="39">
        <v>41.957000000000001</v>
      </c>
      <c r="V144" s="53" t="s">
        <v>1354</v>
      </c>
      <c r="W144" s="53">
        <v>16</v>
      </c>
      <c r="X144" s="53">
        <v>85.5</v>
      </c>
      <c r="Y144" s="39">
        <v>43.369</v>
      </c>
      <c r="Z144" s="53" t="s">
        <v>1353</v>
      </c>
      <c r="AA144" s="53">
        <v>0</v>
      </c>
      <c r="AB144" s="53">
        <v>116.7</v>
      </c>
      <c r="AC144" s="39">
        <v>44.505000000000003</v>
      </c>
    </row>
    <row r="145" spans="1:29" ht="14.25" customHeight="1" x14ac:dyDescent="0.25">
      <c r="A145" s="86" t="s">
        <v>152</v>
      </c>
      <c r="B145" s="53" t="s">
        <v>191</v>
      </c>
      <c r="C145" s="53">
        <v>13</v>
      </c>
      <c r="D145" s="53">
        <v>64.400000000000006</v>
      </c>
      <c r="E145" s="39">
        <v>41.017000000000003</v>
      </c>
      <c r="F145" s="53" t="s">
        <v>216</v>
      </c>
      <c r="G145" s="53">
        <v>17</v>
      </c>
      <c r="H145" s="53">
        <v>104.7</v>
      </c>
      <c r="I145" s="39">
        <v>41.353000000000002</v>
      </c>
      <c r="J145" s="53" t="s">
        <v>170</v>
      </c>
      <c r="K145" s="53">
        <v>2</v>
      </c>
      <c r="L145" s="53">
        <v>70.3</v>
      </c>
      <c r="M145" s="39">
        <v>41.518999999999998</v>
      </c>
      <c r="N145" s="53" t="s">
        <v>209</v>
      </c>
      <c r="O145" s="53">
        <v>19</v>
      </c>
      <c r="P145" s="53">
        <v>69.8</v>
      </c>
      <c r="Q145" s="39">
        <v>41.362000000000002</v>
      </c>
      <c r="R145" s="115" t="s">
        <v>198</v>
      </c>
      <c r="S145" s="116"/>
      <c r="T145" s="117"/>
      <c r="U145" s="39">
        <v>104.96899999999999</v>
      </c>
      <c r="V145" s="53" t="s">
        <v>1354</v>
      </c>
      <c r="W145" s="53">
        <v>16</v>
      </c>
      <c r="X145" s="53">
        <v>85.5</v>
      </c>
      <c r="Y145" s="39">
        <v>44.744</v>
      </c>
      <c r="Z145" s="53" t="s">
        <v>1353</v>
      </c>
      <c r="AA145" s="53">
        <v>0</v>
      </c>
      <c r="AB145" s="53">
        <v>116.7</v>
      </c>
      <c r="AC145" s="39">
        <v>43.255000000000003</v>
      </c>
    </row>
    <row r="146" spans="1:29" ht="14.25" customHeight="1" x14ac:dyDescent="0.25">
      <c r="A146" s="86" t="s">
        <v>153</v>
      </c>
      <c r="B146" s="53" t="s">
        <v>191</v>
      </c>
      <c r="C146" s="53">
        <v>13</v>
      </c>
      <c r="D146" s="53">
        <v>64.400000000000006</v>
      </c>
      <c r="E146" s="39">
        <v>41.033000000000001</v>
      </c>
      <c r="F146" s="53" t="s">
        <v>216</v>
      </c>
      <c r="G146" s="53">
        <v>17</v>
      </c>
      <c r="H146" s="53">
        <v>104.7</v>
      </c>
      <c r="I146" s="39">
        <v>41.466000000000001</v>
      </c>
      <c r="J146" s="53" t="s">
        <v>170</v>
      </c>
      <c r="K146" s="53">
        <v>2</v>
      </c>
      <c r="L146" s="53">
        <v>70.3</v>
      </c>
      <c r="M146" s="39">
        <v>41.664000000000001</v>
      </c>
      <c r="N146" s="115" t="s">
        <v>198</v>
      </c>
      <c r="O146" s="116"/>
      <c r="P146" s="117"/>
      <c r="Q146" s="39">
        <v>107.16</v>
      </c>
      <c r="R146" s="53" t="s">
        <v>167</v>
      </c>
      <c r="S146" s="53">
        <v>1</v>
      </c>
      <c r="T146" s="53">
        <v>85.5</v>
      </c>
      <c r="U146" s="39">
        <v>41.735999999999997</v>
      </c>
      <c r="V146" s="53" t="s">
        <v>1354</v>
      </c>
      <c r="W146" s="53">
        <v>16</v>
      </c>
      <c r="X146" s="53">
        <v>85.5</v>
      </c>
      <c r="Y146" s="39">
        <v>43.271999999999998</v>
      </c>
      <c r="Z146" s="53" t="s">
        <v>1353</v>
      </c>
      <c r="AA146" s="53">
        <v>0</v>
      </c>
      <c r="AB146" s="53">
        <v>116.7</v>
      </c>
      <c r="AC146" s="39">
        <v>43.015000000000001</v>
      </c>
    </row>
    <row r="147" spans="1:29" ht="14.25" customHeight="1" x14ac:dyDescent="0.25">
      <c r="A147" s="86" t="s">
        <v>154</v>
      </c>
      <c r="B147" s="53" t="s">
        <v>191</v>
      </c>
      <c r="C147" s="53">
        <v>13</v>
      </c>
      <c r="D147" s="53">
        <v>64.400000000000006</v>
      </c>
      <c r="E147" s="39">
        <v>41.05</v>
      </c>
      <c r="F147" s="53" t="s">
        <v>216</v>
      </c>
      <c r="G147" s="53">
        <v>17</v>
      </c>
      <c r="H147" s="53">
        <v>104.7</v>
      </c>
      <c r="I147" s="39">
        <v>41.348999999999997</v>
      </c>
      <c r="J147" s="53" t="s">
        <v>170</v>
      </c>
      <c r="K147" s="53">
        <v>2</v>
      </c>
      <c r="L147" s="53">
        <v>70.3</v>
      </c>
      <c r="M147" s="39">
        <v>42.436</v>
      </c>
      <c r="N147" s="53" t="s">
        <v>218</v>
      </c>
      <c r="O147" s="53">
        <v>17</v>
      </c>
      <c r="P147" s="53">
        <v>96.3</v>
      </c>
      <c r="Q147" s="39">
        <v>41.911999999999999</v>
      </c>
      <c r="R147" s="53" t="s">
        <v>167</v>
      </c>
      <c r="S147" s="53">
        <v>1</v>
      </c>
      <c r="T147" s="53">
        <v>85.5</v>
      </c>
      <c r="U147" s="39">
        <v>41.994</v>
      </c>
      <c r="V147" s="53" t="s">
        <v>1354</v>
      </c>
      <c r="W147" s="53">
        <v>16</v>
      </c>
      <c r="X147" s="53">
        <v>85.5</v>
      </c>
      <c r="Y147" s="39">
        <v>43.12</v>
      </c>
      <c r="Z147" s="53" t="s">
        <v>1353</v>
      </c>
      <c r="AA147" s="53">
        <v>0</v>
      </c>
      <c r="AB147" s="53">
        <v>116.7</v>
      </c>
      <c r="AC147" s="39">
        <v>44.43</v>
      </c>
    </row>
    <row r="148" spans="1:29" ht="14.25" customHeight="1" x14ac:dyDescent="0.25">
      <c r="A148" s="86" t="s">
        <v>155</v>
      </c>
      <c r="B148" s="53" t="s">
        <v>191</v>
      </c>
      <c r="C148" s="53">
        <v>13</v>
      </c>
      <c r="D148" s="53">
        <v>64.400000000000006</v>
      </c>
      <c r="E148" s="39">
        <v>41.262</v>
      </c>
      <c r="F148" s="115" t="s">
        <v>198</v>
      </c>
      <c r="G148" s="116"/>
      <c r="H148" s="117"/>
      <c r="I148" s="39">
        <v>104.92100000000001</v>
      </c>
      <c r="J148" s="115" t="s">
        <v>198</v>
      </c>
      <c r="K148" s="116"/>
      <c r="L148" s="117"/>
      <c r="M148" s="39">
        <v>106.099</v>
      </c>
      <c r="N148" s="53" t="s">
        <v>218</v>
      </c>
      <c r="O148" s="53">
        <v>17</v>
      </c>
      <c r="P148" s="53">
        <v>96.3</v>
      </c>
      <c r="Q148" s="39">
        <v>42.023000000000003</v>
      </c>
      <c r="R148" s="53" t="s">
        <v>167</v>
      </c>
      <c r="S148" s="53">
        <v>1</v>
      </c>
      <c r="T148" s="53">
        <v>85.5</v>
      </c>
      <c r="U148" s="39">
        <v>42.009</v>
      </c>
      <c r="V148" s="53" t="s">
        <v>1354</v>
      </c>
      <c r="W148" s="53">
        <v>16</v>
      </c>
      <c r="X148" s="53">
        <v>85.5</v>
      </c>
      <c r="Y148" s="39">
        <v>43.356999999999999</v>
      </c>
      <c r="Z148" s="53" t="s">
        <v>1353</v>
      </c>
      <c r="AA148" s="53">
        <v>0</v>
      </c>
      <c r="AB148" s="53">
        <v>116.7</v>
      </c>
      <c r="AC148" s="39">
        <v>43.749000000000002</v>
      </c>
    </row>
    <row r="149" spans="1:29" ht="14.25" customHeight="1" x14ac:dyDescent="0.25">
      <c r="A149" s="86" t="s">
        <v>156</v>
      </c>
      <c r="B149" s="115" t="s">
        <v>198</v>
      </c>
      <c r="C149" s="116"/>
      <c r="D149" s="117"/>
      <c r="E149" s="39">
        <v>105.057</v>
      </c>
      <c r="F149" s="53" t="s">
        <v>217</v>
      </c>
      <c r="G149" s="53">
        <v>20</v>
      </c>
      <c r="H149" s="53">
        <v>65.400000000000006</v>
      </c>
      <c r="I149" s="39">
        <v>41.472000000000001</v>
      </c>
      <c r="J149" s="53" t="s">
        <v>192</v>
      </c>
      <c r="K149" s="53">
        <v>19</v>
      </c>
      <c r="L149" s="53">
        <v>105.6</v>
      </c>
      <c r="M149" s="39">
        <v>42.039000000000001</v>
      </c>
      <c r="N149" s="53" t="s">
        <v>218</v>
      </c>
      <c r="O149" s="53">
        <v>17</v>
      </c>
      <c r="P149" s="53">
        <v>96.3</v>
      </c>
      <c r="Q149" s="39">
        <v>41.655999999999999</v>
      </c>
      <c r="R149" s="53" t="s">
        <v>167</v>
      </c>
      <c r="S149" s="53">
        <v>1</v>
      </c>
      <c r="T149" s="53">
        <v>85.5</v>
      </c>
      <c r="U149" s="39">
        <v>41.902000000000001</v>
      </c>
      <c r="V149" s="53" t="s">
        <v>1354</v>
      </c>
      <c r="W149" s="53">
        <v>16</v>
      </c>
      <c r="X149" s="53">
        <v>85.5</v>
      </c>
      <c r="Y149" s="39">
        <v>43.258000000000003</v>
      </c>
      <c r="Z149" s="53" t="s">
        <v>1353</v>
      </c>
      <c r="AA149" s="53">
        <v>0</v>
      </c>
      <c r="AB149" s="53">
        <v>116.7</v>
      </c>
      <c r="AC149" s="39">
        <v>43.023000000000003</v>
      </c>
    </row>
    <row r="150" spans="1:29" ht="14.25" customHeight="1" x14ac:dyDescent="0.25">
      <c r="A150" s="86" t="s">
        <v>157</v>
      </c>
      <c r="B150" s="53" t="s">
        <v>193</v>
      </c>
      <c r="C150" s="53">
        <v>9</v>
      </c>
      <c r="D150" s="53">
        <v>105.6</v>
      </c>
      <c r="E150" s="39">
        <v>41.975000000000001</v>
      </c>
      <c r="F150" s="53" t="s">
        <v>217</v>
      </c>
      <c r="G150" s="53">
        <v>20</v>
      </c>
      <c r="H150" s="53">
        <v>65.400000000000006</v>
      </c>
      <c r="I150" s="39">
        <v>41.286000000000001</v>
      </c>
      <c r="J150" s="53" t="s">
        <v>192</v>
      </c>
      <c r="K150" s="53">
        <v>19</v>
      </c>
      <c r="L150" s="53">
        <v>105.6</v>
      </c>
      <c r="M150" s="39">
        <v>41.94</v>
      </c>
      <c r="N150" s="53" t="s">
        <v>218</v>
      </c>
      <c r="O150" s="53">
        <v>17</v>
      </c>
      <c r="P150" s="53">
        <v>96.3</v>
      </c>
      <c r="Q150" s="39">
        <v>41.573999999999998</v>
      </c>
      <c r="R150" s="53" t="s">
        <v>167</v>
      </c>
      <c r="S150" s="53">
        <v>1</v>
      </c>
      <c r="T150" s="53">
        <v>85.5</v>
      </c>
      <c r="U150" s="39">
        <v>42.064</v>
      </c>
      <c r="V150" s="53" t="s">
        <v>1354</v>
      </c>
      <c r="W150" s="53">
        <v>16</v>
      </c>
      <c r="X150" s="53">
        <v>85.5</v>
      </c>
      <c r="Y150" s="39">
        <v>42.987000000000002</v>
      </c>
      <c r="Z150" s="53" t="s">
        <v>1353</v>
      </c>
      <c r="AA150" s="53">
        <v>0</v>
      </c>
      <c r="AB150" s="53">
        <v>116.7</v>
      </c>
      <c r="AC150" s="39">
        <v>45.75</v>
      </c>
    </row>
    <row r="151" spans="1:29" ht="14.25" customHeight="1" x14ac:dyDescent="0.25">
      <c r="A151" s="86" t="s">
        <v>158</v>
      </c>
      <c r="B151" s="53" t="s">
        <v>193</v>
      </c>
      <c r="C151" s="53">
        <v>9</v>
      </c>
      <c r="D151" s="53">
        <v>105.6</v>
      </c>
      <c r="E151" s="39">
        <v>41.802</v>
      </c>
      <c r="F151" s="53" t="s">
        <v>217</v>
      </c>
      <c r="G151" s="53">
        <v>20</v>
      </c>
      <c r="H151" s="53">
        <v>65.400000000000006</v>
      </c>
      <c r="I151" s="39">
        <v>41.186</v>
      </c>
      <c r="J151" s="53" t="s">
        <v>192</v>
      </c>
      <c r="K151" s="53">
        <v>19</v>
      </c>
      <c r="L151" s="53">
        <v>105.6</v>
      </c>
      <c r="M151" s="39">
        <v>42.076999999999998</v>
      </c>
      <c r="N151" s="53" t="s">
        <v>218</v>
      </c>
      <c r="O151" s="53">
        <v>17</v>
      </c>
      <c r="P151" s="53">
        <v>96.3</v>
      </c>
      <c r="Q151" s="39">
        <v>41.527000000000001</v>
      </c>
      <c r="R151" s="53" t="s">
        <v>167</v>
      </c>
      <c r="S151" s="53">
        <v>1</v>
      </c>
      <c r="T151" s="53">
        <v>85.5</v>
      </c>
      <c r="U151" s="39">
        <v>42.216000000000001</v>
      </c>
      <c r="V151" s="53" t="s">
        <v>1354</v>
      </c>
      <c r="W151" s="53">
        <v>16</v>
      </c>
      <c r="X151" s="53">
        <v>85.5</v>
      </c>
      <c r="Y151" s="39">
        <v>43.029000000000003</v>
      </c>
      <c r="Z151" s="53" t="s">
        <v>1353</v>
      </c>
      <c r="AA151" s="53">
        <v>0</v>
      </c>
      <c r="AB151" s="53">
        <v>116.7</v>
      </c>
      <c r="AC151" s="39">
        <v>44.735999999999997</v>
      </c>
    </row>
    <row r="152" spans="1:29" ht="14.25" customHeight="1" x14ac:dyDescent="0.25">
      <c r="A152" s="86" t="s">
        <v>159</v>
      </c>
      <c r="B152" s="53" t="s">
        <v>193</v>
      </c>
      <c r="C152" s="53">
        <v>9</v>
      </c>
      <c r="D152" s="53">
        <v>105.6</v>
      </c>
      <c r="E152" s="39">
        <v>41.862000000000002</v>
      </c>
      <c r="F152" s="53" t="s">
        <v>217</v>
      </c>
      <c r="G152" s="53">
        <v>20</v>
      </c>
      <c r="H152" s="53">
        <v>65.400000000000006</v>
      </c>
      <c r="I152" s="39">
        <v>41.216999999999999</v>
      </c>
      <c r="J152" s="53" t="s">
        <v>192</v>
      </c>
      <c r="K152" s="53">
        <v>19</v>
      </c>
      <c r="L152" s="53">
        <v>105.6</v>
      </c>
      <c r="M152" s="39">
        <v>41.817999999999998</v>
      </c>
      <c r="N152" s="53" t="s">
        <v>218</v>
      </c>
      <c r="O152" s="53">
        <v>17</v>
      </c>
      <c r="P152" s="53">
        <v>96.3</v>
      </c>
      <c r="Q152" s="39">
        <v>41.984999999999999</v>
      </c>
      <c r="R152" s="53" t="s">
        <v>167</v>
      </c>
      <c r="S152" s="53">
        <v>1</v>
      </c>
      <c r="T152" s="53">
        <v>85.5</v>
      </c>
      <c r="U152" s="39">
        <v>41.682000000000002</v>
      </c>
      <c r="V152" s="53" t="s">
        <v>1354</v>
      </c>
      <c r="W152" s="53">
        <v>16</v>
      </c>
      <c r="X152" s="53">
        <v>85.5</v>
      </c>
      <c r="Y152" s="39">
        <v>46.350999999999999</v>
      </c>
      <c r="Z152" s="53" t="s">
        <v>1353</v>
      </c>
      <c r="AA152" s="53">
        <v>0</v>
      </c>
      <c r="AB152" s="53">
        <v>116.7</v>
      </c>
      <c r="AC152" s="39">
        <v>43.808</v>
      </c>
    </row>
    <row r="153" spans="1:29" ht="14.25" customHeight="1" x14ac:dyDescent="0.25">
      <c r="A153" s="86" t="s">
        <v>160</v>
      </c>
      <c r="B153" s="53" t="s">
        <v>193</v>
      </c>
      <c r="C153" s="53">
        <v>9</v>
      </c>
      <c r="D153" s="53">
        <v>105.6</v>
      </c>
      <c r="E153" s="39">
        <v>41.591000000000001</v>
      </c>
      <c r="F153" s="53" t="s">
        <v>217</v>
      </c>
      <c r="G153" s="53">
        <v>20</v>
      </c>
      <c r="H153" s="53">
        <v>65.400000000000006</v>
      </c>
      <c r="I153" s="39">
        <v>41.164000000000001</v>
      </c>
      <c r="J153" s="53" t="s">
        <v>192</v>
      </c>
      <c r="K153" s="53">
        <v>19</v>
      </c>
      <c r="L153" s="53">
        <v>105.6</v>
      </c>
      <c r="M153" s="39">
        <v>41.521999999999998</v>
      </c>
      <c r="N153" s="53" t="s">
        <v>218</v>
      </c>
      <c r="O153" s="53">
        <v>17</v>
      </c>
      <c r="P153" s="53">
        <v>96.3</v>
      </c>
      <c r="Q153" s="39">
        <v>41.637999999999998</v>
      </c>
      <c r="R153" s="53" t="s">
        <v>167</v>
      </c>
      <c r="S153" s="53">
        <v>1</v>
      </c>
      <c r="T153" s="53">
        <v>85.5</v>
      </c>
      <c r="U153" s="39">
        <v>41.798999999999999</v>
      </c>
      <c r="V153" s="53" t="s">
        <v>1354</v>
      </c>
      <c r="W153" s="53">
        <v>16</v>
      </c>
      <c r="X153" s="53">
        <v>85.5</v>
      </c>
      <c r="Y153" s="39">
        <v>43.386000000000003</v>
      </c>
      <c r="Z153" s="53" t="s">
        <v>1353</v>
      </c>
      <c r="AA153" s="53">
        <v>0</v>
      </c>
      <c r="AB153" s="53">
        <v>116.7</v>
      </c>
      <c r="AC153" s="39">
        <v>42.889000000000003</v>
      </c>
    </row>
    <row r="154" spans="1:29" ht="14.25" customHeight="1" x14ac:dyDescent="0.25">
      <c r="A154" s="86" t="s">
        <v>173</v>
      </c>
      <c r="B154" s="53" t="s">
        <v>193</v>
      </c>
      <c r="C154" s="53">
        <v>9</v>
      </c>
      <c r="D154" s="53">
        <v>105.6</v>
      </c>
      <c r="E154" s="39">
        <v>41.767000000000003</v>
      </c>
      <c r="F154" s="53" t="s">
        <v>217</v>
      </c>
      <c r="G154" s="53">
        <v>20</v>
      </c>
      <c r="H154" s="53">
        <v>65.400000000000006</v>
      </c>
      <c r="I154" s="39">
        <v>40.950000000000003</v>
      </c>
      <c r="J154" s="53" t="s">
        <v>192</v>
      </c>
      <c r="K154" s="53">
        <v>19</v>
      </c>
      <c r="L154" s="53">
        <v>105.6</v>
      </c>
      <c r="M154" s="39">
        <v>41.793999999999997</v>
      </c>
      <c r="N154" s="53" t="s">
        <v>218</v>
      </c>
      <c r="O154" s="53">
        <v>17</v>
      </c>
      <c r="P154" s="53">
        <v>96.3</v>
      </c>
      <c r="Q154" s="39">
        <v>41.584000000000003</v>
      </c>
      <c r="R154" s="53" t="s">
        <v>167</v>
      </c>
      <c r="S154" s="53">
        <v>1</v>
      </c>
      <c r="T154" s="53">
        <v>85.5</v>
      </c>
      <c r="U154" s="39">
        <v>41.758000000000003</v>
      </c>
      <c r="V154" s="53" t="s">
        <v>1354</v>
      </c>
      <c r="W154" s="53">
        <v>16</v>
      </c>
      <c r="X154" s="53">
        <v>85.5</v>
      </c>
      <c r="Y154" s="39">
        <v>43.234000000000002</v>
      </c>
      <c r="Z154" s="53" t="s">
        <v>1353</v>
      </c>
      <c r="AA154" s="53">
        <v>0</v>
      </c>
      <c r="AB154" s="53">
        <v>116.7</v>
      </c>
      <c r="AC154" s="39">
        <v>44.06</v>
      </c>
    </row>
    <row r="155" spans="1:29" ht="14.25" customHeight="1" x14ac:dyDescent="0.25">
      <c r="A155" s="86" t="s">
        <v>174</v>
      </c>
      <c r="B155" s="53" t="s">
        <v>193</v>
      </c>
      <c r="C155" s="53">
        <v>9</v>
      </c>
      <c r="D155" s="53">
        <v>105.6</v>
      </c>
      <c r="E155" s="39">
        <v>41.524999999999999</v>
      </c>
      <c r="F155" s="53" t="s">
        <v>217</v>
      </c>
      <c r="G155" s="53">
        <v>20</v>
      </c>
      <c r="H155" s="53">
        <v>65.400000000000006</v>
      </c>
      <c r="I155" s="39">
        <v>41.24</v>
      </c>
      <c r="J155" s="53" t="s">
        <v>192</v>
      </c>
      <c r="K155" s="53">
        <v>19</v>
      </c>
      <c r="L155" s="53">
        <v>105.6</v>
      </c>
      <c r="M155" s="39">
        <v>41.798000000000002</v>
      </c>
      <c r="N155" s="53" t="s">
        <v>218</v>
      </c>
      <c r="O155" s="53">
        <v>17</v>
      </c>
      <c r="P155" s="53">
        <v>96.3</v>
      </c>
      <c r="Q155" s="39">
        <v>41.61</v>
      </c>
      <c r="R155" s="53" t="s">
        <v>167</v>
      </c>
      <c r="S155" s="53">
        <v>1</v>
      </c>
      <c r="T155" s="53">
        <v>85.5</v>
      </c>
      <c r="U155" s="39">
        <v>41.878999999999998</v>
      </c>
      <c r="V155" s="53" t="s">
        <v>1354</v>
      </c>
      <c r="W155" s="53">
        <v>16</v>
      </c>
      <c r="X155" s="53">
        <v>85.5</v>
      </c>
      <c r="Y155" s="39">
        <v>43.243000000000002</v>
      </c>
      <c r="Z155" s="53" t="s">
        <v>1353</v>
      </c>
      <c r="AA155" s="53">
        <v>0</v>
      </c>
      <c r="AB155" s="53">
        <v>116.7</v>
      </c>
      <c r="AC155" s="39">
        <v>45.088000000000001</v>
      </c>
    </row>
    <row r="156" spans="1:29" ht="14.25" customHeight="1" x14ac:dyDescent="0.25">
      <c r="A156" s="86" t="s">
        <v>175</v>
      </c>
      <c r="B156" s="53" t="s">
        <v>193</v>
      </c>
      <c r="C156" s="53">
        <v>9</v>
      </c>
      <c r="D156" s="53">
        <v>105.6</v>
      </c>
      <c r="E156" s="39">
        <v>41.529000000000003</v>
      </c>
      <c r="F156" s="53" t="s">
        <v>217</v>
      </c>
      <c r="G156" s="53">
        <v>20</v>
      </c>
      <c r="H156" s="53">
        <v>65.400000000000006</v>
      </c>
      <c r="I156" s="39">
        <v>41.103000000000002</v>
      </c>
      <c r="J156" s="53" t="s">
        <v>192</v>
      </c>
      <c r="K156" s="53">
        <v>19</v>
      </c>
      <c r="L156" s="53">
        <v>105.6</v>
      </c>
      <c r="M156" s="39">
        <v>41.892000000000003</v>
      </c>
      <c r="N156" s="53" t="s">
        <v>218</v>
      </c>
      <c r="O156" s="53">
        <v>17</v>
      </c>
      <c r="P156" s="53">
        <v>96.3</v>
      </c>
      <c r="Q156" s="39">
        <v>41.850999999999999</v>
      </c>
      <c r="R156" s="53" t="s">
        <v>167</v>
      </c>
      <c r="S156" s="53">
        <v>1</v>
      </c>
      <c r="T156" s="53">
        <v>85.5</v>
      </c>
      <c r="U156" s="39">
        <v>42.121000000000002</v>
      </c>
      <c r="V156" s="53" t="s">
        <v>1354</v>
      </c>
      <c r="W156" s="53">
        <v>16</v>
      </c>
      <c r="X156" s="53">
        <v>85.5</v>
      </c>
      <c r="Y156" s="39">
        <v>45.156999999999996</v>
      </c>
      <c r="Z156" s="53" t="s">
        <v>1353</v>
      </c>
      <c r="AA156" s="53">
        <v>0</v>
      </c>
      <c r="AB156" s="53">
        <v>116.7</v>
      </c>
      <c r="AC156" s="39">
        <v>43.448</v>
      </c>
    </row>
    <row r="157" spans="1:29" ht="14.25" customHeight="1" x14ac:dyDescent="0.25">
      <c r="A157" s="86" t="s">
        <v>176</v>
      </c>
      <c r="B157" s="53" t="s">
        <v>193</v>
      </c>
      <c r="C157" s="53">
        <v>9</v>
      </c>
      <c r="D157" s="53">
        <v>105.6</v>
      </c>
      <c r="E157" s="39">
        <v>41.627000000000002</v>
      </c>
      <c r="F157" s="53" t="s">
        <v>217</v>
      </c>
      <c r="G157" s="53">
        <v>20</v>
      </c>
      <c r="H157" s="53">
        <v>65.400000000000006</v>
      </c>
      <c r="I157" s="39">
        <v>41.026000000000003</v>
      </c>
      <c r="J157" s="53" t="s">
        <v>192</v>
      </c>
      <c r="K157" s="53">
        <v>19</v>
      </c>
      <c r="L157" s="53">
        <v>105.6</v>
      </c>
      <c r="M157" s="39">
        <v>41.734000000000002</v>
      </c>
      <c r="N157" s="53" t="s">
        <v>218</v>
      </c>
      <c r="O157" s="53">
        <v>17</v>
      </c>
      <c r="P157" s="53">
        <v>96.3</v>
      </c>
      <c r="Q157" s="39">
        <v>41.651000000000003</v>
      </c>
      <c r="R157" s="53" t="s">
        <v>167</v>
      </c>
      <c r="S157" s="53">
        <v>1</v>
      </c>
      <c r="T157" s="53">
        <v>85.5</v>
      </c>
      <c r="U157" s="39">
        <v>42.14</v>
      </c>
      <c r="V157" s="53" t="s">
        <v>1354</v>
      </c>
      <c r="W157" s="53">
        <v>16</v>
      </c>
      <c r="X157" s="53">
        <v>85.5</v>
      </c>
      <c r="Y157" s="39">
        <v>43.329000000000001</v>
      </c>
      <c r="Z157" s="53" t="s">
        <v>1353</v>
      </c>
      <c r="AA157" s="53">
        <v>0</v>
      </c>
      <c r="AB157" s="53">
        <v>116.7</v>
      </c>
      <c r="AC157" s="39">
        <v>43.521000000000001</v>
      </c>
    </row>
    <row r="158" spans="1:29" ht="14.25" customHeight="1" x14ac:dyDescent="0.25">
      <c r="A158" s="86" t="s">
        <v>177</v>
      </c>
      <c r="B158" s="53" t="s">
        <v>193</v>
      </c>
      <c r="C158" s="53">
        <v>9</v>
      </c>
      <c r="D158" s="53">
        <v>105.6</v>
      </c>
      <c r="E158" s="39">
        <v>41.567999999999998</v>
      </c>
      <c r="F158" s="53" t="s">
        <v>217</v>
      </c>
      <c r="G158" s="53">
        <v>20</v>
      </c>
      <c r="H158" s="53">
        <v>65.400000000000006</v>
      </c>
      <c r="I158" s="39">
        <v>40.991</v>
      </c>
      <c r="J158" s="53" t="s">
        <v>192</v>
      </c>
      <c r="K158" s="53">
        <v>19</v>
      </c>
      <c r="L158" s="53">
        <v>105.6</v>
      </c>
      <c r="M158" s="39">
        <v>41.701999999999998</v>
      </c>
      <c r="N158" s="53" t="s">
        <v>218</v>
      </c>
      <c r="O158" s="53">
        <v>17</v>
      </c>
      <c r="P158" s="53">
        <v>96.3</v>
      </c>
      <c r="Q158" s="39">
        <v>41.643000000000001</v>
      </c>
      <c r="R158" s="53" t="s">
        <v>167</v>
      </c>
      <c r="S158" s="53">
        <v>1</v>
      </c>
      <c r="T158" s="53">
        <v>85.5</v>
      </c>
      <c r="U158" s="39">
        <v>41.634999999999998</v>
      </c>
      <c r="V158" s="53" t="s">
        <v>1354</v>
      </c>
      <c r="W158" s="53">
        <v>16</v>
      </c>
      <c r="X158" s="53">
        <v>85.5</v>
      </c>
      <c r="Y158" s="39">
        <v>43.03</v>
      </c>
      <c r="Z158" s="53" t="s">
        <v>1353</v>
      </c>
      <c r="AA158" s="53">
        <v>0</v>
      </c>
      <c r="AB158" s="53">
        <v>116.7</v>
      </c>
      <c r="AC158" s="39">
        <v>46.039000000000001</v>
      </c>
    </row>
    <row r="159" spans="1:29" ht="14.25" customHeight="1" x14ac:dyDescent="0.25">
      <c r="A159" s="86" t="s">
        <v>178</v>
      </c>
      <c r="B159" s="53" t="s">
        <v>193</v>
      </c>
      <c r="C159" s="53">
        <v>9</v>
      </c>
      <c r="D159" s="53">
        <v>105.6</v>
      </c>
      <c r="E159" s="39">
        <v>41.49</v>
      </c>
      <c r="F159" s="53" t="s">
        <v>217</v>
      </c>
      <c r="G159" s="53">
        <v>20</v>
      </c>
      <c r="H159" s="53">
        <v>65.400000000000006</v>
      </c>
      <c r="I159" s="39">
        <v>41.247</v>
      </c>
      <c r="J159" s="53" t="s">
        <v>192</v>
      </c>
      <c r="K159" s="53">
        <v>19</v>
      </c>
      <c r="L159" s="53">
        <v>105.6</v>
      </c>
      <c r="M159" s="39">
        <v>41.851999999999997</v>
      </c>
      <c r="N159" s="53" t="s">
        <v>218</v>
      </c>
      <c r="O159" s="53">
        <v>17</v>
      </c>
      <c r="P159" s="53">
        <v>96.3</v>
      </c>
      <c r="Q159" s="39">
        <v>41.649000000000001</v>
      </c>
      <c r="R159" s="53" t="s">
        <v>167</v>
      </c>
      <c r="S159" s="53">
        <v>1</v>
      </c>
      <c r="T159" s="53">
        <v>85.5</v>
      </c>
      <c r="U159" s="39">
        <v>41.834000000000003</v>
      </c>
      <c r="V159" s="53" t="s">
        <v>1354</v>
      </c>
      <c r="W159" s="53">
        <v>16</v>
      </c>
      <c r="X159" s="53">
        <v>85.5</v>
      </c>
      <c r="Y159" s="39">
        <v>42.881</v>
      </c>
      <c r="Z159" s="53" t="s">
        <v>1353</v>
      </c>
      <c r="AA159" s="53">
        <v>0</v>
      </c>
      <c r="AB159" s="53">
        <v>116.7</v>
      </c>
      <c r="AC159" s="39">
        <v>43.787999999999997</v>
      </c>
    </row>
    <row r="160" spans="1:29" ht="14.25" customHeight="1" thickBot="1" x14ac:dyDescent="0.3">
      <c r="A160" s="86" t="s">
        <v>179</v>
      </c>
      <c r="B160" s="53" t="s">
        <v>193</v>
      </c>
      <c r="C160" s="53">
        <v>9</v>
      </c>
      <c r="D160" s="53">
        <v>105.6</v>
      </c>
      <c r="E160" s="39">
        <v>42.206000000000003</v>
      </c>
      <c r="F160" s="53" t="s">
        <v>217</v>
      </c>
      <c r="G160" s="53">
        <v>20</v>
      </c>
      <c r="H160" s="53">
        <v>65.400000000000006</v>
      </c>
      <c r="I160" s="39">
        <v>40.890999999999998</v>
      </c>
      <c r="J160" s="53" t="s">
        <v>192</v>
      </c>
      <c r="K160" s="53">
        <v>19</v>
      </c>
      <c r="L160" s="53">
        <v>105.6</v>
      </c>
      <c r="M160" s="39">
        <v>42.137999999999998</v>
      </c>
      <c r="N160" s="53" t="s">
        <v>218</v>
      </c>
      <c r="O160" s="53">
        <v>17</v>
      </c>
      <c r="P160" s="53">
        <v>96.3</v>
      </c>
      <c r="Q160" s="39">
        <v>41.381</v>
      </c>
      <c r="R160" s="53" t="s">
        <v>167</v>
      </c>
      <c r="S160" s="53">
        <v>1</v>
      </c>
      <c r="T160" s="53">
        <v>85.5</v>
      </c>
      <c r="U160" s="39">
        <v>41.686999999999998</v>
      </c>
      <c r="V160" s="53" t="s">
        <v>1354</v>
      </c>
      <c r="W160" s="53">
        <v>16</v>
      </c>
      <c r="X160" s="53">
        <v>85.5</v>
      </c>
      <c r="Y160" s="39">
        <v>43.002000000000002</v>
      </c>
      <c r="Z160" s="113" t="s">
        <v>1353</v>
      </c>
      <c r="AA160" s="114">
        <v>0</v>
      </c>
      <c r="AB160" s="114">
        <v>116.7</v>
      </c>
      <c r="AC160" s="97">
        <v>44.408999999999999</v>
      </c>
    </row>
    <row r="161" spans="1:29" ht="14.25" customHeight="1" thickBot="1" x14ac:dyDescent="0.3">
      <c r="A161" s="86" t="s">
        <v>180</v>
      </c>
      <c r="B161" s="53" t="s">
        <v>193</v>
      </c>
      <c r="C161" s="53">
        <v>9</v>
      </c>
      <c r="D161" s="53">
        <v>105.6</v>
      </c>
      <c r="E161" s="39">
        <v>41.811999999999998</v>
      </c>
      <c r="F161" s="53" t="s">
        <v>217</v>
      </c>
      <c r="G161" s="53">
        <v>20</v>
      </c>
      <c r="H161" s="53">
        <v>65.400000000000006</v>
      </c>
      <c r="I161" s="39">
        <v>40.968000000000004</v>
      </c>
      <c r="J161" s="53" t="s">
        <v>192</v>
      </c>
      <c r="K161" s="53">
        <v>19</v>
      </c>
      <c r="L161" s="53">
        <v>105.6</v>
      </c>
      <c r="M161" s="39">
        <v>41.704999999999998</v>
      </c>
      <c r="N161" s="53" t="s">
        <v>218</v>
      </c>
      <c r="O161" s="53">
        <v>17</v>
      </c>
      <c r="P161" s="53">
        <v>96.3</v>
      </c>
      <c r="Q161" s="39">
        <v>41.683999999999997</v>
      </c>
      <c r="R161" s="53" t="s">
        <v>167</v>
      </c>
      <c r="S161" s="53">
        <v>1</v>
      </c>
      <c r="T161" s="53">
        <v>85.5</v>
      </c>
      <c r="U161" s="39">
        <v>41.951999999999998</v>
      </c>
      <c r="V161" s="113" t="s">
        <v>1354</v>
      </c>
      <c r="W161" s="114">
        <v>16</v>
      </c>
      <c r="X161" s="114">
        <v>85.5</v>
      </c>
      <c r="Y161" s="97">
        <v>42.805</v>
      </c>
      <c r="Z161" s="3"/>
      <c r="AA161" s="3"/>
      <c r="AB161" s="3"/>
      <c r="AC161" s="4"/>
    </row>
    <row r="162" spans="1:29" ht="14.25" customHeight="1" x14ac:dyDescent="0.25">
      <c r="A162" s="86" t="s">
        <v>181</v>
      </c>
      <c r="B162" s="53" t="s">
        <v>193</v>
      </c>
      <c r="C162" s="53">
        <v>9</v>
      </c>
      <c r="D162" s="53">
        <v>105.6</v>
      </c>
      <c r="E162" s="39">
        <v>41.487000000000002</v>
      </c>
      <c r="F162" s="53" t="s">
        <v>217</v>
      </c>
      <c r="G162" s="53">
        <v>20</v>
      </c>
      <c r="H162" s="53">
        <v>65.400000000000006</v>
      </c>
      <c r="I162" s="39">
        <v>41.085999999999999</v>
      </c>
      <c r="J162" s="53" t="s">
        <v>192</v>
      </c>
      <c r="K162" s="53">
        <v>19</v>
      </c>
      <c r="L162" s="53">
        <v>105.6</v>
      </c>
      <c r="M162" s="39">
        <v>41.707999999999998</v>
      </c>
      <c r="N162" s="53" t="s">
        <v>218</v>
      </c>
      <c r="O162" s="53">
        <v>17</v>
      </c>
      <c r="P162" s="53">
        <v>96.3</v>
      </c>
      <c r="Q162" s="39">
        <v>41.805</v>
      </c>
      <c r="R162" s="53" t="s">
        <v>167</v>
      </c>
      <c r="S162" s="53">
        <v>1</v>
      </c>
      <c r="T162" s="53">
        <v>85.5</v>
      </c>
      <c r="U162" s="39">
        <v>41.715000000000003</v>
      </c>
      <c r="V162" s="3"/>
      <c r="W162" s="3"/>
      <c r="X162" s="3"/>
      <c r="Y162" s="4"/>
      <c r="Z162" s="3"/>
      <c r="AA162" s="3"/>
      <c r="AB162" s="3"/>
      <c r="AC162" s="4"/>
    </row>
    <row r="163" spans="1:29" ht="14.25" customHeight="1" x14ac:dyDescent="0.25">
      <c r="A163" s="86" t="s">
        <v>182</v>
      </c>
      <c r="B163" s="53" t="s">
        <v>193</v>
      </c>
      <c r="C163" s="53">
        <v>9</v>
      </c>
      <c r="D163" s="53">
        <v>105.6</v>
      </c>
      <c r="E163" s="39">
        <v>41.341000000000001</v>
      </c>
      <c r="F163" s="53" t="s">
        <v>217</v>
      </c>
      <c r="G163" s="53">
        <v>20</v>
      </c>
      <c r="H163" s="53">
        <v>65.400000000000006</v>
      </c>
      <c r="I163" s="39">
        <v>41.927</v>
      </c>
      <c r="J163" s="53" t="s">
        <v>192</v>
      </c>
      <c r="K163" s="53">
        <v>19</v>
      </c>
      <c r="L163" s="53">
        <v>105.6</v>
      </c>
      <c r="M163" s="39">
        <v>41.820999999999998</v>
      </c>
      <c r="N163" s="53" t="s">
        <v>218</v>
      </c>
      <c r="O163" s="53">
        <v>17</v>
      </c>
      <c r="P163" s="53">
        <v>96.3</v>
      </c>
      <c r="Q163" s="39">
        <v>41.628999999999998</v>
      </c>
      <c r="R163" s="53" t="s">
        <v>167</v>
      </c>
      <c r="S163" s="53">
        <v>1</v>
      </c>
      <c r="T163" s="53">
        <v>85.5</v>
      </c>
      <c r="U163" s="39">
        <v>42.003</v>
      </c>
      <c r="V163" s="3"/>
      <c r="W163" s="3"/>
      <c r="X163" s="3"/>
      <c r="Y163" s="4"/>
      <c r="Z163" s="3"/>
      <c r="AA163" s="3"/>
      <c r="AB163" s="3"/>
      <c r="AC163" s="4"/>
    </row>
    <row r="164" spans="1:29" ht="14.25" customHeight="1" x14ac:dyDescent="0.25">
      <c r="A164" s="86" t="s">
        <v>183</v>
      </c>
      <c r="B164" s="53" t="s">
        <v>193</v>
      </c>
      <c r="C164" s="53">
        <v>9</v>
      </c>
      <c r="D164" s="53">
        <v>105.6</v>
      </c>
      <c r="E164" s="39">
        <v>41.74</v>
      </c>
      <c r="F164" s="53" t="s">
        <v>217</v>
      </c>
      <c r="G164" s="53">
        <v>20</v>
      </c>
      <c r="H164" s="53">
        <v>65.400000000000006</v>
      </c>
      <c r="I164" s="39">
        <v>41.234999999999999</v>
      </c>
      <c r="J164" s="53" t="s">
        <v>192</v>
      </c>
      <c r="K164" s="53">
        <v>19</v>
      </c>
      <c r="L164" s="53">
        <v>105.6</v>
      </c>
      <c r="M164" s="39">
        <v>41.78</v>
      </c>
      <c r="N164" s="53" t="s">
        <v>218</v>
      </c>
      <c r="O164" s="53">
        <v>17</v>
      </c>
      <c r="P164" s="53">
        <v>96.3</v>
      </c>
      <c r="Q164" s="39">
        <v>41.734999999999999</v>
      </c>
      <c r="R164" s="53" t="s">
        <v>167</v>
      </c>
      <c r="S164" s="53">
        <v>1</v>
      </c>
      <c r="T164" s="53">
        <v>85.5</v>
      </c>
      <c r="U164" s="39">
        <v>41.862000000000002</v>
      </c>
      <c r="V164" s="3"/>
      <c r="W164" s="3"/>
      <c r="X164" s="3"/>
      <c r="Y164" s="4"/>
      <c r="Z164" s="3"/>
      <c r="AA164" s="3"/>
      <c r="AB164" s="3"/>
      <c r="AC164" s="4"/>
    </row>
    <row r="165" spans="1:29" ht="14.25" customHeight="1" x14ac:dyDescent="0.25">
      <c r="A165" s="86" t="s">
        <v>184</v>
      </c>
      <c r="B165" s="53" t="s">
        <v>193</v>
      </c>
      <c r="C165" s="53">
        <v>9</v>
      </c>
      <c r="D165" s="53">
        <v>105.6</v>
      </c>
      <c r="E165" s="39">
        <v>41.597000000000001</v>
      </c>
      <c r="F165" s="53" t="s">
        <v>217</v>
      </c>
      <c r="G165" s="53">
        <v>20</v>
      </c>
      <c r="H165" s="53">
        <v>65.400000000000006</v>
      </c>
      <c r="I165" s="39">
        <v>41.323</v>
      </c>
      <c r="J165" s="53" t="s">
        <v>192</v>
      </c>
      <c r="K165" s="53">
        <v>19</v>
      </c>
      <c r="L165" s="53">
        <v>105.6</v>
      </c>
      <c r="M165" s="39">
        <v>41.59</v>
      </c>
      <c r="N165" s="53" t="s">
        <v>218</v>
      </c>
      <c r="O165" s="53">
        <v>17</v>
      </c>
      <c r="P165" s="53">
        <v>96.3</v>
      </c>
      <c r="Q165" s="39">
        <v>41.671999999999997</v>
      </c>
      <c r="R165" s="53" t="s">
        <v>167</v>
      </c>
      <c r="S165" s="53">
        <v>1</v>
      </c>
      <c r="T165" s="53">
        <v>85.5</v>
      </c>
      <c r="U165" s="39">
        <v>41.857999999999997</v>
      </c>
      <c r="V165" s="3"/>
      <c r="W165" s="3"/>
      <c r="X165" s="3"/>
      <c r="Y165" s="4"/>
      <c r="Z165" s="3"/>
      <c r="AA165" s="3"/>
      <c r="AB165" s="3"/>
      <c r="AC165" s="4"/>
    </row>
    <row r="166" spans="1:29" ht="14.25" customHeight="1" thickBot="1" x14ac:dyDescent="0.3">
      <c r="A166" s="86" t="s">
        <v>185</v>
      </c>
      <c r="B166" s="53" t="s">
        <v>193</v>
      </c>
      <c r="C166" s="53">
        <v>9</v>
      </c>
      <c r="D166" s="53">
        <v>105.6</v>
      </c>
      <c r="E166" s="39">
        <v>41.634</v>
      </c>
      <c r="F166" s="53" t="s">
        <v>217</v>
      </c>
      <c r="G166" s="53">
        <v>20</v>
      </c>
      <c r="H166" s="53">
        <v>65.400000000000006</v>
      </c>
      <c r="I166" s="39">
        <v>41.537999999999997</v>
      </c>
      <c r="J166" s="53" t="s">
        <v>192</v>
      </c>
      <c r="K166" s="53">
        <v>19</v>
      </c>
      <c r="L166" s="53">
        <v>105.6</v>
      </c>
      <c r="M166" s="39">
        <v>41.695</v>
      </c>
      <c r="N166" s="113" t="s">
        <v>218</v>
      </c>
      <c r="O166" s="114">
        <v>17</v>
      </c>
      <c r="P166" s="114">
        <v>96.3</v>
      </c>
      <c r="Q166" s="97">
        <v>42.139000000000003</v>
      </c>
      <c r="R166" s="113" t="s">
        <v>167</v>
      </c>
      <c r="S166" s="114">
        <v>1</v>
      </c>
      <c r="T166" s="114">
        <v>85.5</v>
      </c>
      <c r="U166" s="97">
        <v>42.365000000000002</v>
      </c>
      <c r="V166" s="3"/>
      <c r="W166" s="3"/>
      <c r="X166" s="3"/>
      <c r="Y166" s="4"/>
      <c r="Z166" s="3"/>
      <c r="AA166" s="3"/>
      <c r="AB166" s="3"/>
      <c r="AC166" s="4"/>
    </row>
    <row r="167" spans="1:29" ht="14.25" customHeight="1" x14ac:dyDescent="0.25">
      <c r="A167" s="86" t="s">
        <v>186</v>
      </c>
      <c r="B167" s="53" t="s">
        <v>193</v>
      </c>
      <c r="C167" s="53">
        <v>9</v>
      </c>
      <c r="D167" s="53">
        <v>105.6</v>
      </c>
      <c r="E167" s="39">
        <v>41.732999999999997</v>
      </c>
      <c r="F167" s="53" t="s">
        <v>217</v>
      </c>
      <c r="G167" s="53">
        <v>20</v>
      </c>
      <c r="H167" s="53">
        <v>65.400000000000006</v>
      </c>
      <c r="I167" s="39">
        <v>41.436</v>
      </c>
      <c r="J167" s="53" t="s">
        <v>192</v>
      </c>
      <c r="K167" s="53">
        <v>19</v>
      </c>
      <c r="L167" s="53">
        <v>105.6</v>
      </c>
      <c r="M167" s="39">
        <v>41.741999999999997</v>
      </c>
      <c r="N167" s="3"/>
      <c r="O167" s="3"/>
      <c r="P167" s="3"/>
      <c r="Q167" s="4"/>
      <c r="R167" s="3"/>
      <c r="S167" s="3"/>
      <c r="T167" s="3"/>
      <c r="U167" s="4"/>
      <c r="V167" s="3"/>
      <c r="W167" s="3"/>
      <c r="X167" s="3"/>
      <c r="Y167" s="4"/>
      <c r="Z167" s="3"/>
      <c r="AA167" s="3"/>
      <c r="AB167" s="3"/>
      <c r="AC167" s="4"/>
    </row>
    <row r="168" spans="1:29" ht="14.25" customHeight="1" thickBot="1" x14ac:dyDescent="0.3">
      <c r="A168" s="86" t="s">
        <v>187</v>
      </c>
      <c r="B168" s="53" t="s">
        <v>193</v>
      </c>
      <c r="C168" s="53">
        <v>9</v>
      </c>
      <c r="D168" s="53">
        <v>105.6</v>
      </c>
      <c r="E168" s="39">
        <v>41.692</v>
      </c>
      <c r="F168" s="113" t="s">
        <v>217</v>
      </c>
      <c r="G168" s="114">
        <v>20</v>
      </c>
      <c r="H168" s="114">
        <v>65.400000000000006</v>
      </c>
      <c r="I168" s="97">
        <v>41.323999999999998</v>
      </c>
      <c r="J168" s="113" t="s">
        <v>192</v>
      </c>
      <c r="K168" s="114">
        <v>19</v>
      </c>
      <c r="L168" s="114">
        <v>105.6</v>
      </c>
      <c r="M168" s="97">
        <v>41.655999999999999</v>
      </c>
      <c r="N168" s="3"/>
      <c r="O168" s="3"/>
      <c r="P168" s="3"/>
      <c r="Q168" s="4"/>
      <c r="R168" s="3"/>
      <c r="S168" s="3"/>
      <c r="T168" s="3"/>
      <c r="U168" s="4"/>
      <c r="V168" s="3"/>
      <c r="W168" s="3"/>
      <c r="X168" s="3"/>
      <c r="Y168" s="4"/>
      <c r="Z168" s="3"/>
      <c r="AA168" s="3"/>
      <c r="AB168" s="3"/>
      <c r="AC168" s="4"/>
    </row>
    <row r="169" spans="1:29" ht="14.25" customHeight="1" x14ac:dyDescent="0.25">
      <c r="A169" s="86" t="s">
        <v>188</v>
      </c>
      <c r="B169" s="53" t="s">
        <v>193</v>
      </c>
      <c r="C169" s="53">
        <v>9</v>
      </c>
      <c r="D169" s="53">
        <v>105.6</v>
      </c>
      <c r="E169" s="39">
        <v>41.482999999999997</v>
      </c>
      <c r="F169" s="3"/>
      <c r="G169" s="3"/>
      <c r="H169" s="3"/>
      <c r="I169" s="4"/>
      <c r="J169" s="3"/>
      <c r="K169" s="3"/>
      <c r="L169" s="3"/>
      <c r="M169" s="4"/>
      <c r="N169" s="3"/>
      <c r="O169" s="3"/>
      <c r="P169" s="3"/>
      <c r="Q169" s="4"/>
      <c r="R169" s="3"/>
      <c r="S169" s="3"/>
      <c r="T169" s="3"/>
      <c r="U169" s="4"/>
      <c r="V169" s="3"/>
      <c r="W169" s="3"/>
      <c r="X169" s="3"/>
      <c r="Y169" s="4"/>
      <c r="Z169" s="3"/>
      <c r="AA169" s="3"/>
      <c r="AB169" s="3"/>
      <c r="AC169" s="4"/>
    </row>
    <row r="170" spans="1:29" ht="14.25" customHeight="1" thickBot="1" x14ac:dyDescent="0.3">
      <c r="A170" s="98" t="s">
        <v>189</v>
      </c>
      <c r="B170" s="113" t="s">
        <v>193</v>
      </c>
      <c r="C170" s="114">
        <v>9</v>
      </c>
      <c r="D170" s="114">
        <v>105.6</v>
      </c>
      <c r="E170" s="97">
        <v>41.572000000000003</v>
      </c>
      <c r="F170" s="3"/>
      <c r="G170" s="3"/>
      <c r="H170" s="3"/>
      <c r="I170" s="4"/>
      <c r="J170" s="3"/>
      <c r="K170" s="3"/>
      <c r="L170" s="3"/>
      <c r="M170" s="4"/>
      <c r="N170" s="3"/>
      <c r="O170" s="3"/>
      <c r="P170" s="3"/>
      <c r="Q170" s="4"/>
      <c r="R170" s="3"/>
      <c r="S170" s="3"/>
      <c r="T170" s="3"/>
      <c r="U170" s="4"/>
      <c r="V170" s="3"/>
      <c r="W170" s="3"/>
      <c r="X170" s="3"/>
      <c r="Y170" s="4"/>
      <c r="Z170" s="3"/>
      <c r="AA170" s="3"/>
      <c r="AB170" s="3"/>
      <c r="AC170" s="4"/>
    </row>
    <row r="171" spans="1:29" ht="14.25" customHeight="1" x14ac:dyDescent="0.25">
      <c r="A171" s="3"/>
      <c r="B171" s="3"/>
      <c r="C171" s="3"/>
      <c r="D171" s="3"/>
      <c r="E171" s="4"/>
      <c r="F171" s="3"/>
      <c r="G171" s="3"/>
      <c r="H171" s="3"/>
      <c r="I171" s="4"/>
      <c r="J171" s="3"/>
      <c r="K171" s="3"/>
      <c r="L171" s="3"/>
      <c r="M171" s="4"/>
      <c r="N171" s="3"/>
      <c r="O171" s="3"/>
      <c r="P171" s="3"/>
      <c r="Q171" s="4"/>
      <c r="R171" s="3"/>
      <c r="S171" s="3"/>
      <c r="T171" s="3"/>
      <c r="U171" s="4"/>
      <c r="V171" s="3"/>
      <c r="W171" s="3"/>
      <c r="X171" s="3"/>
      <c r="Y171" s="4"/>
      <c r="Z171" s="3"/>
      <c r="AA171" s="3"/>
      <c r="AB171" s="3"/>
      <c r="AC171" s="4"/>
    </row>
    <row r="172" spans="1:29" ht="14.25" customHeight="1" x14ac:dyDescent="0.25">
      <c r="A172" s="3"/>
      <c r="B172" s="3"/>
      <c r="C172" s="3"/>
      <c r="D172" s="3"/>
      <c r="E172" s="4"/>
      <c r="F172" s="3"/>
      <c r="G172" s="3"/>
      <c r="H172" s="3"/>
      <c r="I172" s="4"/>
      <c r="J172" s="3"/>
      <c r="K172" s="3"/>
      <c r="L172" s="3"/>
      <c r="M172" s="4"/>
      <c r="N172" s="3"/>
      <c r="O172" s="3"/>
      <c r="P172" s="6"/>
      <c r="Q172" s="4"/>
      <c r="R172" s="3"/>
      <c r="S172" s="3"/>
      <c r="T172" s="3"/>
      <c r="U172" s="4"/>
      <c r="V172" s="3"/>
      <c r="W172" s="3"/>
      <c r="X172" s="6"/>
      <c r="Y172" s="4"/>
      <c r="Z172" s="3"/>
      <c r="AA172" s="3"/>
      <c r="AB172" s="3"/>
      <c r="AC172" s="4"/>
    </row>
    <row r="173" spans="1:29" ht="14.25" customHeight="1" x14ac:dyDescent="0.25">
      <c r="A173" s="3"/>
      <c r="B173" s="3"/>
      <c r="C173" s="3"/>
      <c r="D173" s="3"/>
      <c r="E173" s="4"/>
      <c r="F173" s="3"/>
      <c r="G173" s="3"/>
      <c r="H173" s="3"/>
      <c r="I173" s="4"/>
      <c r="J173" s="3"/>
      <c r="K173" s="3"/>
      <c r="L173" s="3"/>
      <c r="M173" s="4"/>
      <c r="N173" s="3"/>
      <c r="O173" s="3"/>
      <c r="P173" s="6"/>
      <c r="Q173" s="4"/>
      <c r="R173" s="3"/>
      <c r="S173" s="3"/>
      <c r="T173" s="3"/>
      <c r="U173" s="4"/>
      <c r="V173" s="3"/>
      <c r="W173" s="3"/>
      <c r="X173" s="6"/>
      <c r="Y173" s="4"/>
      <c r="Z173" s="3"/>
      <c r="AA173" s="3"/>
      <c r="AB173" s="3"/>
      <c r="AC173" s="4"/>
    </row>
    <row r="174" spans="1:29" ht="14.25" customHeight="1" x14ac:dyDescent="0.25">
      <c r="A174" s="3"/>
      <c r="B174" s="3"/>
      <c r="C174" s="3"/>
      <c r="D174" s="3"/>
      <c r="E174" s="4"/>
      <c r="F174" s="3"/>
      <c r="G174" s="3"/>
      <c r="H174" s="3"/>
      <c r="I174" s="4"/>
      <c r="J174" s="3"/>
      <c r="K174" s="3"/>
      <c r="L174" s="3"/>
      <c r="M174" s="4"/>
      <c r="N174" s="3"/>
      <c r="O174" s="3"/>
      <c r="P174" s="6"/>
      <c r="Q174" s="4"/>
      <c r="R174" s="3"/>
      <c r="S174" s="3"/>
      <c r="T174" s="3"/>
      <c r="U174" s="4"/>
      <c r="V174" s="3"/>
      <c r="W174" s="3"/>
      <c r="X174" s="6"/>
      <c r="Y174" s="4"/>
      <c r="Z174" s="3"/>
      <c r="AA174" s="3"/>
      <c r="AB174" s="3"/>
      <c r="AC174" s="4"/>
    </row>
    <row r="175" spans="1:29" ht="14.25" customHeight="1" x14ac:dyDescent="0.25">
      <c r="A175" s="3"/>
      <c r="B175" s="3"/>
      <c r="C175" s="3"/>
      <c r="D175" s="3"/>
      <c r="E175" s="4"/>
      <c r="F175" s="3"/>
      <c r="G175" s="3"/>
      <c r="H175" s="3"/>
      <c r="I175" s="4"/>
      <c r="J175" s="3"/>
      <c r="K175" s="3"/>
      <c r="L175" s="3"/>
      <c r="M175" s="4"/>
      <c r="N175" s="3"/>
      <c r="O175" s="3"/>
      <c r="P175" s="6"/>
      <c r="Q175" s="4"/>
      <c r="R175" s="3"/>
      <c r="S175" s="3"/>
      <c r="T175" s="3"/>
      <c r="U175" s="4"/>
      <c r="V175" s="3"/>
      <c r="W175" s="3"/>
      <c r="X175" s="6"/>
      <c r="Y175" s="4"/>
      <c r="Z175" s="3"/>
      <c r="AA175" s="3"/>
      <c r="AB175" s="3"/>
      <c r="AC175" s="4"/>
    </row>
    <row r="176" spans="1:29" ht="14.25" customHeight="1" x14ac:dyDescent="0.25">
      <c r="A176" s="3"/>
      <c r="B176" s="3"/>
      <c r="C176" s="3"/>
      <c r="D176" s="3"/>
      <c r="E176" s="4"/>
      <c r="F176" s="3"/>
      <c r="G176" s="3"/>
      <c r="H176" s="3"/>
      <c r="I176" s="4"/>
      <c r="J176" s="3"/>
      <c r="K176" s="3"/>
      <c r="L176" s="3"/>
      <c r="M176" s="4"/>
      <c r="N176" s="3"/>
      <c r="O176" s="3"/>
      <c r="P176" s="6"/>
      <c r="Q176" s="4"/>
      <c r="R176" s="3"/>
      <c r="S176" s="3"/>
      <c r="T176" s="3"/>
      <c r="U176" s="4"/>
      <c r="V176" s="3"/>
      <c r="W176" s="3"/>
      <c r="X176" s="6"/>
      <c r="Y176" s="4"/>
      <c r="Z176" s="3"/>
      <c r="AA176" s="3"/>
      <c r="AB176" s="3"/>
      <c r="AC176" s="4"/>
    </row>
    <row r="177" spans="1:29" ht="14.25" customHeight="1" x14ac:dyDescent="0.25">
      <c r="A177" s="3"/>
      <c r="B177" s="3"/>
      <c r="C177" s="3"/>
      <c r="D177" s="3"/>
      <c r="E177" s="4"/>
      <c r="F177" s="3"/>
      <c r="G177" s="3"/>
      <c r="H177" s="3"/>
      <c r="I177" s="4"/>
      <c r="J177" s="3"/>
      <c r="K177" s="3"/>
      <c r="L177" s="3"/>
      <c r="M177" s="4"/>
      <c r="N177" s="3"/>
      <c r="O177" s="3"/>
      <c r="P177" s="6"/>
      <c r="Q177" s="4"/>
      <c r="R177" s="3"/>
      <c r="S177" s="3"/>
      <c r="T177" s="3"/>
      <c r="U177" s="4"/>
      <c r="V177" s="3"/>
      <c r="W177" s="3"/>
      <c r="X177" s="6"/>
      <c r="Y177" s="4"/>
      <c r="Z177" s="3"/>
      <c r="AA177" s="3"/>
      <c r="AB177" s="3"/>
      <c r="AC177" s="4"/>
    </row>
    <row r="178" spans="1:29" ht="14.25" customHeight="1" x14ac:dyDescent="0.25">
      <c r="A178" s="3"/>
      <c r="B178" s="3"/>
      <c r="C178" s="3"/>
      <c r="D178" s="3"/>
      <c r="E178" s="4"/>
      <c r="F178" s="3"/>
      <c r="G178" s="3"/>
      <c r="H178" s="3"/>
      <c r="I178" s="4"/>
      <c r="J178" s="3"/>
      <c r="K178" s="3"/>
      <c r="L178" s="3"/>
      <c r="M178" s="4"/>
      <c r="N178" s="3"/>
      <c r="O178" s="3"/>
      <c r="P178" s="6"/>
      <c r="Q178" s="4"/>
      <c r="R178" s="3"/>
      <c r="S178" s="3"/>
      <c r="T178" s="3"/>
      <c r="U178" s="4"/>
      <c r="V178" s="3"/>
      <c r="W178" s="3"/>
      <c r="X178" s="6"/>
      <c r="Y178" s="4"/>
      <c r="Z178" s="3"/>
      <c r="AA178" s="3"/>
      <c r="AB178" s="3"/>
      <c r="AC178" s="4"/>
    </row>
    <row r="179" spans="1:29" ht="14.25" customHeight="1" x14ac:dyDescent="0.25">
      <c r="A179" s="3"/>
      <c r="B179" s="3"/>
      <c r="C179" s="3"/>
      <c r="D179" s="3"/>
      <c r="E179" s="4"/>
      <c r="F179" s="3"/>
      <c r="G179" s="3"/>
      <c r="H179" s="3"/>
      <c r="I179" s="4"/>
      <c r="J179" s="3"/>
      <c r="K179" s="3"/>
      <c r="L179" s="3"/>
      <c r="M179" s="4"/>
      <c r="N179" s="3"/>
      <c r="O179" s="3"/>
      <c r="P179" s="6"/>
      <c r="Q179" s="4"/>
      <c r="R179" s="3"/>
      <c r="S179" s="3"/>
      <c r="T179" s="3"/>
      <c r="U179" s="4"/>
      <c r="V179" s="3"/>
      <c r="W179" s="3"/>
      <c r="X179" s="6"/>
      <c r="Y179" s="4"/>
      <c r="Z179" s="3"/>
      <c r="AA179" s="3"/>
      <c r="AB179" s="3"/>
      <c r="AC179" s="4"/>
    </row>
    <row r="180" spans="1:29" ht="14.25" customHeight="1" x14ac:dyDescent="0.25">
      <c r="A180" s="3"/>
      <c r="B180" s="3"/>
      <c r="C180" s="3"/>
      <c r="D180" s="3"/>
      <c r="E180" s="4"/>
      <c r="F180" s="3"/>
      <c r="G180" s="3"/>
      <c r="H180" s="3"/>
      <c r="I180" s="4"/>
      <c r="J180" s="3"/>
      <c r="K180" s="3"/>
      <c r="L180" s="3"/>
      <c r="M180" s="4"/>
      <c r="N180" s="3"/>
      <c r="O180" s="3"/>
      <c r="P180" s="6"/>
      <c r="Q180" s="4"/>
      <c r="R180" s="3"/>
      <c r="S180" s="3"/>
      <c r="T180" s="3"/>
      <c r="U180" s="4"/>
      <c r="V180" s="3"/>
      <c r="W180" s="3"/>
      <c r="X180" s="6"/>
      <c r="Y180" s="4"/>
      <c r="Z180" s="3"/>
      <c r="AA180" s="3"/>
      <c r="AB180" s="3"/>
      <c r="AC180" s="4"/>
    </row>
    <row r="181" spans="1:29" ht="14.25" customHeight="1" x14ac:dyDescent="0.25">
      <c r="A181" s="3"/>
      <c r="B181" s="3"/>
      <c r="C181" s="3"/>
      <c r="D181" s="3"/>
      <c r="E181" s="4"/>
      <c r="F181" s="3"/>
      <c r="G181" s="3"/>
      <c r="H181" s="3"/>
      <c r="I181" s="4"/>
      <c r="J181" s="3"/>
      <c r="K181" s="3"/>
      <c r="L181" s="3"/>
      <c r="M181" s="4"/>
      <c r="N181" s="3"/>
      <c r="O181" s="3"/>
      <c r="P181" s="6"/>
      <c r="Q181" s="4"/>
      <c r="R181" s="3"/>
      <c r="S181" s="3"/>
      <c r="T181" s="3"/>
      <c r="U181" s="4"/>
      <c r="V181" s="3"/>
      <c r="W181" s="3"/>
      <c r="X181" s="6"/>
      <c r="Y181" s="4"/>
      <c r="Z181" s="3"/>
      <c r="AA181" s="3"/>
      <c r="AB181" s="3"/>
      <c r="AC181" s="4"/>
    </row>
    <row r="182" spans="1:29" ht="14.25" customHeight="1" x14ac:dyDescent="0.25">
      <c r="A182" s="3"/>
      <c r="B182" s="3"/>
      <c r="C182" s="3"/>
      <c r="D182" s="3"/>
      <c r="E182" s="4"/>
      <c r="F182" s="3"/>
      <c r="G182" s="3"/>
      <c r="H182" s="3"/>
      <c r="I182" s="4"/>
      <c r="J182" s="3"/>
      <c r="K182" s="3"/>
      <c r="L182" s="3"/>
      <c r="M182" s="4"/>
      <c r="N182" s="3"/>
      <c r="O182" s="3"/>
      <c r="P182" s="6"/>
      <c r="Q182" s="4"/>
      <c r="R182" s="3"/>
      <c r="S182" s="3"/>
      <c r="T182" s="3"/>
      <c r="U182" s="4"/>
      <c r="V182" s="3"/>
      <c r="W182" s="3"/>
      <c r="X182" s="6"/>
      <c r="Y182" s="4"/>
      <c r="Z182" s="3"/>
      <c r="AA182" s="3"/>
      <c r="AB182" s="3"/>
      <c r="AC182" s="4"/>
    </row>
    <row r="183" spans="1:29" ht="14.25" customHeight="1" x14ac:dyDescent="0.25">
      <c r="A183" s="3"/>
      <c r="B183" s="3"/>
      <c r="C183" s="3"/>
      <c r="D183" s="3"/>
      <c r="E183" s="4"/>
      <c r="F183" s="3"/>
      <c r="G183" s="3"/>
      <c r="H183" s="3"/>
      <c r="I183" s="4"/>
      <c r="J183" s="3"/>
      <c r="K183" s="3"/>
      <c r="L183" s="3"/>
      <c r="M183" s="4"/>
      <c r="N183" s="3"/>
      <c r="O183" s="3"/>
      <c r="P183" s="6"/>
      <c r="Q183" s="4"/>
      <c r="R183" s="3"/>
      <c r="S183" s="3"/>
      <c r="T183" s="3"/>
      <c r="U183" s="4"/>
      <c r="V183" s="3"/>
      <c r="W183" s="3"/>
      <c r="X183" s="6"/>
      <c r="Y183" s="4"/>
      <c r="Z183" s="3"/>
      <c r="AA183" s="3"/>
      <c r="AB183" s="3"/>
      <c r="AC183" s="4"/>
    </row>
    <row r="184" spans="1:29" ht="14.25" customHeight="1" x14ac:dyDescent="0.25">
      <c r="A184" s="3"/>
      <c r="B184" s="3"/>
      <c r="C184" s="3"/>
      <c r="D184" s="3"/>
      <c r="E184" s="4"/>
      <c r="F184" s="3"/>
      <c r="G184" s="3"/>
      <c r="H184" s="3"/>
      <c r="I184" s="4"/>
      <c r="J184" s="3"/>
      <c r="K184" s="3"/>
      <c r="L184" s="3"/>
      <c r="M184" s="4"/>
      <c r="N184" s="3"/>
      <c r="O184" s="3"/>
      <c r="P184" s="6"/>
      <c r="Q184" s="4"/>
      <c r="R184" s="3"/>
      <c r="S184" s="3"/>
      <c r="T184" s="3"/>
      <c r="U184" s="4"/>
      <c r="V184" s="3"/>
      <c r="W184" s="3"/>
      <c r="X184" s="6"/>
      <c r="Y184" s="4"/>
      <c r="Z184" s="3"/>
      <c r="AA184" s="3"/>
      <c r="AB184" s="3"/>
      <c r="AC184" s="4"/>
    </row>
    <row r="185" spans="1:29" ht="14.25" customHeight="1" x14ac:dyDescent="0.25">
      <c r="A185" s="3"/>
      <c r="B185" s="3"/>
      <c r="C185" s="3"/>
      <c r="D185" s="3"/>
      <c r="E185" s="4"/>
      <c r="F185" s="3"/>
      <c r="G185" s="3"/>
      <c r="H185" s="3"/>
      <c r="I185" s="4"/>
      <c r="J185" s="3"/>
      <c r="K185" s="3"/>
      <c r="L185" s="3"/>
      <c r="M185" s="4"/>
      <c r="N185" s="3"/>
      <c r="O185" s="3"/>
      <c r="P185" s="6"/>
      <c r="Q185" s="4"/>
      <c r="R185" s="3"/>
      <c r="S185" s="3"/>
      <c r="T185" s="3"/>
      <c r="U185" s="4"/>
      <c r="V185" s="3"/>
      <c r="W185" s="3"/>
      <c r="X185" s="6"/>
      <c r="Y185" s="4"/>
      <c r="Z185" s="3"/>
      <c r="AA185" s="3"/>
      <c r="AB185" s="3"/>
      <c r="AC185" s="4"/>
    </row>
    <row r="186" spans="1:29" ht="14.25" customHeight="1" x14ac:dyDescent="0.25">
      <c r="A186" s="3"/>
      <c r="B186" s="3"/>
      <c r="C186" s="3"/>
      <c r="D186" s="3"/>
      <c r="E186" s="4"/>
      <c r="F186" s="3"/>
      <c r="G186" s="3"/>
      <c r="H186" s="3"/>
      <c r="I186" s="4"/>
      <c r="J186" s="3"/>
      <c r="K186" s="3"/>
      <c r="L186" s="3"/>
      <c r="M186" s="4"/>
      <c r="N186" s="3"/>
      <c r="O186" s="3"/>
      <c r="P186" s="6"/>
      <c r="Q186" s="4"/>
      <c r="R186" s="3"/>
      <c r="S186" s="3"/>
      <c r="T186" s="3"/>
      <c r="U186" s="4"/>
      <c r="V186" s="3"/>
      <c r="W186" s="3"/>
      <c r="X186" s="6"/>
      <c r="Y186" s="4"/>
      <c r="Z186" s="3"/>
      <c r="AA186" s="3"/>
      <c r="AB186" s="3"/>
      <c r="AC186" s="4"/>
    </row>
    <row r="187" spans="1:29" ht="14.25" customHeight="1" x14ac:dyDescent="0.25">
      <c r="A187" s="3"/>
      <c r="B187" s="3"/>
      <c r="C187" s="3"/>
      <c r="D187" s="3"/>
      <c r="E187" s="4"/>
      <c r="F187" s="3"/>
      <c r="G187" s="3"/>
      <c r="H187" s="3"/>
      <c r="I187" s="4"/>
      <c r="J187" s="3"/>
      <c r="K187" s="3"/>
      <c r="L187" s="3"/>
      <c r="M187" s="4"/>
      <c r="N187" s="3"/>
      <c r="O187" s="3"/>
      <c r="P187" s="6"/>
      <c r="Q187" s="4"/>
      <c r="R187" s="3"/>
      <c r="S187" s="3"/>
      <c r="T187" s="3"/>
      <c r="U187" s="4"/>
      <c r="V187" s="3"/>
      <c r="W187" s="3"/>
      <c r="X187" s="6"/>
      <c r="Y187" s="4"/>
      <c r="Z187" s="3"/>
      <c r="AA187" s="3"/>
      <c r="AB187" s="3"/>
      <c r="AC187" s="4"/>
    </row>
    <row r="188" spans="1:29" ht="14.25" customHeight="1" x14ac:dyDescent="0.25">
      <c r="A188" s="3"/>
      <c r="B188" s="3"/>
      <c r="C188" s="3"/>
      <c r="D188" s="3"/>
      <c r="E188" s="4"/>
      <c r="F188" s="3"/>
      <c r="G188" s="3"/>
      <c r="H188" s="3"/>
      <c r="I188" s="4"/>
      <c r="J188" s="3"/>
      <c r="K188" s="3"/>
      <c r="L188" s="3"/>
      <c r="M188" s="4"/>
      <c r="N188" s="3"/>
      <c r="O188" s="3"/>
      <c r="P188" s="6"/>
      <c r="Q188" s="4"/>
      <c r="R188" s="3"/>
      <c r="S188" s="3"/>
      <c r="T188" s="3"/>
      <c r="U188" s="4"/>
      <c r="V188" s="3"/>
      <c r="W188" s="3"/>
      <c r="X188" s="6"/>
      <c r="Y188" s="4"/>
      <c r="Z188" s="3"/>
      <c r="AA188" s="3"/>
      <c r="AB188" s="3"/>
      <c r="AC188" s="4"/>
    </row>
    <row r="189" spans="1:29" ht="14.25" customHeight="1" x14ac:dyDescent="0.25">
      <c r="A189" s="3"/>
      <c r="B189" s="3"/>
      <c r="C189" s="3"/>
      <c r="D189" s="3"/>
      <c r="E189" s="4"/>
      <c r="F189" s="3"/>
      <c r="G189" s="3"/>
      <c r="H189" s="3"/>
      <c r="I189" s="4"/>
      <c r="J189" s="3"/>
      <c r="K189" s="3"/>
      <c r="L189" s="3"/>
      <c r="M189" s="4"/>
      <c r="N189" s="3"/>
      <c r="O189" s="3"/>
      <c r="P189" s="6"/>
      <c r="Q189" s="4"/>
      <c r="R189" s="3"/>
      <c r="S189" s="3"/>
      <c r="T189" s="3"/>
      <c r="U189" s="4"/>
      <c r="V189" s="3"/>
      <c r="W189" s="3"/>
      <c r="X189" s="6"/>
      <c r="Y189" s="4"/>
      <c r="Z189" s="3"/>
      <c r="AA189" s="3"/>
      <c r="AB189" s="3"/>
      <c r="AC189" s="4"/>
    </row>
    <row r="190" spans="1:29" ht="14.25" customHeight="1" x14ac:dyDescent="0.25">
      <c r="A190" s="3"/>
      <c r="B190" s="3"/>
      <c r="C190" s="3"/>
      <c r="D190" s="3"/>
      <c r="E190" s="4"/>
      <c r="F190" s="3"/>
      <c r="G190" s="3"/>
      <c r="H190" s="3"/>
      <c r="I190" s="4"/>
      <c r="J190" s="3"/>
      <c r="K190" s="3"/>
      <c r="L190" s="3"/>
      <c r="M190" s="4"/>
      <c r="N190" s="3"/>
      <c r="O190" s="3"/>
      <c r="P190" s="6"/>
      <c r="Q190" s="4"/>
      <c r="R190" s="3"/>
      <c r="S190" s="3"/>
      <c r="T190" s="3"/>
      <c r="U190" s="4"/>
      <c r="V190" s="3"/>
      <c r="W190" s="3"/>
      <c r="X190" s="6"/>
      <c r="Y190" s="4"/>
      <c r="Z190" s="3"/>
      <c r="AA190" s="3"/>
      <c r="AB190" s="3"/>
      <c r="AC190" s="4"/>
    </row>
    <row r="191" spans="1:29" ht="14.25" customHeight="1" x14ac:dyDescent="0.25">
      <c r="A191" s="3"/>
      <c r="B191" s="3"/>
      <c r="C191" s="3"/>
      <c r="D191" s="3"/>
      <c r="E191" s="4"/>
      <c r="F191" s="3"/>
      <c r="G191" s="3"/>
      <c r="H191" s="3"/>
      <c r="I191" s="4"/>
      <c r="J191" s="3"/>
      <c r="K191" s="3"/>
      <c r="L191" s="3"/>
      <c r="M191" s="4"/>
      <c r="N191" s="3"/>
      <c r="O191" s="3"/>
      <c r="P191" s="6"/>
      <c r="Q191" s="4"/>
      <c r="R191" s="3"/>
      <c r="S191" s="3"/>
      <c r="T191" s="3"/>
      <c r="U191" s="4"/>
      <c r="V191" s="3"/>
      <c r="W191" s="3"/>
      <c r="X191" s="6"/>
      <c r="Y191" s="4"/>
      <c r="Z191" s="3"/>
      <c r="AA191" s="3"/>
      <c r="AB191" s="3"/>
      <c r="AC191" s="4"/>
    </row>
    <row r="192" spans="1:29" ht="14.25" customHeight="1" x14ac:dyDescent="0.25">
      <c r="A192" s="3"/>
      <c r="B192" s="3"/>
      <c r="C192" s="3"/>
      <c r="D192" s="3"/>
      <c r="E192" s="4"/>
      <c r="F192" s="3"/>
      <c r="G192" s="3"/>
      <c r="H192" s="3"/>
      <c r="I192" s="4"/>
      <c r="J192" s="3"/>
      <c r="K192" s="3"/>
      <c r="L192" s="3"/>
      <c r="M192" s="4"/>
      <c r="N192" s="3"/>
      <c r="O192" s="3"/>
      <c r="P192" s="6"/>
      <c r="Q192" s="4"/>
      <c r="R192" s="3"/>
      <c r="S192" s="3"/>
      <c r="T192" s="3"/>
      <c r="U192" s="4"/>
      <c r="V192" s="3"/>
      <c r="W192" s="3"/>
      <c r="X192" s="6"/>
      <c r="Y192" s="4"/>
      <c r="Z192" s="3"/>
      <c r="AA192" s="3"/>
      <c r="AB192" s="3"/>
      <c r="AC192" s="4"/>
    </row>
    <row r="193" spans="1:29" ht="14.25" customHeight="1" x14ac:dyDescent="0.25">
      <c r="A193" s="3"/>
      <c r="B193" s="3"/>
      <c r="C193" s="3"/>
      <c r="D193" s="3"/>
      <c r="E193" s="4"/>
      <c r="F193" s="3"/>
      <c r="G193" s="3"/>
      <c r="H193" s="3"/>
      <c r="I193" s="4"/>
      <c r="J193" s="3"/>
      <c r="K193" s="3"/>
      <c r="L193" s="3"/>
      <c r="M193" s="4"/>
      <c r="N193" s="3"/>
      <c r="O193" s="3"/>
      <c r="P193" s="6"/>
      <c r="Q193" s="4"/>
      <c r="R193" s="3"/>
      <c r="S193" s="3"/>
      <c r="T193" s="3"/>
      <c r="U193" s="4"/>
      <c r="V193" s="3"/>
      <c r="W193" s="3"/>
      <c r="X193" s="6"/>
      <c r="Y193" s="4"/>
      <c r="Z193" s="3"/>
      <c r="AA193" s="3"/>
      <c r="AB193" s="3"/>
      <c r="AC193" s="4"/>
    </row>
    <row r="194" spans="1:29" ht="14.25" customHeight="1" x14ac:dyDescent="0.25">
      <c r="A194" s="3"/>
      <c r="B194" s="3"/>
      <c r="C194" s="3"/>
      <c r="D194" s="3"/>
      <c r="E194" s="4"/>
      <c r="F194" s="3"/>
      <c r="G194" s="3"/>
      <c r="H194" s="3"/>
      <c r="I194" s="4"/>
      <c r="J194" s="3"/>
      <c r="K194" s="3"/>
      <c r="L194" s="3"/>
      <c r="M194" s="4"/>
      <c r="N194" s="3"/>
      <c r="O194" s="3"/>
      <c r="P194" s="6"/>
      <c r="Q194" s="4"/>
      <c r="R194" s="3"/>
      <c r="S194" s="3"/>
      <c r="T194" s="3"/>
      <c r="U194" s="4"/>
      <c r="V194" s="3"/>
      <c r="W194" s="3"/>
      <c r="X194" s="6"/>
      <c r="Y194" s="4"/>
      <c r="Z194" s="3"/>
      <c r="AA194" s="3"/>
      <c r="AB194" s="3"/>
      <c r="AC194" s="4"/>
    </row>
    <row r="195" spans="1:29" ht="14.25" customHeight="1" x14ac:dyDescent="0.25">
      <c r="A195" s="3"/>
      <c r="B195" s="3"/>
      <c r="C195" s="3"/>
      <c r="D195" s="3"/>
      <c r="E195" s="4"/>
      <c r="F195" s="3"/>
      <c r="G195" s="3"/>
      <c r="H195" s="3"/>
      <c r="I195" s="4"/>
      <c r="J195" s="3"/>
      <c r="K195" s="3"/>
      <c r="L195" s="3"/>
      <c r="M195" s="4"/>
      <c r="N195" s="3"/>
      <c r="O195" s="3"/>
      <c r="P195" s="6"/>
      <c r="Q195" s="4"/>
      <c r="R195" s="3"/>
      <c r="S195" s="3"/>
      <c r="T195" s="3"/>
      <c r="U195" s="4"/>
      <c r="V195" s="3"/>
      <c r="W195" s="3"/>
      <c r="X195" s="6"/>
      <c r="Y195" s="4"/>
      <c r="Z195" s="3"/>
      <c r="AA195" s="3"/>
      <c r="AB195" s="3"/>
      <c r="AC195" s="4"/>
    </row>
    <row r="196" spans="1:29" ht="14.25" customHeight="1" x14ac:dyDescent="0.25">
      <c r="A196" s="3"/>
      <c r="B196" s="3"/>
      <c r="C196" s="3"/>
      <c r="D196" s="3"/>
      <c r="E196" s="4"/>
      <c r="F196" s="3"/>
      <c r="G196" s="3"/>
      <c r="H196" s="3"/>
      <c r="I196" s="4"/>
      <c r="J196" s="3"/>
      <c r="K196" s="3"/>
      <c r="L196" s="3"/>
      <c r="M196" s="4"/>
      <c r="N196" s="3"/>
      <c r="O196" s="3"/>
      <c r="P196" s="6"/>
      <c r="Q196" s="4"/>
      <c r="R196" s="3"/>
      <c r="S196" s="3"/>
      <c r="T196" s="3"/>
      <c r="U196" s="4"/>
      <c r="V196" s="3"/>
      <c r="W196" s="3"/>
      <c r="X196" s="6"/>
      <c r="Y196" s="4"/>
      <c r="Z196" s="3"/>
      <c r="AA196" s="3"/>
      <c r="AB196" s="3"/>
      <c r="AC196" s="4"/>
    </row>
    <row r="197" spans="1:29" ht="14.25" customHeight="1" x14ac:dyDescent="0.25">
      <c r="A197" s="3"/>
      <c r="B197" s="3"/>
      <c r="C197" s="3"/>
      <c r="D197" s="3"/>
      <c r="E197" s="4"/>
      <c r="F197" s="3"/>
      <c r="G197" s="3"/>
      <c r="H197" s="3"/>
      <c r="I197" s="4"/>
      <c r="J197" s="3"/>
      <c r="K197" s="3"/>
      <c r="L197" s="3"/>
      <c r="M197" s="4"/>
      <c r="N197" s="3"/>
      <c r="O197" s="3"/>
      <c r="P197" s="6"/>
      <c r="Q197" s="4"/>
      <c r="R197" s="3"/>
      <c r="S197" s="3"/>
      <c r="T197" s="3"/>
      <c r="U197" s="4"/>
      <c r="V197" s="3"/>
      <c r="W197" s="3"/>
      <c r="X197" s="6"/>
      <c r="Y197" s="4"/>
      <c r="Z197" s="3"/>
      <c r="AA197" s="3"/>
      <c r="AB197" s="3"/>
      <c r="AC197" s="4"/>
    </row>
    <row r="198" spans="1:29" ht="14.25" customHeight="1" x14ac:dyDescent="0.25">
      <c r="A198" s="3"/>
      <c r="B198" s="3"/>
      <c r="C198" s="3"/>
      <c r="D198" s="3"/>
      <c r="E198" s="4"/>
      <c r="F198" s="3"/>
      <c r="G198" s="3"/>
      <c r="H198" s="3"/>
      <c r="I198" s="4"/>
      <c r="J198" s="3"/>
      <c r="K198" s="3"/>
      <c r="L198" s="3"/>
      <c r="M198" s="4"/>
      <c r="N198" s="3"/>
      <c r="O198" s="3"/>
      <c r="P198" s="6"/>
      <c r="Q198" s="4"/>
      <c r="R198" s="3"/>
      <c r="S198" s="3"/>
      <c r="T198" s="3"/>
      <c r="U198" s="4"/>
      <c r="V198" s="3"/>
      <c r="W198" s="3"/>
      <c r="X198" s="6"/>
      <c r="Y198" s="4"/>
      <c r="Z198" s="3"/>
      <c r="AA198" s="3"/>
      <c r="AB198" s="3"/>
      <c r="AC198" s="4"/>
    </row>
    <row r="199" spans="1:29" ht="14.25" customHeight="1" x14ac:dyDescent="0.25">
      <c r="A199" s="3"/>
      <c r="B199" s="3"/>
      <c r="C199" s="3"/>
      <c r="D199" s="3"/>
      <c r="E199" s="4"/>
      <c r="F199" s="3"/>
      <c r="G199" s="3"/>
      <c r="H199" s="3"/>
      <c r="I199" s="4"/>
      <c r="J199" s="3"/>
      <c r="K199" s="3"/>
      <c r="L199" s="3"/>
      <c r="M199" s="4"/>
      <c r="N199" s="3"/>
      <c r="O199" s="3"/>
      <c r="P199" s="6"/>
      <c r="Q199" s="4"/>
      <c r="R199" s="3"/>
      <c r="S199" s="3"/>
      <c r="T199" s="3"/>
      <c r="U199" s="4"/>
      <c r="V199" s="3"/>
      <c r="W199" s="3"/>
      <c r="X199" s="6"/>
      <c r="Y199" s="4"/>
      <c r="Z199" s="3"/>
      <c r="AA199" s="3"/>
      <c r="AB199" s="3"/>
      <c r="AC199" s="4"/>
    </row>
    <row r="200" spans="1:29" ht="14.25" customHeight="1" x14ac:dyDescent="0.25">
      <c r="A200" s="3"/>
      <c r="B200" s="3"/>
      <c r="C200" s="3"/>
      <c r="D200" s="3"/>
      <c r="E200" s="4"/>
      <c r="F200" s="3"/>
      <c r="G200" s="3"/>
      <c r="H200" s="3"/>
      <c r="I200" s="4"/>
      <c r="J200" s="3"/>
      <c r="K200" s="3"/>
      <c r="L200" s="3"/>
      <c r="M200" s="4"/>
      <c r="N200" s="3"/>
      <c r="O200" s="3"/>
      <c r="P200" s="6"/>
      <c r="Q200" s="4"/>
      <c r="R200" s="3"/>
      <c r="S200" s="3"/>
      <c r="T200" s="3"/>
      <c r="U200" s="4"/>
      <c r="V200" s="3"/>
      <c r="W200" s="3"/>
      <c r="X200" s="6"/>
      <c r="Y200" s="4"/>
      <c r="Z200" s="3"/>
      <c r="AA200" s="3"/>
      <c r="AB200" s="3"/>
      <c r="AC200" s="4"/>
    </row>
    <row r="201" spans="1:29" ht="14.25" customHeight="1" x14ac:dyDescent="0.25">
      <c r="A201" s="3"/>
      <c r="B201" s="3"/>
      <c r="C201" s="3"/>
      <c r="D201" s="3"/>
      <c r="E201" s="4"/>
      <c r="F201" s="3"/>
      <c r="G201" s="3"/>
      <c r="H201" s="3"/>
      <c r="I201" s="4"/>
      <c r="J201" s="3"/>
      <c r="K201" s="3"/>
      <c r="L201" s="3"/>
      <c r="M201" s="4"/>
      <c r="N201" s="3"/>
      <c r="O201" s="3"/>
      <c r="P201" s="6"/>
      <c r="Q201" s="4"/>
      <c r="R201" s="3"/>
      <c r="S201" s="3"/>
      <c r="T201" s="3"/>
      <c r="U201" s="4"/>
      <c r="V201" s="3"/>
      <c r="W201" s="3"/>
      <c r="X201" s="6"/>
      <c r="Y201" s="4"/>
      <c r="Z201" s="3"/>
      <c r="AA201" s="3"/>
      <c r="AB201" s="3"/>
      <c r="AC201" s="4"/>
    </row>
    <row r="202" spans="1:29" ht="14.25" customHeight="1" x14ac:dyDescent="0.25">
      <c r="A202" s="3"/>
      <c r="B202" s="3"/>
      <c r="C202" s="3"/>
      <c r="D202" s="3"/>
      <c r="E202" s="4"/>
      <c r="F202" s="3"/>
      <c r="G202" s="3"/>
      <c r="H202" s="3"/>
      <c r="I202" s="4"/>
      <c r="J202" s="3"/>
      <c r="K202" s="3"/>
      <c r="L202" s="3"/>
      <c r="M202" s="4"/>
      <c r="N202" s="3"/>
      <c r="O202" s="3"/>
      <c r="P202" s="6"/>
      <c r="Q202" s="4"/>
      <c r="R202" s="3"/>
      <c r="S202" s="3"/>
      <c r="T202" s="3"/>
      <c r="U202" s="4"/>
      <c r="V202" s="3"/>
      <c r="W202" s="3"/>
      <c r="X202" s="6"/>
      <c r="Y202" s="4"/>
      <c r="Z202" s="3"/>
      <c r="AA202" s="3"/>
      <c r="AB202" s="3"/>
      <c r="AC202" s="4"/>
    </row>
    <row r="203" spans="1:29" ht="14.25" customHeight="1" x14ac:dyDescent="0.25">
      <c r="A203" s="3"/>
      <c r="B203" s="3"/>
      <c r="C203" s="3"/>
      <c r="D203" s="3"/>
      <c r="E203" s="4"/>
      <c r="F203" s="3"/>
      <c r="G203" s="3"/>
      <c r="H203" s="3"/>
      <c r="I203" s="4"/>
      <c r="J203" s="3"/>
      <c r="K203" s="3"/>
      <c r="L203" s="3"/>
      <c r="M203" s="4"/>
      <c r="N203" s="3"/>
      <c r="O203" s="3"/>
      <c r="P203" s="6"/>
      <c r="Q203" s="4"/>
      <c r="R203" s="3"/>
      <c r="S203" s="3"/>
      <c r="T203" s="3"/>
      <c r="U203" s="4"/>
      <c r="V203" s="3"/>
      <c r="W203" s="3"/>
      <c r="X203" s="6"/>
      <c r="Y203" s="4"/>
      <c r="Z203" s="3"/>
      <c r="AA203" s="3"/>
      <c r="AB203" s="3"/>
      <c r="AC203" s="4"/>
    </row>
    <row r="204" spans="1:29" ht="14.25" customHeight="1" x14ac:dyDescent="0.25">
      <c r="A204" s="3"/>
      <c r="B204" s="3"/>
      <c r="C204" s="3"/>
      <c r="D204" s="3"/>
      <c r="E204" s="4"/>
      <c r="F204" s="3"/>
      <c r="G204" s="3"/>
      <c r="H204" s="3"/>
      <c r="I204" s="4"/>
      <c r="J204" s="3"/>
      <c r="K204" s="3"/>
      <c r="L204" s="3"/>
      <c r="M204" s="4"/>
      <c r="N204" s="3"/>
      <c r="O204" s="3"/>
      <c r="P204" s="6"/>
      <c r="Q204" s="4"/>
      <c r="R204" s="3"/>
      <c r="S204" s="3"/>
      <c r="T204" s="3"/>
      <c r="U204" s="4"/>
      <c r="V204" s="3"/>
      <c r="W204" s="3"/>
      <c r="X204" s="6"/>
      <c r="Y204" s="4"/>
      <c r="Z204" s="3"/>
      <c r="AA204" s="3"/>
      <c r="AB204" s="3"/>
      <c r="AC204" s="4"/>
    </row>
    <row r="205" spans="1:29" ht="14.25" customHeight="1" x14ac:dyDescent="0.25">
      <c r="A205" s="3"/>
      <c r="B205" s="3"/>
      <c r="C205" s="3"/>
      <c r="D205" s="3"/>
      <c r="E205" s="4"/>
      <c r="F205" s="3"/>
      <c r="G205" s="3"/>
      <c r="H205" s="3"/>
      <c r="I205" s="4"/>
      <c r="J205" s="3"/>
      <c r="K205" s="3"/>
      <c r="L205" s="3"/>
      <c r="M205" s="4"/>
      <c r="N205" s="3"/>
      <c r="O205" s="3"/>
      <c r="P205" s="6"/>
      <c r="Q205" s="4"/>
      <c r="R205" s="3"/>
      <c r="S205" s="3"/>
      <c r="T205" s="3"/>
      <c r="U205" s="4"/>
      <c r="V205" s="3"/>
      <c r="W205" s="3"/>
      <c r="X205" s="6"/>
      <c r="Y205" s="4"/>
      <c r="Z205" s="3"/>
      <c r="AA205" s="3"/>
      <c r="AB205" s="3"/>
      <c r="AC205" s="4"/>
    </row>
    <row r="206" spans="1:29" ht="14.25" customHeight="1" x14ac:dyDescent="0.25">
      <c r="A206" s="3"/>
      <c r="B206" s="3"/>
      <c r="C206" s="3"/>
      <c r="D206" s="3"/>
      <c r="E206" s="4"/>
      <c r="F206" s="3"/>
      <c r="G206" s="3"/>
      <c r="H206" s="3"/>
      <c r="I206" s="4"/>
      <c r="J206" s="3"/>
      <c r="K206" s="3"/>
      <c r="L206" s="3"/>
      <c r="M206" s="4"/>
      <c r="N206" s="3"/>
      <c r="O206" s="3"/>
      <c r="P206" s="6"/>
      <c r="Q206" s="4"/>
      <c r="R206" s="3"/>
      <c r="S206" s="3"/>
      <c r="T206" s="3"/>
      <c r="U206" s="4"/>
      <c r="V206" s="3"/>
      <c r="W206" s="3"/>
      <c r="X206" s="6"/>
      <c r="Y206" s="4"/>
      <c r="Z206" s="3"/>
      <c r="AA206" s="3"/>
      <c r="AB206" s="3"/>
      <c r="AC206" s="4"/>
    </row>
    <row r="207" spans="1:29" ht="14.25" customHeight="1" x14ac:dyDescent="0.25">
      <c r="A207" s="3"/>
      <c r="B207" s="3"/>
      <c r="C207" s="3"/>
      <c r="D207" s="3"/>
      <c r="E207" s="4"/>
      <c r="F207" s="3"/>
      <c r="G207" s="3"/>
      <c r="H207" s="3"/>
      <c r="I207" s="4"/>
      <c r="J207" s="3"/>
      <c r="K207" s="3"/>
      <c r="L207" s="3"/>
      <c r="M207" s="4"/>
      <c r="N207" s="3"/>
      <c r="O207" s="3"/>
      <c r="P207" s="6"/>
      <c r="Q207" s="4"/>
      <c r="R207" s="3"/>
      <c r="S207" s="3"/>
      <c r="T207" s="3"/>
      <c r="U207" s="4"/>
      <c r="V207" s="3"/>
      <c r="W207" s="3"/>
      <c r="X207" s="6"/>
      <c r="Y207" s="4"/>
      <c r="Z207" s="3"/>
      <c r="AA207" s="3"/>
      <c r="AB207" s="3"/>
      <c r="AC207" s="4"/>
    </row>
    <row r="208" spans="1:29" ht="14.25" customHeight="1" x14ac:dyDescent="0.25">
      <c r="A208" s="3"/>
      <c r="B208" s="3"/>
      <c r="C208" s="3"/>
      <c r="D208" s="3"/>
      <c r="E208" s="4"/>
      <c r="F208" s="3"/>
      <c r="G208" s="3"/>
      <c r="H208" s="3"/>
      <c r="I208" s="4"/>
      <c r="J208" s="3"/>
      <c r="K208" s="3"/>
      <c r="L208" s="3"/>
      <c r="M208" s="4"/>
      <c r="N208" s="3"/>
      <c r="O208" s="3"/>
      <c r="P208" s="6"/>
      <c r="Q208" s="4"/>
      <c r="R208" s="3"/>
      <c r="S208" s="3"/>
      <c r="T208" s="3"/>
      <c r="U208" s="4"/>
      <c r="V208" s="3"/>
      <c r="W208" s="3"/>
      <c r="X208" s="6"/>
      <c r="Y208" s="4"/>
      <c r="Z208" s="3"/>
      <c r="AA208" s="3"/>
      <c r="AB208" s="3"/>
      <c r="AC208" s="4"/>
    </row>
    <row r="209" spans="1:29" ht="14.25" customHeight="1" x14ac:dyDescent="0.25">
      <c r="A209" s="3"/>
      <c r="B209" s="3"/>
      <c r="C209" s="3"/>
      <c r="D209" s="3"/>
      <c r="E209" s="4"/>
      <c r="F209" s="3"/>
      <c r="G209" s="3"/>
      <c r="H209" s="3"/>
      <c r="I209" s="4"/>
      <c r="J209" s="3"/>
      <c r="K209" s="3"/>
      <c r="L209" s="3"/>
      <c r="M209" s="4"/>
      <c r="N209" s="3"/>
      <c r="O209" s="3"/>
      <c r="P209" s="6"/>
      <c r="Q209" s="4"/>
      <c r="R209" s="3"/>
      <c r="S209" s="3"/>
      <c r="T209" s="3"/>
      <c r="U209" s="4"/>
      <c r="V209" s="3"/>
      <c r="W209" s="3"/>
      <c r="X209" s="6"/>
      <c r="Y209" s="4"/>
      <c r="Z209" s="3"/>
      <c r="AA209" s="3"/>
      <c r="AB209" s="3"/>
      <c r="AC209" s="4"/>
    </row>
    <row r="210" spans="1:29" ht="14.25" customHeight="1" x14ac:dyDescent="0.25">
      <c r="A210" s="3"/>
      <c r="B210" s="3"/>
      <c r="C210" s="3"/>
      <c r="D210" s="3"/>
      <c r="E210" s="4"/>
      <c r="F210" s="3"/>
      <c r="G210" s="3"/>
      <c r="H210" s="3"/>
      <c r="I210" s="4"/>
      <c r="J210" s="3"/>
      <c r="K210" s="3"/>
      <c r="L210" s="3"/>
      <c r="M210" s="4"/>
      <c r="N210" s="3"/>
      <c r="O210" s="3"/>
      <c r="P210" s="6"/>
      <c r="Q210" s="4"/>
      <c r="R210" s="3"/>
      <c r="S210" s="3"/>
      <c r="T210" s="3"/>
      <c r="U210" s="4"/>
      <c r="V210" s="3"/>
      <c r="W210" s="3"/>
      <c r="X210" s="6"/>
      <c r="Y210" s="4"/>
      <c r="Z210" s="3"/>
      <c r="AA210" s="3"/>
      <c r="AB210" s="3"/>
      <c r="AC210" s="4"/>
    </row>
    <row r="211" spans="1:29" ht="14.25" customHeight="1" x14ac:dyDescent="0.25">
      <c r="A211" s="3"/>
      <c r="B211" s="3"/>
      <c r="C211" s="3"/>
      <c r="D211" s="3"/>
      <c r="E211" s="4"/>
      <c r="F211" s="3"/>
      <c r="G211" s="3"/>
      <c r="H211" s="3"/>
      <c r="I211" s="4"/>
      <c r="J211" s="3"/>
      <c r="K211" s="3"/>
      <c r="L211" s="3"/>
      <c r="M211" s="4"/>
      <c r="N211" s="3"/>
      <c r="O211" s="3"/>
      <c r="P211" s="6"/>
      <c r="Q211" s="4"/>
      <c r="R211" s="3"/>
      <c r="S211" s="3"/>
      <c r="T211" s="3"/>
      <c r="U211" s="4"/>
      <c r="V211" s="3"/>
      <c r="W211" s="3"/>
      <c r="X211" s="6"/>
      <c r="Y211" s="4"/>
      <c r="Z211" s="3"/>
      <c r="AA211" s="3"/>
      <c r="AB211" s="3"/>
      <c r="AC211" s="4"/>
    </row>
    <row r="212" spans="1:29" ht="14.25" customHeight="1" x14ac:dyDescent="0.25">
      <c r="A212" s="3"/>
      <c r="B212" s="3"/>
      <c r="C212" s="3"/>
      <c r="D212" s="3"/>
      <c r="E212" s="4"/>
      <c r="F212" s="3"/>
      <c r="G212" s="3"/>
      <c r="H212" s="3"/>
      <c r="I212" s="4"/>
      <c r="J212" s="3"/>
      <c r="K212" s="3"/>
      <c r="L212" s="3"/>
      <c r="M212" s="4"/>
      <c r="N212" s="3"/>
      <c r="O212" s="3"/>
      <c r="P212" s="6"/>
      <c r="Q212" s="4"/>
      <c r="R212" s="3"/>
      <c r="S212" s="3"/>
      <c r="T212" s="3"/>
      <c r="U212" s="4"/>
      <c r="V212" s="3"/>
      <c r="W212" s="3"/>
      <c r="X212" s="6"/>
      <c r="Y212" s="4"/>
      <c r="Z212" s="3"/>
      <c r="AA212" s="3"/>
      <c r="AB212" s="3"/>
      <c r="AC212" s="4"/>
    </row>
    <row r="213" spans="1:29" ht="14.25" customHeight="1" x14ac:dyDescent="0.25">
      <c r="A213" s="3"/>
      <c r="B213" s="3"/>
      <c r="C213" s="3"/>
      <c r="D213" s="3"/>
      <c r="E213" s="4"/>
      <c r="F213" s="3"/>
      <c r="G213" s="3"/>
      <c r="H213" s="3"/>
      <c r="I213" s="4"/>
      <c r="J213" s="3"/>
      <c r="K213" s="3"/>
      <c r="L213" s="3"/>
      <c r="M213" s="4"/>
      <c r="N213" s="3"/>
      <c r="O213" s="3"/>
      <c r="P213" s="6"/>
      <c r="Q213" s="4"/>
      <c r="R213" s="3"/>
      <c r="S213" s="3"/>
      <c r="T213" s="3"/>
      <c r="U213" s="4"/>
      <c r="V213" s="3"/>
      <c r="W213" s="3"/>
      <c r="X213" s="6"/>
      <c r="Y213" s="4"/>
      <c r="Z213" s="3"/>
      <c r="AA213" s="3"/>
      <c r="AB213" s="3"/>
      <c r="AC213" s="4"/>
    </row>
    <row r="214" spans="1:29" ht="14.25" customHeight="1" x14ac:dyDescent="0.25">
      <c r="A214" s="3"/>
      <c r="B214" s="3"/>
      <c r="C214" s="3"/>
      <c r="D214" s="3"/>
      <c r="E214" s="4"/>
      <c r="F214" s="3"/>
      <c r="G214" s="3"/>
      <c r="H214" s="3"/>
      <c r="I214" s="4"/>
      <c r="J214" s="3"/>
      <c r="K214" s="3"/>
      <c r="L214" s="3"/>
      <c r="M214" s="4"/>
      <c r="N214" s="3"/>
      <c r="O214" s="3"/>
      <c r="P214" s="6"/>
      <c r="Q214" s="4"/>
      <c r="R214" s="3"/>
      <c r="S214" s="3"/>
      <c r="T214" s="3"/>
      <c r="U214" s="4"/>
      <c r="V214" s="3"/>
      <c r="W214" s="3"/>
      <c r="X214" s="6"/>
      <c r="Y214" s="4"/>
      <c r="Z214" s="3"/>
      <c r="AA214" s="3"/>
      <c r="AB214" s="3"/>
      <c r="AC214" s="4"/>
    </row>
    <row r="215" spans="1:29" ht="14.25" customHeight="1" x14ac:dyDescent="0.25">
      <c r="A215" s="3"/>
      <c r="B215" s="3"/>
      <c r="C215" s="3"/>
      <c r="D215" s="3"/>
      <c r="E215" s="4"/>
      <c r="F215" s="3"/>
      <c r="G215" s="3"/>
      <c r="H215" s="3"/>
      <c r="I215" s="4"/>
      <c r="J215" s="3"/>
      <c r="K215" s="3"/>
      <c r="L215" s="3"/>
      <c r="M215" s="4"/>
      <c r="N215" s="3"/>
      <c r="O215" s="3"/>
      <c r="P215" s="6"/>
      <c r="Q215" s="4"/>
      <c r="R215" s="3"/>
      <c r="S215" s="3"/>
      <c r="T215" s="3"/>
      <c r="U215" s="4"/>
      <c r="V215" s="3"/>
      <c r="W215" s="3"/>
      <c r="X215" s="6"/>
      <c r="Y215" s="4"/>
      <c r="Z215" s="3"/>
      <c r="AA215" s="3"/>
      <c r="AB215" s="3"/>
      <c r="AC215" s="4"/>
    </row>
    <row r="216" spans="1:29" ht="14.25" customHeight="1" x14ac:dyDescent="0.25">
      <c r="A216" s="3"/>
      <c r="B216" s="3"/>
      <c r="C216" s="3"/>
      <c r="D216" s="3"/>
      <c r="E216" s="4"/>
      <c r="F216" s="3"/>
      <c r="G216" s="3"/>
      <c r="H216" s="3"/>
      <c r="I216" s="4"/>
      <c r="J216" s="3"/>
      <c r="K216" s="3"/>
      <c r="L216" s="3"/>
      <c r="M216" s="4"/>
      <c r="N216" s="3"/>
      <c r="O216" s="3"/>
      <c r="P216" s="6"/>
      <c r="Q216" s="4"/>
      <c r="R216" s="3"/>
      <c r="S216" s="3"/>
      <c r="T216" s="3"/>
      <c r="U216" s="4"/>
      <c r="V216" s="3"/>
      <c r="W216" s="3"/>
      <c r="X216" s="6"/>
      <c r="Y216" s="4"/>
      <c r="Z216" s="3"/>
      <c r="AA216" s="3"/>
      <c r="AB216" s="3"/>
      <c r="AC216" s="4"/>
    </row>
    <row r="217" spans="1:29" ht="14.25" customHeight="1" x14ac:dyDescent="0.25">
      <c r="A217" s="3"/>
      <c r="B217" s="3"/>
      <c r="C217" s="3"/>
      <c r="D217" s="3"/>
      <c r="E217" s="4"/>
      <c r="F217" s="3"/>
      <c r="G217" s="3"/>
      <c r="H217" s="3"/>
      <c r="I217" s="4"/>
      <c r="J217" s="3"/>
      <c r="K217" s="3"/>
      <c r="L217" s="3"/>
      <c r="M217" s="4"/>
      <c r="N217" s="3"/>
      <c r="O217" s="3"/>
      <c r="P217" s="6"/>
      <c r="Q217" s="4"/>
      <c r="R217" s="3"/>
      <c r="S217" s="3"/>
      <c r="T217" s="3"/>
      <c r="U217" s="4"/>
      <c r="V217" s="3"/>
      <c r="W217" s="3"/>
      <c r="X217" s="6"/>
      <c r="Y217" s="4"/>
      <c r="Z217" s="3"/>
      <c r="AA217" s="3"/>
      <c r="AB217" s="3"/>
      <c r="AC217" s="4"/>
    </row>
    <row r="218" spans="1:29" ht="14.25" customHeight="1" x14ac:dyDescent="0.25">
      <c r="A218" s="3"/>
      <c r="B218" s="3"/>
      <c r="C218" s="3"/>
      <c r="D218" s="3"/>
      <c r="E218" s="4"/>
      <c r="F218" s="3"/>
      <c r="G218" s="3"/>
      <c r="H218" s="3"/>
      <c r="I218" s="4"/>
      <c r="J218" s="3"/>
      <c r="K218" s="3"/>
      <c r="L218" s="3"/>
      <c r="M218" s="4"/>
      <c r="N218" s="3"/>
      <c r="O218" s="3"/>
      <c r="P218" s="6"/>
      <c r="Q218" s="4"/>
      <c r="R218" s="3"/>
      <c r="S218" s="3"/>
      <c r="T218" s="3"/>
      <c r="U218" s="4"/>
      <c r="V218" s="3"/>
      <c r="W218" s="3"/>
      <c r="X218" s="6"/>
      <c r="Y218" s="4"/>
      <c r="Z218" s="3"/>
      <c r="AA218" s="3"/>
      <c r="AB218" s="3"/>
      <c r="AC218" s="4"/>
    </row>
    <row r="219" spans="1:29" ht="14.25" customHeight="1" x14ac:dyDescent="0.25">
      <c r="A219" s="3"/>
      <c r="B219" s="3"/>
      <c r="C219" s="3"/>
      <c r="D219" s="3"/>
      <c r="E219" s="4"/>
      <c r="F219" s="3"/>
      <c r="G219" s="3"/>
      <c r="H219" s="3"/>
      <c r="I219" s="4"/>
      <c r="J219" s="3"/>
      <c r="K219" s="3"/>
      <c r="L219" s="3"/>
      <c r="M219" s="4"/>
      <c r="N219" s="3"/>
      <c r="O219" s="3"/>
      <c r="P219" s="6"/>
      <c r="Q219" s="4"/>
      <c r="R219" s="3"/>
      <c r="S219" s="3"/>
      <c r="T219" s="3"/>
      <c r="U219" s="4"/>
      <c r="V219" s="3"/>
      <c r="W219" s="3"/>
      <c r="X219" s="6"/>
      <c r="Y219" s="4"/>
      <c r="Z219" s="3"/>
      <c r="AA219" s="3"/>
      <c r="AB219" s="3"/>
      <c r="AC219" s="4"/>
    </row>
    <row r="220" spans="1:29" ht="14.25" customHeight="1" x14ac:dyDescent="0.25">
      <c r="A220" s="3"/>
      <c r="B220" s="3"/>
      <c r="C220" s="3"/>
      <c r="D220" s="3"/>
      <c r="E220" s="4"/>
      <c r="F220" s="3"/>
      <c r="G220" s="3"/>
      <c r="H220" s="3"/>
      <c r="I220" s="4"/>
      <c r="J220" s="3"/>
      <c r="K220" s="3"/>
      <c r="L220" s="3"/>
      <c r="M220" s="4"/>
      <c r="N220" s="3"/>
      <c r="O220" s="3"/>
      <c r="P220" s="6"/>
      <c r="Q220" s="4"/>
      <c r="R220" s="3"/>
      <c r="S220" s="3"/>
      <c r="T220" s="3"/>
      <c r="U220" s="4"/>
      <c r="V220" s="3"/>
      <c r="W220" s="3"/>
      <c r="X220" s="6"/>
      <c r="Y220" s="4"/>
      <c r="Z220" s="3"/>
      <c r="AA220" s="3"/>
      <c r="AB220" s="3"/>
      <c r="AC220" s="4"/>
    </row>
    <row r="221" spans="1:29" ht="14.25" customHeight="1" x14ac:dyDescent="0.25">
      <c r="A221" s="3"/>
      <c r="B221" s="3"/>
      <c r="C221" s="3"/>
      <c r="D221" s="3"/>
      <c r="E221" s="4"/>
      <c r="F221" s="3"/>
      <c r="G221" s="3"/>
      <c r="H221" s="3"/>
      <c r="I221" s="4"/>
      <c r="J221" s="3"/>
      <c r="K221" s="3"/>
      <c r="L221" s="3"/>
      <c r="M221" s="4"/>
      <c r="N221" s="3"/>
      <c r="O221" s="3"/>
      <c r="P221" s="6"/>
      <c r="Q221" s="4"/>
      <c r="R221" s="3"/>
      <c r="S221" s="3"/>
      <c r="T221" s="3"/>
      <c r="U221" s="4"/>
      <c r="V221" s="3"/>
      <c r="W221" s="3"/>
      <c r="X221" s="6"/>
      <c r="Y221" s="4"/>
      <c r="Z221" s="3"/>
      <c r="AA221" s="3"/>
      <c r="AB221" s="3"/>
      <c r="AC221" s="4"/>
    </row>
    <row r="222" spans="1:29" ht="14.25" customHeight="1" x14ac:dyDescent="0.25">
      <c r="A222" s="3"/>
      <c r="B222" s="3"/>
      <c r="C222" s="3"/>
      <c r="D222" s="3"/>
      <c r="E222" s="4"/>
      <c r="F222" s="3"/>
      <c r="G222" s="3"/>
      <c r="H222" s="3"/>
      <c r="I222" s="4"/>
      <c r="J222" s="3"/>
      <c r="K222" s="3"/>
      <c r="L222" s="3"/>
      <c r="M222" s="4"/>
      <c r="N222" s="3"/>
      <c r="O222" s="3"/>
      <c r="P222" s="6"/>
      <c r="Q222" s="4"/>
      <c r="R222" s="3"/>
      <c r="S222" s="3"/>
      <c r="T222" s="3"/>
      <c r="U222" s="4"/>
      <c r="V222" s="3"/>
      <c r="W222" s="3"/>
      <c r="X222" s="6"/>
      <c r="Y222" s="4"/>
      <c r="Z222" s="3"/>
      <c r="AA222" s="3"/>
      <c r="AB222" s="3"/>
      <c r="AC222" s="4"/>
    </row>
    <row r="223" spans="1:29" ht="14.25" customHeight="1" x14ac:dyDescent="0.25">
      <c r="A223" s="3"/>
      <c r="B223" s="3"/>
      <c r="C223" s="3"/>
      <c r="D223" s="3"/>
      <c r="E223" s="4"/>
      <c r="F223" s="3"/>
      <c r="G223" s="3"/>
      <c r="H223" s="3"/>
      <c r="I223" s="4"/>
      <c r="J223" s="3"/>
      <c r="K223" s="3"/>
      <c r="L223" s="3"/>
      <c r="M223" s="4"/>
      <c r="N223" s="3"/>
      <c r="O223" s="3"/>
      <c r="P223" s="6"/>
      <c r="Q223" s="4"/>
      <c r="R223" s="3"/>
      <c r="S223" s="3"/>
      <c r="T223" s="3"/>
      <c r="U223" s="4"/>
      <c r="V223" s="3"/>
      <c r="W223" s="3"/>
      <c r="X223" s="6"/>
      <c r="Y223" s="4"/>
      <c r="Z223" s="3"/>
      <c r="AA223" s="3"/>
      <c r="AB223" s="3"/>
      <c r="AC223" s="4"/>
    </row>
    <row r="224" spans="1:29" ht="14.25" customHeight="1" x14ac:dyDescent="0.25">
      <c r="A224" s="3"/>
      <c r="B224" s="3"/>
      <c r="C224" s="3"/>
      <c r="D224" s="3"/>
      <c r="E224" s="4"/>
      <c r="F224" s="3"/>
      <c r="G224" s="3"/>
      <c r="H224" s="3"/>
      <c r="I224" s="4"/>
      <c r="J224" s="3"/>
      <c r="K224" s="3"/>
      <c r="L224" s="3"/>
      <c r="M224" s="4"/>
      <c r="N224" s="3"/>
      <c r="O224" s="3"/>
      <c r="P224" s="6"/>
      <c r="Q224" s="4"/>
      <c r="R224" s="3"/>
      <c r="S224" s="3"/>
      <c r="T224" s="3"/>
      <c r="U224" s="4"/>
      <c r="V224" s="3"/>
      <c r="W224" s="3"/>
      <c r="X224" s="6"/>
      <c r="Y224" s="4"/>
      <c r="Z224" s="3"/>
      <c r="AA224" s="3"/>
      <c r="AB224" s="3"/>
      <c r="AC224" s="4"/>
    </row>
    <row r="225" spans="1:29" ht="14.25" customHeight="1" x14ac:dyDescent="0.25">
      <c r="A225" s="3"/>
      <c r="B225" s="3"/>
      <c r="C225" s="3"/>
      <c r="D225" s="3"/>
      <c r="E225" s="4"/>
      <c r="F225" s="3"/>
      <c r="G225" s="3"/>
      <c r="H225" s="3"/>
      <c r="I225" s="4"/>
      <c r="J225" s="3"/>
      <c r="K225" s="3"/>
      <c r="L225" s="3"/>
      <c r="M225" s="4"/>
      <c r="N225" s="3"/>
      <c r="O225" s="3"/>
      <c r="P225" s="6"/>
      <c r="Q225" s="4"/>
      <c r="R225" s="3"/>
      <c r="S225" s="3"/>
      <c r="T225" s="3"/>
      <c r="U225" s="4"/>
      <c r="V225" s="3"/>
      <c r="W225" s="3"/>
      <c r="X225" s="6"/>
      <c r="Y225" s="4"/>
      <c r="Z225" s="3"/>
      <c r="AA225" s="3"/>
      <c r="AB225" s="3"/>
      <c r="AC225" s="4"/>
    </row>
    <row r="226" spans="1:29" ht="14.25" customHeight="1" x14ac:dyDescent="0.25">
      <c r="A226" s="3"/>
      <c r="B226" s="3"/>
      <c r="C226" s="3"/>
      <c r="D226" s="3"/>
      <c r="E226" s="4"/>
      <c r="F226" s="3"/>
      <c r="G226" s="3"/>
      <c r="H226" s="3"/>
      <c r="I226" s="4"/>
      <c r="J226" s="3"/>
      <c r="K226" s="3"/>
      <c r="L226" s="3"/>
      <c r="M226" s="4"/>
      <c r="N226" s="3"/>
      <c r="O226" s="3"/>
      <c r="P226" s="6"/>
      <c r="Q226" s="4"/>
      <c r="R226" s="3"/>
      <c r="S226" s="3"/>
      <c r="T226" s="3"/>
      <c r="U226" s="4"/>
      <c r="V226" s="3"/>
      <c r="W226" s="3"/>
      <c r="X226" s="6"/>
      <c r="Y226" s="4"/>
      <c r="Z226" s="3"/>
      <c r="AA226" s="3"/>
      <c r="AB226" s="3"/>
      <c r="AC226" s="4"/>
    </row>
    <row r="227" spans="1:29" ht="14.25" customHeight="1" x14ac:dyDescent="0.25">
      <c r="A227" s="3"/>
      <c r="B227" s="3"/>
      <c r="C227" s="3"/>
      <c r="D227" s="3"/>
      <c r="E227" s="4"/>
      <c r="F227" s="3"/>
      <c r="G227" s="3"/>
      <c r="H227" s="3"/>
      <c r="I227" s="4"/>
      <c r="J227" s="3"/>
      <c r="K227" s="3"/>
      <c r="L227" s="3"/>
      <c r="M227" s="4"/>
      <c r="N227" s="3"/>
      <c r="O227" s="3"/>
      <c r="P227" s="6"/>
      <c r="Q227" s="4"/>
      <c r="R227" s="3"/>
      <c r="S227" s="3"/>
      <c r="T227" s="3"/>
      <c r="U227" s="4"/>
      <c r="V227" s="3"/>
      <c r="W227" s="3"/>
      <c r="X227" s="6"/>
      <c r="Y227" s="4"/>
      <c r="Z227" s="3"/>
      <c r="AA227" s="3"/>
      <c r="AB227" s="3"/>
      <c r="AC227" s="4"/>
    </row>
    <row r="228" spans="1:29" ht="14.25" customHeight="1" x14ac:dyDescent="0.25">
      <c r="A228" s="3"/>
      <c r="B228" s="3"/>
      <c r="C228" s="3"/>
      <c r="D228" s="3"/>
      <c r="E228" s="4"/>
      <c r="F228" s="3"/>
      <c r="G228" s="3"/>
      <c r="H228" s="3"/>
      <c r="I228" s="4"/>
      <c r="J228" s="3"/>
      <c r="K228" s="3"/>
      <c r="L228" s="3"/>
      <c r="M228" s="4"/>
      <c r="N228" s="3"/>
      <c r="O228" s="3"/>
      <c r="P228" s="6"/>
      <c r="Q228" s="4"/>
      <c r="R228" s="3"/>
      <c r="S228" s="3"/>
      <c r="T228" s="3"/>
      <c r="U228" s="4"/>
      <c r="V228" s="3"/>
      <c r="W228" s="3"/>
      <c r="X228" s="6"/>
      <c r="Y228" s="4"/>
      <c r="Z228" s="3"/>
      <c r="AA228" s="3"/>
      <c r="AB228" s="3"/>
      <c r="AC228" s="4"/>
    </row>
    <row r="229" spans="1:29" ht="14.25" customHeight="1" x14ac:dyDescent="0.25">
      <c r="A229" s="3"/>
      <c r="B229" s="3"/>
      <c r="C229" s="3"/>
      <c r="D229" s="3"/>
      <c r="E229" s="4"/>
      <c r="F229" s="3"/>
      <c r="G229" s="3"/>
      <c r="H229" s="3"/>
      <c r="I229" s="4"/>
      <c r="J229" s="3"/>
      <c r="K229" s="3"/>
      <c r="L229" s="3"/>
      <c r="M229" s="4"/>
      <c r="N229" s="3"/>
      <c r="O229" s="3"/>
      <c r="P229" s="6"/>
      <c r="Q229" s="4"/>
      <c r="R229" s="3"/>
      <c r="S229" s="3"/>
      <c r="T229" s="3"/>
      <c r="U229" s="4"/>
      <c r="V229" s="3"/>
      <c r="W229" s="3"/>
      <c r="X229" s="6"/>
      <c r="Y229" s="4"/>
      <c r="Z229" s="3"/>
      <c r="AA229" s="3"/>
      <c r="AB229" s="3"/>
      <c r="AC229" s="4"/>
    </row>
    <row r="230" spans="1:29" ht="14.25" customHeight="1" x14ac:dyDescent="0.25">
      <c r="A230" s="3"/>
      <c r="B230" s="3"/>
      <c r="C230" s="3"/>
      <c r="D230" s="3"/>
      <c r="E230" s="4"/>
      <c r="F230" s="3"/>
      <c r="G230" s="3"/>
      <c r="H230" s="3"/>
      <c r="I230" s="4"/>
      <c r="J230" s="3"/>
      <c r="K230" s="3"/>
      <c r="L230" s="3"/>
      <c r="M230" s="4"/>
      <c r="N230" s="3"/>
      <c r="O230" s="3"/>
      <c r="P230" s="6"/>
      <c r="Q230" s="4"/>
      <c r="R230" s="3"/>
      <c r="S230" s="3"/>
      <c r="T230" s="3"/>
      <c r="U230" s="4"/>
      <c r="V230" s="3"/>
      <c r="W230" s="3"/>
      <c r="X230" s="6"/>
      <c r="Y230" s="4"/>
      <c r="Z230" s="3"/>
      <c r="AA230" s="3"/>
      <c r="AB230" s="3"/>
      <c r="AC230" s="4"/>
    </row>
    <row r="231" spans="1:29" ht="14.25" customHeight="1" x14ac:dyDescent="0.25">
      <c r="A231" s="3"/>
      <c r="B231" s="3"/>
      <c r="C231" s="3"/>
      <c r="D231" s="3"/>
      <c r="E231" s="4"/>
      <c r="F231" s="3"/>
      <c r="G231" s="3"/>
      <c r="H231" s="3"/>
      <c r="I231" s="4"/>
      <c r="J231" s="3"/>
      <c r="K231" s="3"/>
      <c r="L231" s="3"/>
      <c r="M231" s="4"/>
      <c r="N231" s="3"/>
      <c r="O231" s="3"/>
      <c r="P231" s="6"/>
      <c r="Q231" s="4"/>
      <c r="R231" s="3"/>
      <c r="S231" s="3"/>
      <c r="T231" s="3"/>
      <c r="U231" s="4"/>
      <c r="V231" s="3"/>
      <c r="W231" s="3"/>
      <c r="X231" s="6"/>
      <c r="Y231" s="4"/>
      <c r="Z231" s="3"/>
      <c r="AA231" s="3"/>
      <c r="AB231" s="3"/>
      <c r="AC231" s="4"/>
    </row>
    <row r="232" spans="1:29" ht="14.25" customHeight="1" x14ac:dyDescent="0.25">
      <c r="A232" s="3"/>
      <c r="B232" s="3"/>
      <c r="C232" s="3"/>
      <c r="D232" s="3"/>
      <c r="E232" s="4"/>
      <c r="F232" s="3"/>
      <c r="G232" s="3"/>
      <c r="H232" s="3"/>
      <c r="I232" s="4"/>
      <c r="J232" s="3"/>
      <c r="K232" s="3"/>
      <c r="L232" s="3"/>
      <c r="M232" s="4"/>
      <c r="N232" s="3"/>
      <c r="O232" s="3"/>
      <c r="P232" s="6"/>
      <c r="Q232" s="4"/>
      <c r="R232" s="3"/>
      <c r="S232" s="3"/>
      <c r="T232" s="3"/>
      <c r="U232" s="4"/>
      <c r="V232" s="3"/>
      <c r="W232" s="3"/>
      <c r="X232" s="6"/>
      <c r="Y232" s="4"/>
      <c r="Z232" s="3"/>
      <c r="AA232" s="3"/>
      <c r="AB232" s="3"/>
      <c r="AC232" s="4"/>
    </row>
    <row r="233" spans="1:29" ht="14.25" customHeight="1" x14ac:dyDescent="0.25">
      <c r="A233" s="3"/>
      <c r="B233" s="3"/>
      <c r="C233" s="3"/>
      <c r="D233" s="3"/>
      <c r="E233" s="4"/>
      <c r="F233" s="3"/>
      <c r="G233" s="3"/>
      <c r="H233" s="3"/>
      <c r="I233" s="4"/>
      <c r="J233" s="3"/>
      <c r="K233" s="3"/>
      <c r="L233" s="3"/>
      <c r="M233" s="4"/>
      <c r="N233" s="3"/>
      <c r="O233" s="3"/>
      <c r="P233" s="6"/>
      <c r="Q233" s="4"/>
      <c r="R233" s="3"/>
      <c r="S233" s="3"/>
      <c r="T233" s="3"/>
      <c r="U233" s="4"/>
      <c r="V233" s="3"/>
      <c r="W233" s="3"/>
      <c r="X233" s="6"/>
      <c r="Y233" s="4"/>
      <c r="Z233" s="3"/>
      <c r="AA233" s="3"/>
      <c r="AB233" s="3"/>
      <c r="AC233" s="4"/>
    </row>
    <row r="234" spans="1:29" ht="14.25" customHeight="1" x14ac:dyDescent="0.25">
      <c r="A234" s="3"/>
      <c r="B234" s="3"/>
      <c r="C234" s="3"/>
      <c r="D234" s="3"/>
      <c r="E234" s="4"/>
      <c r="F234" s="3"/>
      <c r="G234" s="3"/>
      <c r="H234" s="3"/>
      <c r="I234" s="4"/>
      <c r="J234" s="3"/>
      <c r="K234" s="3"/>
      <c r="L234" s="3"/>
      <c r="M234" s="4"/>
      <c r="N234" s="3"/>
      <c r="O234" s="3"/>
      <c r="P234" s="6"/>
      <c r="Q234" s="4"/>
      <c r="R234" s="3"/>
      <c r="S234" s="3"/>
      <c r="T234" s="3"/>
      <c r="U234" s="4"/>
      <c r="V234" s="3"/>
      <c r="W234" s="3"/>
      <c r="X234" s="6"/>
      <c r="Y234" s="4"/>
      <c r="Z234" s="3"/>
      <c r="AA234" s="3"/>
      <c r="AB234" s="3"/>
      <c r="AC234" s="4"/>
    </row>
    <row r="235" spans="1:29" ht="14.25" customHeight="1" x14ac:dyDescent="0.25">
      <c r="A235" s="3"/>
      <c r="B235" s="3"/>
      <c r="C235" s="3"/>
      <c r="D235" s="3"/>
      <c r="E235" s="4"/>
      <c r="F235" s="3"/>
      <c r="G235" s="3"/>
      <c r="H235" s="3"/>
      <c r="I235" s="4"/>
      <c r="J235" s="3"/>
      <c r="K235" s="3"/>
      <c r="L235" s="3"/>
      <c r="M235" s="4"/>
      <c r="N235" s="3"/>
      <c r="O235" s="3"/>
      <c r="P235" s="6"/>
      <c r="Q235" s="4"/>
      <c r="R235" s="3"/>
      <c r="S235" s="3"/>
      <c r="T235" s="3"/>
      <c r="U235" s="4"/>
      <c r="V235" s="3"/>
      <c r="W235" s="3"/>
      <c r="X235" s="6"/>
      <c r="Y235" s="4"/>
      <c r="Z235" s="3"/>
      <c r="AA235" s="3"/>
      <c r="AB235" s="3"/>
      <c r="AC235" s="4"/>
    </row>
    <row r="236" spans="1:29" ht="14.25" customHeight="1" x14ac:dyDescent="0.25">
      <c r="A236" s="3"/>
      <c r="B236" s="3"/>
      <c r="C236" s="3"/>
      <c r="D236" s="3"/>
      <c r="E236" s="4"/>
      <c r="F236" s="3"/>
      <c r="G236" s="3"/>
      <c r="H236" s="3"/>
      <c r="I236" s="4"/>
      <c r="J236" s="3"/>
      <c r="K236" s="3"/>
      <c r="L236" s="3"/>
      <c r="M236" s="4"/>
      <c r="N236" s="3"/>
      <c r="O236" s="3"/>
      <c r="P236" s="6"/>
      <c r="Q236" s="4"/>
      <c r="R236" s="3"/>
      <c r="S236" s="3"/>
      <c r="T236" s="3"/>
      <c r="U236" s="4"/>
      <c r="V236" s="3"/>
      <c r="W236" s="3"/>
      <c r="X236" s="6"/>
      <c r="Y236" s="4"/>
      <c r="Z236" s="3"/>
      <c r="AA236" s="3"/>
      <c r="AB236" s="3"/>
      <c r="AC236" s="4"/>
    </row>
    <row r="237" spans="1:29" ht="14.25" customHeight="1" x14ac:dyDescent="0.25">
      <c r="A237" s="3"/>
      <c r="B237" s="3"/>
      <c r="C237" s="3"/>
      <c r="D237" s="3"/>
      <c r="E237" s="4"/>
      <c r="F237" s="3"/>
      <c r="G237" s="3"/>
      <c r="H237" s="3"/>
      <c r="I237" s="4"/>
      <c r="J237" s="3"/>
      <c r="K237" s="3"/>
      <c r="L237" s="3"/>
      <c r="M237" s="4"/>
      <c r="N237" s="3"/>
      <c r="O237" s="3"/>
      <c r="P237" s="6"/>
      <c r="Q237" s="4"/>
      <c r="R237" s="3"/>
      <c r="S237" s="3"/>
      <c r="T237" s="3"/>
      <c r="U237" s="4"/>
      <c r="V237" s="3"/>
      <c r="W237" s="3"/>
      <c r="X237" s="6"/>
      <c r="Y237" s="4"/>
      <c r="Z237" s="3"/>
      <c r="AA237" s="3"/>
      <c r="AB237" s="3"/>
      <c r="AC237" s="4"/>
    </row>
    <row r="238" spans="1:29" ht="14.25" customHeight="1" x14ac:dyDescent="0.25">
      <c r="A238" s="3"/>
      <c r="B238" s="3"/>
      <c r="C238" s="3"/>
      <c r="D238" s="3"/>
      <c r="E238" s="4"/>
      <c r="F238" s="3"/>
      <c r="G238" s="3"/>
      <c r="H238" s="3"/>
      <c r="I238" s="4"/>
      <c r="J238" s="3"/>
      <c r="K238" s="3"/>
      <c r="L238" s="3"/>
      <c r="M238" s="4"/>
      <c r="N238" s="3"/>
      <c r="O238" s="3"/>
      <c r="P238" s="6"/>
      <c r="Q238" s="4"/>
      <c r="R238" s="3"/>
      <c r="S238" s="3"/>
      <c r="T238" s="3"/>
      <c r="U238" s="4"/>
      <c r="V238" s="3"/>
      <c r="W238" s="3"/>
      <c r="X238" s="6"/>
      <c r="Y238" s="4"/>
      <c r="Z238" s="3"/>
      <c r="AA238" s="3"/>
      <c r="AB238" s="3"/>
      <c r="AC238" s="4"/>
    </row>
    <row r="239" spans="1:29" ht="14.25" customHeight="1" x14ac:dyDescent="0.25">
      <c r="A239" s="3"/>
      <c r="B239" s="3"/>
      <c r="C239" s="3"/>
      <c r="D239" s="3"/>
      <c r="E239" s="4"/>
      <c r="F239" s="3"/>
      <c r="G239" s="3"/>
      <c r="H239" s="3"/>
      <c r="I239" s="4"/>
      <c r="J239" s="3"/>
      <c r="K239" s="3"/>
      <c r="L239" s="3"/>
      <c r="M239" s="4"/>
      <c r="N239" s="3"/>
      <c r="O239" s="3"/>
      <c r="P239" s="6"/>
      <c r="Q239" s="4"/>
      <c r="R239" s="3"/>
      <c r="S239" s="3"/>
      <c r="T239" s="3"/>
      <c r="U239" s="4"/>
      <c r="V239" s="3"/>
      <c r="W239" s="3"/>
      <c r="X239" s="6"/>
      <c r="Y239" s="4"/>
      <c r="Z239" s="3"/>
      <c r="AA239" s="3"/>
      <c r="AB239" s="3"/>
      <c r="AC239" s="4"/>
    </row>
    <row r="240" spans="1:29" ht="14.25" customHeight="1" x14ac:dyDescent="0.25">
      <c r="A240" s="3"/>
      <c r="B240" s="3"/>
      <c r="C240" s="3"/>
      <c r="D240" s="3"/>
      <c r="E240" s="4"/>
      <c r="F240" s="3"/>
      <c r="G240" s="3"/>
      <c r="H240" s="3"/>
      <c r="I240" s="4"/>
      <c r="J240" s="3"/>
      <c r="K240" s="3"/>
      <c r="L240" s="3"/>
      <c r="M240" s="4"/>
      <c r="N240" s="3"/>
      <c r="O240" s="3"/>
      <c r="P240" s="6"/>
      <c r="Q240" s="4"/>
      <c r="R240" s="3"/>
      <c r="S240" s="3"/>
      <c r="T240" s="3"/>
      <c r="U240" s="4"/>
      <c r="V240" s="3"/>
      <c r="W240" s="3"/>
      <c r="X240" s="6"/>
      <c r="Y240" s="4"/>
      <c r="Z240" s="3"/>
      <c r="AA240" s="3"/>
      <c r="AB240" s="3"/>
      <c r="AC240" s="4"/>
    </row>
    <row r="241" spans="1:29" ht="14.25" customHeight="1" x14ac:dyDescent="0.25">
      <c r="A241" s="3"/>
      <c r="B241" s="3"/>
      <c r="C241" s="3"/>
      <c r="D241" s="3"/>
      <c r="E241" s="4"/>
      <c r="F241" s="3"/>
      <c r="G241" s="3"/>
      <c r="H241" s="3"/>
      <c r="I241" s="4"/>
      <c r="J241" s="3"/>
      <c r="K241" s="3"/>
      <c r="L241" s="3"/>
      <c r="M241" s="4"/>
      <c r="N241" s="3"/>
      <c r="O241" s="3"/>
      <c r="P241" s="6"/>
      <c r="Q241" s="4"/>
      <c r="R241" s="3"/>
      <c r="S241" s="3"/>
      <c r="T241" s="3"/>
      <c r="U241" s="4"/>
      <c r="V241" s="3"/>
      <c r="W241" s="3"/>
      <c r="X241" s="6"/>
      <c r="Y241" s="4"/>
      <c r="Z241" s="3"/>
      <c r="AA241" s="3"/>
      <c r="AB241" s="3"/>
      <c r="AC241" s="4"/>
    </row>
    <row r="242" spans="1:29" ht="14.25" customHeight="1" x14ac:dyDescent="0.25">
      <c r="A242" s="3"/>
      <c r="B242" s="3"/>
      <c r="C242" s="3"/>
      <c r="D242" s="3"/>
      <c r="E242" s="4"/>
      <c r="F242" s="3"/>
      <c r="G242" s="3"/>
      <c r="H242" s="3"/>
      <c r="I242" s="4"/>
      <c r="J242" s="3"/>
      <c r="K242" s="3"/>
      <c r="L242" s="3"/>
      <c r="M242" s="4"/>
      <c r="N242" s="3"/>
      <c r="O242" s="3"/>
      <c r="P242" s="6"/>
      <c r="Q242" s="4"/>
      <c r="R242" s="3"/>
      <c r="S242" s="3"/>
      <c r="T242" s="3"/>
      <c r="U242" s="4"/>
      <c r="V242" s="3"/>
      <c r="W242" s="3"/>
      <c r="X242" s="6"/>
      <c r="Y242" s="4"/>
      <c r="Z242" s="3"/>
      <c r="AA242" s="3"/>
      <c r="AB242" s="3"/>
      <c r="AC242" s="4"/>
    </row>
    <row r="243" spans="1:29" ht="14.25" customHeight="1" x14ac:dyDescent="0.25">
      <c r="A243" s="3"/>
      <c r="B243" s="3"/>
      <c r="C243" s="3"/>
      <c r="D243" s="3"/>
      <c r="E243" s="4"/>
      <c r="F243" s="3"/>
      <c r="G243" s="3"/>
      <c r="H243" s="3"/>
      <c r="I243" s="4"/>
      <c r="J243" s="3"/>
      <c r="K243" s="3"/>
      <c r="L243" s="3"/>
      <c r="M243" s="4"/>
      <c r="N243" s="3"/>
      <c r="O243" s="3"/>
      <c r="P243" s="6"/>
      <c r="Q243" s="4"/>
      <c r="R243" s="3"/>
      <c r="S243" s="3"/>
      <c r="T243" s="3"/>
      <c r="U243" s="4"/>
      <c r="V243" s="3"/>
      <c r="W243" s="3"/>
      <c r="X243" s="6"/>
      <c r="Y243" s="4"/>
      <c r="Z243" s="3"/>
      <c r="AA243" s="3"/>
      <c r="AB243" s="3"/>
      <c r="AC243" s="4"/>
    </row>
    <row r="244" spans="1:29" ht="14.25" customHeight="1" x14ac:dyDescent="0.25">
      <c r="A244" s="3"/>
      <c r="B244" s="3"/>
      <c r="C244" s="3"/>
      <c r="D244" s="3"/>
      <c r="E244" s="4"/>
      <c r="F244" s="3"/>
      <c r="G244" s="3"/>
      <c r="H244" s="3"/>
      <c r="I244" s="4"/>
      <c r="J244" s="3"/>
      <c r="K244" s="3"/>
      <c r="L244" s="3"/>
      <c r="M244" s="4"/>
      <c r="N244" s="3"/>
      <c r="O244" s="3"/>
      <c r="P244" s="6"/>
      <c r="Q244" s="4"/>
      <c r="R244" s="3"/>
      <c r="S244" s="3"/>
      <c r="T244" s="3"/>
      <c r="U244" s="4"/>
      <c r="V244" s="3"/>
      <c r="W244" s="3"/>
      <c r="X244" s="6"/>
      <c r="Y244" s="4"/>
      <c r="Z244" s="3"/>
      <c r="AA244" s="3"/>
      <c r="AB244" s="3"/>
      <c r="AC244" s="4"/>
    </row>
    <row r="245" spans="1:29" ht="14.25" customHeight="1" x14ac:dyDescent="0.25">
      <c r="A245" s="3"/>
      <c r="B245" s="3"/>
      <c r="C245" s="3"/>
      <c r="D245" s="3"/>
      <c r="E245" s="4"/>
      <c r="F245" s="3"/>
      <c r="G245" s="3"/>
      <c r="H245" s="3"/>
      <c r="I245" s="4"/>
      <c r="J245" s="3"/>
      <c r="K245" s="3"/>
      <c r="L245" s="3"/>
      <c r="M245" s="4"/>
      <c r="N245" s="3"/>
      <c r="O245" s="3"/>
      <c r="P245" s="6"/>
      <c r="Q245" s="4"/>
      <c r="R245" s="3"/>
      <c r="S245" s="3"/>
      <c r="T245" s="3"/>
      <c r="U245" s="4"/>
      <c r="V245" s="3"/>
      <c r="W245" s="3"/>
      <c r="X245" s="6"/>
      <c r="Y245" s="4"/>
      <c r="Z245" s="3"/>
      <c r="AA245" s="3"/>
      <c r="AB245" s="3"/>
      <c r="AC245" s="4"/>
    </row>
    <row r="246" spans="1:29" ht="14.25" customHeight="1" x14ac:dyDescent="0.25">
      <c r="A246" s="3"/>
      <c r="B246" s="3"/>
      <c r="C246" s="3"/>
      <c r="D246" s="3"/>
      <c r="E246" s="4"/>
      <c r="F246" s="3"/>
      <c r="G246" s="3"/>
      <c r="H246" s="3"/>
      <c r="I246" s="4"/>
      <c r="J246" s="3"/>
      <c r="K246" s="3"/>
      <c r="L246" s="3"/>
      <c r="M246" s="4"/>
      <c r="N246" s="3"/>
      <c r="O246" s="3"/>
      <c r="P246" s="6"/>
      <c r="Q246" s="4"/>
      <c r="R246" s="3"/>
      <c r="S246" s="3"/>
      <c r="T246" s="3"/>
      <c r="U246" s="4"/>
      <c r="V246" s="3"/>
      <c r="W246" s="3"/>
      <c r="X246" s="6"/>
      <c r="Y246" s="4"/>
      <c r="Z246" s="3"/>
      <c r="AA246" s="3"/>
      <c r="AB246" s="3"/>
      <c r="AC246" s="4"/>
    </row>
    <row r="247" spans="1:29" ht="14.25" customHeight="1" x14ac:dyDescent="0.25">
      <c r="A247" s="3"/>
      <c r="B247" s="3"/>
      <c r="C247" s="3"/>
      <c r="D247" s="3"/>
      <c r="E247" s="4"/>
      <c r="F247" s="3"/>
      <c r="G247" s="3"/>
      <c r="H247" s="3"/>
      <c r="I247" s="4"/>
      <c r="J247" s="3"/>
      <c r="K247" s="3"/>
      <c r="L247" s="3"/>
      <c r="M247" s="4"/>
      <c r="N247" s="3"/>
      <c r="O247" s="3"/>
      <c r="P247" s="6"/>
      <c r="Q247" s="4"/>
      <c r="R247" s="3"/>
      <c r="S247" s="3"/>
      <c r="T247" s="3"/>
      <c r="U247" s="4"/>
      <c r="V247" s="3"/>
      <c r="W247" s="3"/>
      <c r="X247" s="6"/>
      <c r="Y247" s="4"/>
      <c r="Z247" s="3"/>
      <c r="AA247" s="3"/>
      <c r="AB247" s="3"/>
      <c r="AC247" s="4"/>
    </row>
    <row r="248" spans="1:29" ht="14.25" customHeight="1" x14ac:dyDescent="0.25">
      <c r="A248" s="3"/>
      <c r="B248" s="3"/>
      <c r="C248" s="3"/>
      <c r="D248" s="3"/>
      <c r="E248" s="4"/>
      <c r="F248" s="3"/>
      <c r="G248" s="3"/>
      <c r="H248" s="3"/>
      <c r="I248" s="4"/>
      <c r="J248" s="3"/>
      <c r="K248" s="3"/>
      <c r="L248" s="3"/>
      <c r="M248" s="4"/>
      <c r="N248" s="3"/>
      <c r="O248" s="3"/>
      <c r="P248" s="6"/>
      <c r="Q248" s="4"/>
      <c r="R248" s="3"/>
      <c r="S248" s="3"/>
      <c r="T248" s="3"/>
      <c r="U248" s="4"/>
      <c r="V248" s="3"/>
      <c r="W248" s="3"/>
      <c r="X248" s="6"/>
      <c r="Y248" s="4"/>
      <c r="Z248" s="3"/>
      <c r="AA248" s="3"/>
      <c r="AB248" s="3"/>
      <c r="AC248" s="4"/>
    </row>
    <row r="249" spans="1:29" ht="14.25" customHeight="1" x14ac:dyDescent="0.25">
      <c r="A249" s="3"/>
      <c r="B249" s="3"/>
      <c r="C249" s="3"/>
      <c r="D249" s="3"/>
      <c r="E249" s="4"/>
      <c r="F249" s="3"/>
      <c r="G249" s="3"/>
      <c r="H249" s="3"/>
      <c r="I249" s="4"/>
      <c r="J249" s="3"/>
      <c r="K249" s="3"/>
      <c r="L249" s="3"/>
      <c r="M249" s="4"/>
      <c r="N249" s="3"/>
      <c r="O249" s="3"/>
      <c r="P249" s="6"/>
      <c r="Q249" s="4"/>
      <c r="R249" s="3"/>
      <c r="S249" s="3"/>
      <c r="T249" s="3"/>
      <c r="U249" s="4"/>
      <c r="V249" s="3"/>
      <c r="W249" s="3"/>
      <c r="X249" s="6"/>
      <c r="Y249" s="4"/>
      <c r="Z249" s="3"/>
      <c r="AA249" s="3"/>
      <c r="AB249" s="3"/>
      <c r="AC249" s="4"/>
    </row>
    <row r="250" spans="1:29" ht="14.25" customHeight="1" x14ac:dyDescent="0.25">
      <c r="A250" s="3"/>
      <c r="B250" s="3"/>
      <c r="C250" s="3"/>
      <c r="D250" s="3"/>
      <c r="E250" s="4"/>
      <c r="F250" s="3"/>
      <c r="G250" s="3"/>
      <c r="H250" s="3"/>
      <c r="I250" s="4"/>
      <c r="J250" s="3"/>
      <c r="K250" s="3"/>
      <c r="L250" s="3"/>
      <c r="M250" s="4"/>
      <c r="N250" s="3"/>
      <c r="O250" s="3"/>
      <c r="P250" s="6"/>
      <c r="Q250" s="4"/>
      <c r="R250" s="3"/>
      <c r="S250" s="3"/>
      <c r="T250" s="3"/>
      <c r="U250" s="4"/>
      <c r="V250" s="3"/>
      <c r="W250" s="3"/>
      <c r="X250" s="6"/>
      <c r="Y250" s="4"/>
      <c r="Z250" s="3"/>
      <c r="AA250" s="3"/>
      <c r="AB250" s="3"/>
      <c r="AC250" s="4"/>
    </row>
    <row r="251" spans="1:29" ht="14.25" customHeight="1" x14ac:dyDescent="0.25">
      <c r="A251" s="3"/>
      <c r="B251" s="3"/>
      <c r="C251" s="3"/>
      <c r="D251" s="3"/>
      <c r="E251" s="4"/>
      <c r="F251" s="3"/>
      <c r="G251" s="3"/>
      <c r="H251" s="3"/>
      <c r="I251" s="4"/>
      <c r="J251" s="3"/>
      <c r="K251" s="3"/>
      <c r="L251" s="3"/>
      <c r="M251" s="4"/>
      <c r="N251" s="3"/>
      <c r="O251" s="3"/>
      <c r="P251" s="6"/>
      <c r="Q251" s="4"/>
      <c r="R251" s="3"/>
      <c r="S251" s="3"/>
      <c r="T251" s="3"/>
      <c r="U251" s="4"/>
      <c r="V251" s="3"/>
      <c r="W251" s="3"/>
      <c r="X251" s="6"/>
      <c r="Y251" s="4"/>
      <c r="Z251" s="3"/>
      <c r="AA251" s="3"/>
      <c r="AB251" s="3"/>
      <c r="AC251" s="4"/>
    </row>
    <row r="252" spans="1:29" ht="14.25" customHeight="1" x14ac:dyDescent="0.25">
      <c r="A252" s="3"/>
      <c r="B252" s="3"/>
      <c r="C252" s="3"/>
      <c r="D252" s="3"/>
      <c r="E252" s="4"/>
      <c r="F252" s="3"/>
      <c r="G252" s="3"/>
      <c r="H252" s="3"/>
      <c r="I252" s="4"/>
      <c r="J252" s="3"/>
      <c r="K252" s="3"/>
      <c r="L252" s="3"/>
      <c r="M252" s="4"/>
      <c r="N252" s="3"/>
      <c r="O252" s="3"/>
      <c r="P252" s="6"/>
      <c r="Q252" s="4"/>
      <c r="R252" s="3"/>
      <c r="S252" s="3"/>
      <c r="T252" s="3"/>
      <c r="U252" s="4"/>
      <c r="V252" s="3"/>
      <c r="W252" s="3"/>
      <c r="X252" s="6"/>
      <c r="Y252" s="4"/>
      <c r="Z252" s="3"/>
      <c r="AA252" s="3"/>
      <c r="AB252" s="3"/>
      <c r="AC252" s="4"/>
    </row>
    <row r="253" spans="1:29" ht="14.25" customHeight="1" x14ac:dyDescent="0.25">
      <c r="A253" s="3"/>
      <c r="B253" s="3"/>
      <c r="C253" s="3"/>
      <c r="D253" s="3"/>
      <c r="E253" s="4"/>
      <c r="F253" s="3"/>
      <c r="G253" s="3"/>
      <c r="H253" s="3"/>
      <c r="I253" s="4"/>
      <c r="J253" s="3"/>
      <c r="K253" s="3"/>
      <c r="L253" s="3"/>
      <c r="M253" s="4"/>
      <c r="N253" s="3"/>
      <c r="O253" s="3"/>
      <c r="P253" s="6"/>
      <c r="Q253" s="4"/>
      <c r="R253" s="3"/>
      <c r="S253" s="3"/>
      <c r="T253" s="3"/>
      <c r="U253" s="4"/>
      <c r="V253" s="3"/>
      <c r="W253" s="3"/>
      <c r="X253" s="6"/>
      <c r="Y253" s="4"/>
      <c r="Z253" s="3"/>
      <c r="AA253" s="3"/>
      <c r="AB253" s="3"/>
      <c r="AC253" s="4"/>
    </row>
    <row r="254" spans="1:29" ht="14.25" customHeight="1" x14ac:dyDescent="0.25">
      <c r="A254" s="3"/>
      <c r="B254" s="3"/>
      <c r="C254" s="3"/>
      <c r="D254" s="3"/>
      <c r="E254" s="4"/>
      <c r="F254" s="3"/>
      <c r="G254" s="3"/>
      <c r="H254" s="3"/>
      <c r="I254" s="4"/>
      <c r="J254" s="3"/>
      <c r="K254" s="3"/>
      <c r="L254" s="3"/>
      <c r="M254" s="4"/>
      <c r="N254" s="3"/>
      <c r="O254" s="3"/>
      <c r="P254" s="6"/>
      <c r="Q254" s="4"/>
      <c r="R254" s="3"/>
      <c r="S254" s="3"/>
      <c r="T254" s="3"/>
      <c r="U254" s="4"/>
      <c r="V254" s="3"/>
      <c r="W254" s="3"/>
      <c r="X254" s="6"/>
      <c r="Y254" s="4"/>
      <c r="Z254" s="3"/>
      <c r="AA254" s="3"/>
      <c r="AB254" s="3"/>
      <c r="AC254" s="4"/>
    </row>
    <row r="255" spans="1:29" ht="14.25" customHeight="1" x14ac:dyDescent="0.25">
      <c r="A255" s="3"/>
      <c r="B255" s="3"/>
      <c r="C255" s="3"/>
      <c r="D255" s="3"/>
      <c r="E255" s="4"/>
      <c r="F255" s="3"/>
      <c r="G255" s="3"/>
      <c r="H255" s="3"/>
      <c r="I255" s="4"/>
      <c r="J255" s="3"/>
      <c r="K255" s="3"/>
      <c r="L255" s="3"/>
      <c r="M255" s="4"/>
      <c r="N255" s="3"/>
      <c r="O255" s="3"/>
      <c r="P255" s="6"/>
      <c r="Q255" s="4"/>
      <c r="R255" s="3"/>
      <c r="S255" s="3"/>
      <c r="T255" s="3"/>
      <c r="U255" s="4"/>
      <c r="V255" s="3"/>
      <c r="W255" s="3"/>
      <c r="X255" s="6"/>
      <c r="Y255" s="4"/>
      <c r="Z255" s="3"/>
      <c r="AA255" s="3"/>
      <c r="AB255" s="3"/>
      <c r="AC255" s="4"/>
    </row>
    <row r="256" spans="1:29" ht="14.25" customHeight="1" x14ac:dyDescent="0.25">
      <c r="A256" s="3"/>
      <c r="B256" s="3"/>
      <c r="C256" s="3"/>
      <c r="D256" s="3"/>
      <c r="E256" s="4"/>
      <c r="F256" s="3"/>
      <c r="G256" s="3"/>
      <c r="H256" s="3"/>
      <c r="I256" s="4"/>
      <c r="J256" s="3"/>
      <c r="K256" s="3"/>
      <c r="L256" s="3"/>
      <c r="M256" s="4"/>
      <c r="N256" s="3"/>
      <c r="O256" s="3"/>
      <c r="P256" s="6"/>
      <c r="Q256" s="4"/>
      <c r="R256" s="3"/>
      <c r="S256" s="3"/>
      <c r="T256" s="3"/>
      <c r="U256" s="4"/>
      <c r="V256" s="3"/>
      <c r="W256" s="3"/>
      <c r="X256" s="6"/>
      <c r="Y256" s="4"/>
      <c r="Z256" s="3"/>
      <c r="AA256" s="3"/>
      <c r="AB256" s="3"/>
      <c r="AC256" s="4"/>
    </row>
    <row r="257" spans="1:29" ht="14.25" customHeight="1" x14ac:dyDescent="0.25">
      <c r="A257" s="3"/>
      <c r="B257" s="3"/>
      <c r="C257" s="3"/>
      <c r="D257" s="3"/>
      <c r="E257" s="4"/>
      <c r="F257" s="3"/>
      <c r="G257" s="3"/>
      <c r="H257" s="3"/>
      <c r="I257" s="4"/>
      <c r="J257" s="3"/>
      <c r="K257" s="3"/>
      <c r="L257" s="3"/>
      <c r="M257" s="4"/>
      <c r="N257" s="3"/>
      <c r="O257" s="3"/>
      <c r="P257" s="6"/>
      <c r="Q257" s="4"/>
      <c r="R257" s="3"/>
      <c r="S257" s="3"/>
      <c r="T257" s="3"/>
      <c r="U257" s="4"/>
      <c r="V257" s="3"/>
      <c r="W257" s="3"/>
      <c r="X257" s="6"/>
      <c r="Y257" s="4"/>
      <c r="Z257" s="3"/>
      <c r="AA257" s="3"/>
      <c r="AB257" s="3"/>
      <c r="AC257" s="4"/>
    </row>
    <row r="258" spans="1:29" ht="14.25" customHeight="1" x14ac:dyDescent="0.25">
      <c r="A258" s="3"/>
      <c r="B258" s="3"/>
      <c r="C258" s="3"/>
      <c r="D258" s="3"/>
      <c r="E258" s="4"/>
      <c r="F258" s="3"/>
      <c r="G258" s="3"/>
      <c r="H258" s="3"/>
      <c r="I258" s="4"/>
      <c r="J258" s="3"/>
      <c r="K258" s="3"/>
      <c r="L258" s="3"/>
      <c r="M258" s="4"/>
      <c r="N258" s="3"/>
      <c r="O258" s="3"/>
      <c r="P258" s="6"/>
      <c r="Q258" s="4"/>
      <c r="R258" s="3"/>
      <c r="S258" s="3"/>
      <c r="T258" s="3"/>
      <c r="U258" s="4"/>
      <c r="V258" s="3"/>
      <c r="W258" s="3"/>
      <c r="X258" s="6"/>
      <c r="Y258" s="4"/>
      <c r="Z258" s="3"/>
      <c r="AA258" s="3"/>
      <c r="AB258" s="3"/>
      <c r="AC258" s="4"/>
    </row>
    <row r="259" spans="1:29" ht="14.25" customHeight="1" x14ac:dyDescent="0.25">
      <c r="A259" s="3"/>
      <c r="B259" s="3"/>
      <c r="C259" s="3"/>
      <c r="D259" s="3"/>
      <c r="E259" s="4"/>
      <c r="F259" s="3"/>
      <c r="G259" s="3"/>
      <c r="H259" s="3"/>
      <c r="I259" s="4"/>
      <c r="J259" s="3"/>
      <c r="K259" s="3"/>
      <c r="L259" s="3"/>
      <c r="M259" s="4"/>
      <c r="N259" s="3"/>
      <c r="O259" s="3"/>
      <c r="P259" s="6"/>
      <c r="Q259" s="4"/>
      <c r="R259" s="3"/>
      <c r="S259" s="3"/>
      <c r="T259" s="3"/>
      <c r="U259" s="4"/>
      <c r="V259" s="3"/>
      <c r="W259" s="3"/>
      <c r="X259" s="6"/>
      <c r="Y259" s="4"/>
      <c r="Z259" s="3"/>
      <c r="AA259" s="3"/>
      <c r="AB259" s="3"/>
      <c r="AC259" s="4"/>
    </row>
    <row r="260" spans="1:29" ht="14.25" customHeight="1" x14ac:dyDescent="0.25">
      <c r="A260" s="3"/>
      <c r="B260" s="3"/>
      <c r="C260" s="3"/>
      <c r="D260" s="3"/>
      <c r="E260" s="4"/>
      <c r="F260" s="3"/>
      <c r="G260" s="3"/>
      <c r="H260" s="3"/>
      <c r="I260" s="4"/>
      <c r="J260" s="3"/>
      <c r="K260" s="3"/>
      <c r="L260" s="3"/>
      <c r="M260" s="4"/>
      <c r="N260" s="3"/>
      <c r="O260" s="3"/>
      <c r="P260" s="6"/>
      <c r="Q260" s="4"/>
      <c r="R260" s="3"/>
      <c r="S260" s="3"/>
      <c r="T260" s="3"/>
      <c r="U260" s="4"/>
      <c r="V260" s="3"/>
      <c r="W260" s="3"/>
      <c r="X260" s="6"/>
      <c r="Y260" s="4"/>
      <c r="Z260" s="3"/>
      <c r="AA260" s="3"/>
      <c r="AB260" s="3"/>
      <c r="AC260" s="4"/>
    </row>
    <row r="261" spans="1:29" ht="14.25" customHeight="1" x14ac:dyDescent="0.25">
      <c r="A261" s="3"/>
      <c r="B261" s="3"/>
      <c r="C261" s="3"/>
      <c r="D261" s="3"/>
      <c r="E261" s="4"/>
      <c r="F261" s="3"/>
      <c r="G261" s="3"/>
      <c r="H261" s="3"/>
      <c r="I261" s="4"/>
      <c r="J261" s="3"/>
      <c r="K261" s="3"/>
      <c r="L261" s="3"/>
      <c r="M261" s="4"/>
      <c r="N261" s="3"/>
      <c r="O261" s="3"/>
      <c r="P261" s="6"/>
      <c r="Q261" s="4"/>
      <c r="R261" s="3"/>
      <c r="S261" s="3"/>
      <c r="T261" s="3"/>
      <c r="U261" s="4"/>
      <c r="V261" s="3"/>
      <c r="W261" s="3"/>
      <c r="X261" s="6"/>
      <c r="Y261" s="4"/>
      <c r="Z261" s="3"/>
      <c r="AA261" s="3"/>
      <c r="AB261" s="3"/>
      <c r="AC261" s="4"/>
    </row>
    <row r="262" spans="1:29" ht="14.25" customHeight="1" x14ac:dyDescent="0.25">
      <c r="A262" s="3"/>
      <c r="B262" s="3"/>
      <c r="C262" s="3"/>
      <c r="D262" s="3"/>
      <c r="E262" s="4"/>
      <c r="F262" s="3"/>
      <c r="G262" s="3"/>
      <c r="H262" s="3"/>
      <c r="I262" s="4"/>
      <c r="J262" s="3"/>
      <c r="K262" s="3"/>
      <c r="L262" s="3"/>
      <c r="M262" s="4"/>
      <c r="N262" s="3"/>
      <c r="O262" s="3"/>
      <c r="P262" s="6"/>
      <c r="Q262" s="4"/>
      <c r="R262" s="3"/>
      <c r="S262" s="3"/>
      <c r="T262" s="3"/>
      <c r="U262" s="4"/>
      <c r="V262" s="3"/>
      <c r="W262" s="3"/>
      <c r="X262" s="6"/>
      <c r="Y262" s="4"/>
      <c r="Z262" s="3"/>
      <c r="AA262" s="3"/>
      <c r="AB262" s="3"/>
      <c r="AC262" s="4"/>
    </row>
    <row r="263" spans="1:29" ht="14.25" customHeight="1" x14ac:dyDescent="0.25">
      <c r="A263" s="3"/>
      <c r="B263" s="3"/>
      <c r="C263" s="3"/>
      <c r="D263" s="3"/>
      <c r="E263" s="4"/>
      <c r="F263" s="3"/>
      <c r="G263" s="3"/>
      <c r="H263" s="3"/>
      <c r="I263" s="4"/>
      <c r="J263" s="3"/>
      <c r="K263" s="3"/>
      <c r="L263" s="3"/>
      <c r="M263" s="4"/>
      <c r="N263" s="3"/>
      <c r="O263" s="3"/>
      <c r="P263" s="6"/>
      <c r="Q263" s="4"/>
      <c r="R263" s="3"/>
      <c r="S263" s="3"/>
      <c r="T263" s="3"/>
      <c r="U263" s="4"/>
      <c r="V263" s="3"/>
      <c r="W263" s="3"/>
      <c r="X263" s="6"/>
      <c r="Y263" s="4"/>
      <c r="Z263" s="3"/>
      <c r="AA263" s="3"/>
      <c r="AB263" s="3"/>
      <c r="AC263" s="4"/>
    </row>
    <row r="264" spans="1:29" ht="14.25" customHeight="1" x14ac:dyDescent="0.25">
      <c r="A264" s="3"/>
      <c r="B264" s="3"/>
      <c r="C264" s="3"/>
      <c r="D264" s="3"/>
      <c r="E264" s="4"/>
      <c r="F264" s="3"/>
      <c r="G264" s="3"/>
      <c r="H264" s="3"/>
      <c r="I264" s="4"/>
      <c r="J264" s="3"/>
      <c r="K264" s="3"/>
      <c r="L264" s="3"/>
      <c r="M264" s="4"/>
      <c r="N264" s="3"/>
      <c r="O264" s="3"/>
      <c r="P264" s="6"/>
      <c r="Q264" s="4"/>
      <c r="R264" s="3"/>
      <c r="S264" s="3"/>
      <c r="T264" s="3"/>
      <c r="U264" s="4"/>
      <c r="V264" s="3"/>
      <c r="W264" s="3"/>
      <c r="X264" s="6"/>
      <c r="Y264" s="4"/>
      <c r="Z264" s="3"/>
      <c r="AA264" s="3"/>
      <c r="AB264" s="3"/>
      <c r="AC264" s="4"/>
    </row>
    <row r="265" spans="1:29" ht="14.25" customHeight="1" x14ac:dyDescent="0.25">
      <c r="A265" s="3"/>
      <c r="B265" s="3"/>
      <c r="C265" s="3"/>
      <c r="D265" s="3"/>
      <c r="E265" s="4"/>
      <c r="F265" s="3"/>
      <c r="G265" s="3"/>
      <c r="H265" s="3"/>
      <c r="I265" s="4"/>
      <c r="J265" s="3"/>
      <c r="K265" s="3"/>
      <c r="L265" s="3"/>
      <c r="M265" s="4"/>
      <c r="N265" s="3"/>
      <c r="O265" s="3"/>
      <c r="P265" s="6"/>
      <c r="Q265" s="4"/>
      <c r="R265" s="3"/>
      <c r="S265" s="3"/>
      <c r="T265" s="3"/>
      <c r="U265" s="4"/>
      <c r="V265" s="3"/>
      <c r="W265" s="3"/>
      <c r="X265" s="6"/>
      <c r="Y265" s="4"/>
      <c r="Z265" s="3"/>
      <c r="AA265" s="3"/>
      <c r="AB265" s="3"/>
      <c r="AC265" s="4"/>
    </row>
    <row r="266" spans="1:29" ht="14.25" customHeight="1" x14ac:dyDescent="0.25">
      <c r="A266" s="3"/>
      <c r="B266" s="3"/>
      <c r="C266" s="3"/>
      <c r="D266" s="3"/>
      <c r="E266" s="4"/>
      <c r="F266" s="3"/>
      <c r="G266" s="3"/>
      <c r="H266" s="3"/>
      <c r="I266" s="4"/>
      <c r="J266" s="3"/>
      <c r="K266" s="3"/>
      <c r="L266" s="3"/>
      <c r="M266" s="4"/>
      <c r="N266" s="3"/>
      <c r="O266" s="3"/>
      <c r="P266" s="6"/>
      <c r="Q266" s="4"/>
      <c r="R266" s="3"/>
      <c r="S266" s="3"/>
      <c r="T266" s="3"/>
      <c r="U266" s="4"/>
      <c r="V266" s="3"/>
      <c r="W266" s="3"/>
      <c r="X266" s="6"/>
      <c r="Y266" s="4"/>
      <c r="Z266" s="3"/>
      <c r="AA266" s="3"/>
      <c r="AB266" s="3"/>
      <c r="AC266" s="4"/>
    </row>
    <row r="267" spans="1:29" ht="14.25" customHeight="1" x14ac:dyDescent="0.25">
      <c r="A267" s="3"/>
      <c r="B267" s="3"/>
      <c r="C267" s="3"/>
      <c r="D267" s="3"/>
      <c r="E267" s="4"/>
      <c r="F267" s="3"/>
      <c r="G267" s="3"/>
      <c r="H267" s="3"/>
      <c r="I267" s="4"/>
      <c r="J267" s="3"/>
      <c r="K267" s="3"/>
      <c r="L267" s="3"/>
      <c r="M267" s="4"/>
      <c r="N267" s="3"/>
      <c r="O267" s="3"/>
      <c r="P267" s="6"/>
      <c r="Q267" s="4"/>
      <c r="R267" s="3"/>
      <c r="S267" s="3"/>
      <c r="T267" s="3"/>
      <c r="U267" s="4"/>
      <c r="V267" s="3"/>
      <c r="W267" s="3"/>
      <c r="X267" s="6"/>
      <c r="Y267" s="4"/>
      <c r="Z267" s="3"/>
      <c r="AA267" s="3"/>
      <c r="AB267" s="3"/>
      <c r="AC267" s="4"/>
    </row>
    <row r="268" spans="1:29" ht="14.25" customHeight="1" x14ac:dyDescent="0.25">
      <c r="A268" s="3"/>
      <c r="B268" s="3"/>
      <c r="C268" s="3"/>
      <c r="D268" s="3"/>
      <c r="E268" s="4"/>
      <c r="F268" s="3"/>
      <c r="G268" s="3"/>
      <c r="H268" s="3"/>
      <c r="I268" s="4"/>
      <c r="J268" s="3"/>
      <c r="K268" s="3"/>
      <c r="L268" s="3"/>
      <c r="M268" s="4"/>
      <c r="N268" s="3"/>
      <c r="O268" s="3"/>
      <c r="P268" s="6"/>
      <c r="Q268" s="4"/>
      <c r="R268" s="3"/>
      <c r="S268" s="3"/>
      <c r="T268" s="3"/>
      <c r="U268" s="4"/>
      <c r="V268" s="3"/>
      <c r="W268" s="3"/>
      <c r="X268" s="6"/>
      <c r="Y268" s="4"/>
      <c r="Z268" s="3"/>
      <c r="AA268" s="3"/>
      <c r="AB268" s="3"/>
      <c r="AC268" s="4"/>
    </row>
    <row r="269" spans="1:29" ht="14.25" customHeight="1" x14ac:dyDescent="0.25">
      <c r="A269" s="3"/>
      <c r="B269" s="3"/>
      <c r="C269" s="3"/>
      <c r="D269" s="3"/>
      <c r="E269" s="4"/>
      <c r="F269" s="3"/>
      <c r="G269" s="3"/>
      <c r="H269" s="3"/>
      <c r="I269" s="4"/>
      <c r="J269" s="3"/>
      <c r="K269" s="3"/>
      <c r="L269" s="3"/>
      <c r="M269" s="4"/>
      <c r="N269" s="3"/>
      <c r="O269" s="3"/>
      <c r="P269" s="6"/>
      <c r="Q269" s="4"/>
      <c r="R269" s="3"/>
      <c r="S269" s="3"/>
      <c r="T269" s="3"/>
      <c r="U269" s="4"/>
      <c r="V269" s="3"/>
      <c r="W269" s="3"/>
      <c r="X269" s="6"/>
      <c r="Y269" s="4"/>
      <c r="Z269" s="3"/>
      <c r="AA269" s="3"/>
      <c r="AB269" s="3"/>
      <c r="AC269" s="4"/>
    </row>
    <row r="270" spans="1:29" ht="14.25" customHeight="1" x14ac:dyDescent="0.25">
      <c r="A270" s="3"/>
      <c r="B270" s="3"/>
      <c r="C270" s="3"/>
      <c r="D270" s="3"/>
      <c r="E270" s="4"/>
      <c r="F270" s="3"/>
      <c r="G270" s="3"/>
      <c r="H270" s="3"/>
      <c r="I270" s="4"/>
      <c r="J270" s="3"/>
      <c r="K270" s="3"/>
      <c r="L270" s="3"/>
      <c r="M270" s="4"/>
      <c r="N270" s="3"/>
      <c r="O270" s="3"/>
      <c r="P270" s="6"/>
      <c r="Q270" s="4"/>
      <c r="R270" s="3"/>
      <c r="S270" s="3"/>
      <c r="T270" s="3"/>
      <c r="U270" s="4"/>
      <c r="V270" s="3"/>
      <c r="W270" s="3"/>
      <c r="X270" s="6"/>
      <c r="Y270" s="4"/>
      <c r="Z270" s="3"/>
      <c r="AA270" s="3"/>
      <c r="AB270" s="3"/>
      <c r="AC270" s="4"/>
    </row>
    <row r="271" spans="1:29" ht="14.25" customHeight="1" x14ac:dyDescent="0.25">
      <c r="A271" s="3"/>
      <c r="B271" s="3"/>
      <c r="C271" s="3"/>
      <c r="D271" s="3"/>
      <c r="E271" s="4"/>
      <c r="F271" s="3"/>
      <c r="G271" s="3"/>
      <c r="H271" s="3"/>
      <c r="I271" s="4"/>
      <c r="J271" s="3"/>
      <c r="K271" s="3"/>
      <c r="L271" s="3"/>
      <c r="M271" s="4"/>
      <c r="N271" s="3"/>
      <c r="O271" s="3"/>
      <c r="P271" s="6"/>
      <c r="Q271" s="4"/>
      <c r="R271" s="3"/>
      <c r="S271" s="3"/>
      <c r="T271" s="3"/>
      <c r="U271" s="4"/>
      <c r="V271" s="3"/>
      <c r="W271" s="3"/>
      <c r="X271" s="6"/>
      <c r="Y271" s="4"/>
      <c r="Z271" s="3"/>
      <c r="AA271" s="3"/>
      <c r="AB271" s="3"/>
      <c r="AC271" s="4"/>
    </row>
    <row r="272" spans="1:29" ht="14.25" customHeight="1" x14ac:dyDescent="0.25">
      <c r="A272" s="3"/>
      <c r="B272" s="3"/>
      <c r="C272" s="3"/>
      <c r="D272" s="3"/>
      <c r="E272" s="4"/>
      <c r="F272" s="3"/>
      <c r="G272" s="3"/>
      <c r="H272" s="3"/>
      <c r="I272" s="4"/>
      <c r="J272" s="3"/>
      <c r="K272" s="3"/>
      <c r="L272" s="3"/>
      <c r="M272" s="4"/>
      <c r="N272" s="3"/>
      <c r="O272" s="3"/>
      <c r="P272" s="6"/>
      <c r="Q272" s="4"/>
      <c r="R272" s="3"/>
      <c r="S272" s="3"/>
      <c r="T272" s="3"/>
      <c r="U272" s="4"/>
      <c r="V272" s="3"/>
      <c r="W272" s="3"/>
      <c r="X272" s="6"/>
      <c r="Y272" s="4"/>
      <c r="Z272" s="3"/>
      <c r="AA272" s="3"/>
      <c r="AB272" s="3"/>
      <c r="AC272" s="4"/>
    </row>
    <row r="273" spans="1:29" ht="14.25" customHeight="1" x14ac:dyDescent="0.25">
      <c r="A273" s="3"/>
      <c r="B273" s="3"/>
      <c r="C273" s="3"/>
      <c r="D273" s="3"/>
      <c r="E273" s="4"/>
      <c r="F273" s="3"/>
      <c r="G273" s="3"/>
      <c r="H273" s="3"/>
      <c r="I273" s="4"/>
      <c r="J273" s="3"/>
      <c r="K273" s="3"/>
      <c r="L273" s="3"/>
      <c r="M273" s="4"/>
      <c r="N273" s="3"/>
      <c r="O273" s="3"/>
      <c r="P273" s="6"/>
      <c r="Q273" s="4"/>
      <c r="R273" s="3"/>
      <c r="S273" s="3"/>
      <c r="T273" s="3"/>
      <c r="U273" s="4"/>
      <c r="V273" s="3"/>
      <c r="W273" s="3"/>
      <c r="X273" s="6"/>
      <c r="Y273" s="4"/>
      <c r="Z273" s="3"/>
      <c r="AA273" s="3"/>
      <c r="AB273" s="3"/>
      <c r="AC273" s="4"/>
    </row>
    <row r="274" spans="1:29" ht="14.25" customHeight="1" x14ac:dyDescent="0.25">
      <c r="A274" s="3"/>
      <c r="B274" s="3"/>
      <c r="C274" s="3"/>
      <c r="D274" s="3"/>
      <c r="E274" s="4"/>
      <c r="F274" s="3"/>
      <c r="G274" s="3"/>
      <c r="H274" s="3"/>
      <c r="I274" s="4"/>
      <c r="J274" s="3"/>
      <c r="K274" s="3"/>
      <c r="L274" s="3"/>
      <c r="M274" s="4"/>
      <c r="N274" s="3"/>
      <c r="O274" s="3"/>
      <c r="P274" s="6"/>
      <c r="Q274" s="4"/>
      <c r="R274" s="3"/>
      <c r="S274" s="3"/>
      <c r="T274" s="3"/>
      <c r="U274" s="4"/>
      <c r="V274" s="3"/>
      <c r="W274" s="3"/>
      <c r="X274" s="6"/>
      <c r="Y274" s="4"/>
      <c r="Z274" s="3"/>
      <c r="AA274" s="3"/>
      <c r="AB274" s="3"/>
      <c r="AC274" s="4"/>
    </row>
    <row r="275" spans="1:29" ht="14.25" customHeight="1" x14ac:dyDescent="0.25">
      <c r="A275" s="3"/>
      <c r="B275" s="3"/>
      <c r="C275" s="3"/>
      <c r="D275" s="3"/>
      <c r="E275" s="4"/>
      <c r="F275" s="3"/>
      <c r="G275" s="3"/>
      <c r="H275" s="3"/>
      <c r="I275" s="4"/>
      <c r="J275" s="3"/>
      <c r="K275" s="3"/>
      <c r="L275" s="3"/>
      <c r="M275" s="4"/>
      <c r="N275" s="3"/>
      <c r="O275" s="3"/>
      <c r="P275" s="6"/>
      <c r="Q275" s="4"/>
      <c r="R275" s="3"/>
      <c r="S275" s="3"/>
      <c r="T275" s="3"/>
      <c r="U275" s="4"/>
      <c r="V275" s="3"/>
      <c r="W275" s="3"/>
      <c r="X275" s="6"/>
      <c r="Y275" s="4"/>
      <c r="Z275" s="3"/>
      <c r="AA275" s="3"/>
      <c r="AB275" s="3"/>
      <c r="AC275" s="4"/>
    </row>
    <row r="276" spans="1:29" ht="14.25" customHeight="1" x14ac:dyDescent="0.25">
      <c r="A276" s="3"/>
      <c r="B276" s="3"/>
      <c r="C276" s="3"/>
      <c r="D276" s="3"/>
      <c r="E276" s="4"/>
      <c r="F276" s="3"/>
      <c r="G276" s="3"/>
      <c r="H276" s="3"/>
      <c r="I276" s="4"/>
      <c r="J276" s="3"/>
      <c r="K276" s="3"/>
      <c r="L276" s="3"/>
      <c r="M276" s="4"/>
      <c r="N276" s="3"/>
      <c r="O276" s="3"/>
      <c r="P276" s="6"/>
      <c r="Q276" s="4"/>
      <c r="R276" s="3"/>
      <c r="S276" s="3"/>
      <c r="T276" s="3"/>
      <c r="U276" s="4"/>
      <c r="V276" s="3"/>
      <c r="W276" s="3"/>
      <c r="X276" s="6"/>
      <c r="Y276" s="4"/>
      <c r="Z276" s="3"/>
      <c r="AA276" s="3"/>
      <c r="AB276" s="3"/>
      <c r="AC276" s="4"/>
    </row>
    <row r="277" spans="1:29" ht="14.25" customHeight="1" x14ac:dyDescent="0.25">
      <c r="A277" s="3"/>
      <c r="B277" s="3"/>
      <c r="C277" s="3"/>
      <c r="D277" s="3"/>
      <c r="E277" s="4"/>
      <c r="F277" s="3"/>
      <c r="G277" s="3"/>
      <c r="H277" s="3"/>
      <c r="I277" s="4"/>
      <c r="J277" s="3"/>
      <c r="K277" s="3"/>
      <c r="L277" s="3"/>
      <c r="M277" s="4"/>
      <c r="N277" s="3"/>
      <c r="O277" s="3"/>
      <c r="P277" s="6"/>
      <c r="Q277" s="4"/>
      <c r="R277" s="3"/>
      <c r="S277" s="3"/>
      <c r="T277" s="3"/>
      <c r="U277" s="4"/>
      <c r="V277" s="3"/>
      <c r="W277" s="3"/>
      <c r="X277" s="6"/>
      <c r="Y277" s="4"/>
      <c r="Z277" s="3"/>
      <c r="AA277" s="3"/>
      <c r="AB277" s="3"/>
      <c r="AC277" s="4"/>
    </row>
    <row r="278" spans="1:29" ht="14.25" customHeight="1" x14ac:dyDescent="0.25">
      <c r="A278" s="3"/>
      <c r="B278" s="3"/>
      <c r="C278" s="3"/>
      <c r="D278" s="3"/>
      <c r="E278" s="4"/>
      <c r="F278" s="3"/>
      <c r="G278" s="3"/>
      <c r="H278" s="3"/>
      <c r="I278" s="4"/>
      <c r="J278" s="3"/>
      <c r="K278" s="3"/>
      <c r="L278" s="3"/>
      <c r="M278" s="4"/>
      <c r="N278" s="3"/>
      <c r="O278" s="3"/>
      <c r="P278" s="6"/>
      <c r="Q278" s="4"/>
      <c r="R278" s="3"/>
      <c r="S278" s="3"/>
      <c r="T278" s="3"/>
      <c r="U278" s="4"/>
      <c r="V278" s="3"/>
      <c r="W278" s="3"/>
      <c r="X278" s="6"/>
      <c r="Y278" s="4"/>
      <c r="Z278" s="3"/>
      <c r="AA278" s="3"/>
      <c r="AB278" s="3"/>
      <c r="AC278" s="4"/>
    </row>
    <row r="279" spans="1:29" ht="14.25" customHeight="1" x14ac:dyDescent="0.25">
      <c r="A279" s="3"/>
      <c r="B279" s="3"/>
      <c r="C279" s="3"/>
      <c r="D279" s="3"/>
      <c r="E279" s="4"/>
      <c r="F279" s="3"/>
      <c r="G279" s="3"/>
      <c r="H279" s="3"/>
      <c r="I279" s="4"/>
      <c r="J279" s="3"/>
      <c r="K279" s="3"/>
      <c r="L279" s="3"/>
      <c r="M279" s="4"/>
      <c r="N279" s="3"/>
      <c r="O279" s="3"/>
      <c r="P279" s="6"/>
      <c r="Q279" s="4"/>
      <c r="R279" s="3"/>
      <c r="S279" s="3"/>
      <c r="T279" s="3"/>
      <c r="U279" s="4"/>
      <c r="V279" s="3"/>
      <c r="W279" s="3"/>
      <c r="X279" s="6"/>
      <c r="Y279" s="4"/>
      <c r="Z279" s="3"/>
      <c r="AA279" s="3"/>
      <c r="AB279" s="3"/>
      <c r="AC279" s="4"/>
    </row>
    <row r="280" spans="1:29" ht="14.25" customHeight="1" x14ac:dyDescent="0.25">
      <c r="A280" s="3"/>
      <c r="B280" s="3"/>
      <c r="C280" s="3"/>
      <c r="D280" s="3"/>
      <c r="E280" s="4"/>
      <c r="F280" s="3"/>
      <c r="G280" s="3"/>
      <c r="H280" s="3"/>
      <c r="I280" s="4"/>
      <c r="J280" s="3"/>
      <c r="K280" s="3"/>
      <c r="L280" s="3"/>
      <c r="M280" s="4"/>
      <c r="N280" s="3"/>
      <c r="O280" s="3"/>
      <c r="P280" s="6"/>
      <c r="Q280" s="4"/>
      <c r="R280" s="3"/>
      <c r="S280" s="3"/>
      <c r="T280" s="3"/>
      <c r="U280" s="4"/>
      <c r="V280" s="3"/>
      <c r="W280" s="3"/>
      <c r="X280" s="6"/>
      <c r="Y280" s="4"/>
      <c r="Z280" s="3"/>
      <c r="AA280" s="3"/>
      <c r="AB280" s="3"/>
      <c r="AC280" s="4"/>
    </row>
    <row r="281" spans="1:29" ht="14.25" customHeight="1" x14ac:dyDescent="0.25">
      <c r="A281" s="3"/>
      <c r="B281" s="3"/>
      <c r="C281" s="3"/>
      <c r="D281" s="3"/>
      <c r="E281" s="4"/>
      <c r="F281" s="3"/>
      <c r="G281" s="3"/>
      <c r="H281" s="3"/>
      <c r="I281" s="4"/>
      <c r="J281" s="3"/>
      <c r="K281" s="3"/>
      <c r="L281" s="3"/>
      <c r="M281" s="4"/>
      <c r="N281" s="3"/>
      <c r="O281" s="3"/>
      <c r="P281" s="6"/>
      <c r="Q281" s="4"/>
      <c r="R281" s="3"/>
      <c r="S281" s="3"/>
      <c r="T281" s="3"/>
      <c r="U281" s="4"/>
      <c r="V281" s="3"/>
      <c r="W281" s="3"/>
      <c r="X281" s="6"/>
      <c r="Y281" s="4"/>
      <c r="Z281" s="3"/>
      <c r="AA281" s="3"/>
      <c r="AB281" s="3"/>
      <c r="AC281" s="4"/>
    </row>
    <row r="282" spans="1:29" ht="14.25" customHeight="1" x14ac:dyDescent="0.25">
      <c r="A282" s="3"/>
      <c r="B282" s="3"/>
      <c r="C282" s="3"/>
      <c r="D282" s="3"/>
      <c r="E282" s="4"/>
      <c r="F282" s="3"/>
      <c r="G282" s="3"/>
      <c r="H282" s="3"/>
      <c r="I282" s="4"/>
      <c r="J282" s="3"/>
      <c r="K282" s="3"/>
      <c r="L282" s="3"/>
      <c r="M282" s="4"/>
      <c r="N282" s="3"/>
      <c r="O282" s="3"/>
      <c r="P282" s="6"/>
      <c r="Q282" s="4"/>
      <c r="R282" s="3"/>
      <c r="S282" s="3"/>
      <c r="T282" s="3"/>
      <c r="U282" s="4"/>
      <c r="V282" s="3"/>
      <c r="W282" s="3"/>
      <c r="X282" s="6"/>
      <c r="Y282" s="4"/>
      <c r="Z282" s="3"/>
      <c r="AA282" s="3"/>
      <c r="AB282" s="3"/>
      <c r="AC282" s="4"/>
    </row>
    <row r="283" spans="1:29" ht="14.25" customHeight="1" x14ac:dyDescent="0.25">
      <c r="A283" s="3"/>
      <c r="B283" s="3"/>
      <c r="C283" s="3"/>
      <c r="D283" s="3"/>
      <c r="E283" s="4"/>
      <c r="F283" s="3"/>
      <c r="G283" s="3"/>
      <c r="H283" s="3"/>
      <c r="I283" s="4"/>
      <c r="J283" s="3"/>
      <c r="K283" s="3"/>
      <c r="L283" s="3"/>
      <c r="M283" s="4"/>
      <c r="N283" s="3"/>
      <c r="O283" s="3"/>
      <c r="P283" s="6"/>
      <c r="Q283" s="4"/>
      <c r="R283" s="3"/>
      <c r="S283" s="3"/>
      <c r="T283" s="3"/>
      <c r="U283" s="4"/>
      <c r="V283" s="3"/>
      <c r="W283" s="3"/>
      <c r="X283" s="6"/>
      <c r="Y283" s="4"/>
      <c r="Z283" s="3"/>
      <c r="AA283" s="3"/>
      <c r="AB283" s="3"/>
      <c r="AC283" s="4"/>
    </row>
    <row r="284" spans="1:29" ht="14.25" customHeight="1" x14ac:dyDescent="0.25">
      <c r="A284" s="3"/>
      <c r="B284" s="3"/>
      <c r="C284" s="3"/>
      <c r="D284" s="3"/>
      <c r="E284" s="4"/>
      <c r="F284" s="3"/>
      <c r="G284" s="3"/>
      <c r="H284" s="3"/>
      <c r="I284" s="4"/>
      <c r="J284" s="3"/>
      <c r="K284" s="3"/>
      <c r="L284" s="3"/>
      <c r="M284" s="4"/>
      <c r="N284" s="3"/>
      <c r="O284" s="3"/>
      <c r="P284" s="6"/>
      <c r="Q284" s="4"/>
      <c r="R284" s="3"/>
      <c r="S284" s="3"/>
      <c r="T284" s="3"/>
      <c r="U284" s="4"/>
      <c r="V284" s="3"/>
      <c r="W284" s="3"/>
      <c r="X284" s="6"/>
      <c r="Y284" s="4"/>
      <c r="Z284" s="3"/>
      <c r="AA284" s="3"/>
      <c r="AB284" s="3"/>
      <c r="AC284" s="4"/>
    </row>
    <row r="285" spans="1:29" ht="14.25" customHeight="1" x14ac:dyDescent="0.25">
      <c r="A285" s="3"/>
      <c r="B285" s="3"/>
      <c r="C285" s="3"/>
      <c r="D285" s="3"/>
      <c r="E285" s="4"/>
      <c r="F285" s="3"/>
      <c r="G285" s="3"/>
      <c r="H285" s="3"/>
      <c r="I285" s="4"/>
      <c r="J285" s="3"/>
      <c r="K285" s="3"/>
      <c r="L285" s="3"/>
      <c r="M285" s="4"/>
      <c r="N285" s="3"/>
      <c r="O285" s="3"/>
      <c r="P285" s="6"/>
      <c r="Q285" s="4"/>
      <c r="R285" s="3"/>
      <c r="S285" s="3"/>
      <c r="T285" s="3"/>
      <c r="U285" s="4"/>
      <c r="V285" s="3"/>
      <c r="W285" s="3"/>
      <c r="X285" s="6"/>
      <c r="Y285" s="4"/>
      <c r="Z285" s="3"/>
      <c r="AA285" s="3"/>
      <c r="AB285" s="3"/>
      <c r="AC285" s="4"/>
    </row>
    <row r="286" spans="1:29" ht="14.25" customHeight="1" x14ac:dyDescent="0.25">
      <c r="A286" s="3"/>
      <c r="B286" s="3"/>
      <c r="C286" s="3"/>
      <c r="D286" s="3"/>
      <c r="E286" s="4"/>
      <c r="F286" s="3"/>
      <c r="G286" s="3"/>
      <c r="H286" s="3"/>
      <c r="I286" s="4"/>
      <c r="J286" s="3"/>
      <c r="K286" s="3"/>
      <c r="L286" s="3"/>
      <c r="M286" s="4"/>
      <c r="N286" s="3"/>
      <c r="O286" s="3"/>
      <c r="P286" s="6"/>
      <c r="Q286" s="4"/>
      <c r="R286" s="3"/>
      <c r="S286" s="3"/>
      <c r="T286" s="3"/>
      <c r="U286" s="4"/>
      <c r="V286" s="3"/>
      <c r="W286" s="3"/>
      <c r="X286" s="6"/>
      <c r="Y286" s="4"/>
      <c r="Z286" s="3"/>
      <c r="AA286" s="3"/>
      <c r="AB286" s="3"/>
      <c r="AC286" s="4"/>
    </row>
    <row r="287" spans="1:29" ht="14.25" customHeight="1" x14ac:dyDescent="0.25">
      <c r="A287" s="3"/>
      <c r="B287" s="3"/>
      <c r="C287" s="3"/>
      <c r="D287" s="3"/>
      <c r="E287" s="4"/>
      <c r="F287" s="3"/>
      <c r="G287" s="3"/>
      <c r="H287" s="3"/>
      <c r="I287" s="4"/>
      <c r="J287" s="3"/>
      <c r="K287" s="3"/>
      <c r="L287" s="3"/>
      <c r="M287" s="4"/>
      <c r="N287" s="3"/>
      <c r="O287" s="3"/>
      <c r="P287" s="6"/>
      <c r="Q287" s="4"/>
      <c r="R287" s="3"/>
      <c r="S287" s="3"/>
      <c r="T287" s="3"/>
      <c r="U287" s="4"/>
      <c r="V287" s="3"/>
      <c r="W287" s="3"/>
      <c r="X287" s="6"/>
      <c r="Y287" s="4"/>
      <c r="Z287" s="3"/>
      <c r="AA287" s="3"/>
      <c r="AB287" s="3"/>
      <c r="AC287" s="4"/>
    </row>
    <row r="288" spans="1:29" ht="14.25" customHeight="1" x14ac:dyDescent="0.25">
      <c r="A288" s="3"/>
      <c r="B288" s="3"/>
      <c r="C288" s="3"/>
      <c r="D288" s="3"/>
      <c r="E288" s="4"/>
      <c r="F288" s="3"/>
      <c r="G288" s="3"/>
      <c r="H288" s="3"/>
      <c r="I288" s="4"/>
      <c r="J288" s="3"/>
      <c r="K288" s="3"/>
      <c r="L288" s="3"/>
      <c r="M288" s="4"/>
      <c r="N288" s="3"/>
      <c r="O288" s="3"/>
      <c r="P288" s="6"/>
      <c r="Q288" s="4"/>
      <c r="R288" s="3"/>
      <c r="S288" s="3"/>
      <c r="T288" s="3"/>
      <c r="U288" s="4"/>
      <c r="V288" s="3"/>
      <c r="W288" s="3"/>
      <c r="X288" s="6"/>
      <c r="Y288" s="4"/>
      <c r="Z288" s="3"/>
      <c r="AA288" s="3"/>
      <c r="AB288" s="3"/>
      <c r="AC288" s="4"/>
    </row>
    <row r="289" spans="1:29" ht="14.25" customHeight="1" x14ac:dyDescent="0.25">
      <c r="A289" s="3"/>
      <c r="B289" s="3"/>
      <c r="C289" s="3"/>
      <c r="D289" s="3"/>
      <c r="E289" s="4"/>
      <c r="F289" s="3"/>
      <c r="G289" s="3"/>
      <c r="H289" s="3"/>
      <c r="I289" s="4"/>
      <c r="J289" s="3"/>
      <c r="K289" s="3"/>
      <c r="L289" s="3"/>
      <c r="M289" s="4"/>
      <c r="N289" s="3"/>
      <c r="O289" s="3"/>
      <c r="P289" s="6"/>
      <c r="Q289" s="4"/>
      <c r="R289" s="3"/>
      <c r="S289" s="3"/>
      <c r="T289" s="3"/>
      <c r="U289" s="4"/>
      <c r="V289" s="3"/>
      <c r="W289" s="3"/>
      <c r="X289" s="6"/>
      <c r="Y289" s="4"/>
      <c r="Z289" s="3"/>
      <c r="AA289" s="3"/>
      <c r="AB289" s="3"/>
      <c r="AC289" s="4"/>
    </row>
    <row r="290" spans="1:29" ht="14.25" customHeight="1" x14ac:dyDescent="0.25">
      <c r="A290" s="3"/>
      <c r="B290" s="3"/>
      <c r="C290" s="3"/>
      <c r="D290" s="3"/>
      <c r="E290" s="4"/>
      <c r="F290" s="3"/>
      <c r="G290" s="3"/>
      <c r="H290" s="3"/>
      <c r="I290" s="4"/>
      <c r="J290" s="3"/>
      <c r="K290" s="3"/>
      <c r="L290" s="3"/>
      <c r="M290" s="4"/>
      <c r="N290" s="3"/>
      <c r="O290" s="3"/>
      <c r="P290" s="6"/>
      <c r="Q290" s="4"/>
      <c r="R290" s="3"/>
      <c r="S290" s="3"/>
      <c r="T290" s="3"/>
      <c r="U290" s="4"/>
      <c r="V290" s="3"/>
      <c r="W290" s="3"/>
      <c r="X290" s="6"/>
      <c r="Y290" s="4"/>
      <c r="Z290" s="3"/>
      <c r="AA290" s="3"/>
      <c r="AB290" s="3"/>
      <c r="AC290" s="4"/>
    </row>
    <row r="291" spans="1:29" ht="14.25" customHeight="1" x14ac:dyDescent="0.25">
      <c r="A291" s="3"/>
      <c r="B291" s="3"/>
      <c r="C291" s="3"/>
      <c r="D291" s="3"/>
      <c r="E291" s="4"/>
      <c r="F291" s="3"/>
      <c r="G291" s="3"/>
      <c r="H291" s="3"/>
      <c r="I291" s="4"/>
      <c r="J291" s="3"/>
      <c r="K291" s="3"/>
      <c r="L291" s="3"/>
      <c r="M291" s="4"/>
      <c r="N291" s="3"/>
      <c r="O291" s="3"/>
      <c r="P291" s="6"/>
      <c r="Q291" s="4"/>
      <c r="R291" s="3"/>
      <c r="S291" s="3"/>
      <c r="T291" s="3"/>
      <c r="U291" s="4"/>
      <c r="V291" s="3"/>
      <c r="W291" s="3"/>
      <c r="X291" s="6"/>
      <c r="Y291" s="4"/>
      <c r="Z291" s="3"/>
      <c r="AA291" s="3"/>
      <c r="AB291" s="3"/>
      <c r="AC291" s="4"/>
    </row>
    <row r="292" spans="1:29" ht="14.25" customHeight="1" x14ac:dyDescent="0.25">
      <c r="A292" s="3"/>
      <c r="B292" s="3"/>
      <c r="C292" s="3"/>
      <c r="D292" s="3"/>
      <c r="E292" s="4"/>
      <c r="F292" s="3"/>
      <c r="G292" s="3"/>
      <c r="H292" s="3"/>
      <c r="I292" s="4"/>
      <c r="J292" s="3"/>
      <c r="K292" s="3"/>
      <c r="L292" s="3"/>
      <c r="M292" s="4"/>
      <c r="N292" s="3"/>
      <c r="O292" s="3"/>
      <c r="P292" s="6"/>
      <c r="Q292" s="4"/>
      <c r="R292" s="3"/>
      <c r="S292" s="3"/>
      <c r="T292" s="3"/>
      <c r="U292" s="4"/>
      <c r="V292" s="3"/>
      <c r="W292" s="3"/>
      <c r="X292" s="6"/>
      <c r="Y292" s="4"/>
      <c r="Z292" s="3"/>
      <c r="AA292" s="3"/>
      <c r="AB292" s="3"/>
      <c r="AC292" s="4"/>
    </row>
    <row r="293" spans="1:29" ht="14.25" customHeight="1" x14ac:dyDescent="0.25">
      <c r="A293" s="3"/>
      <c r="B293" s="3"/>
      <c r="C293" s="3"/>
      <c r="D293" s="3"/>
      <c r="E293" s="4"/>
      <c r="F293" s="3"/>
      <c r="G293" s="3"/>
      <c r="H293" s="3"/>
      <c r="I293" s="4"/>
      <c r="J293" s="3"/>
      <c r="K293" s="3"/>
      <c r="L293" s="3"/>
      <c r="M293" s="4"/>
      <c r="N293" s="3"/>
      <c r="O293" s="3"/>
      <c r="P293" s="6"/>
      <c r="Q293" s="4"/>
      <c r="R293" s="3"/>
      <c r="S293" s="3"/>
      <c r="T293" s="3"/>
      <c r="U293" s="4"/>
      <c r="V293" s="3"/>
      <c r="W293" s="3"/>
      <c r="X293" s="6"/>
      <c r="Y293" s="4"/>
      <c r="Z293" s="3"/>
      <c r="AA293" s="3"/>
      <c r="AB293" s="3"/>
      <c r="AC293" s="4"/>
    </row>
    <row r="294" spans="1:29" ht="14.25" customHeight="1" x14ac:dyDescent="0.25">
      <c r="A294" s="3"/>
      <c r="B294" s="3"/>
      <c r="C294" s="3"/>
      <c r="D294" s="3"/>
      <c r="E294" s="4"/>
      <c r="F294" s="3"/>
      <c r="G294" s="3"/>
      <c r="H294" s="3"/>
      <c r="I294" s="4"/>
      <c r="J294" s="3"/>
      <c r="K294" s="3"/>
      <c r="L294" s="3"/>
      <c r="M294" s="4"/>
      <c r="N294" s="3"/>
      <c r="O294" s="3"/>
      <c r="P294" s="6"/>
      <c r="Q294" s="4"/>
      <c r="R294" s="3"/>
      <c r="S294" s="3"/>
      <c r="T294" s="3"/>
      <c r="U294" s="4"/>
      <c r="V294" s="3"/>
      <c r="W294" s="3"/>
      <c r="X294" s="6"/>
      <c r="Y294" s="4"/>
      <c r="Z294" s="3"/>
      <c r="AA294" s="3"/>
      <c r="AB294" s="3"/>
      <c r="AC294" s="4"/>
    </row>
    <row r="295" spans="1:29" ht="14.25" customHeight="1" x14ac:dyDescent="0.25">
      <c r="A295" s="3"/>
      <c r="B295" s="3"/>
      <c r="C295" s="3"/>
      <c r="D295" s="3"/>
      <c r="E295" s="4"/>
      <c r="F295" s="3"/>
      <c r="G295" s="3"/>
      <c r="H295" s="3"/>
      <c r="I295" s="4"/>
      <c r="J295" s="3"/>
      <c r="K295" s="3"/>
      <c r="L295" s="3"/>
      <c r="M295" s="4"/>
      <c r="N295" s="3"/>
      <c r="O295" s="3"/>
      <c r="P295" s="6"/>
      <c r="Q295" s="4"/>
      <c r="R295" s="3"/>
      <c r="S295" s="3"/>
      <c r="T295" s="3"/>
      <c r="U295" s="4"/>
      <c r="V295" s="3"/>
      <c r="W295" s="3"/>
      <c r="X295" s="6"/>
      <c r="Y295" s="4"/>
      <c r="Z295" s="3"/>
      <c r="AA295" s="3"/>
      <c r="AB295" s="3"/>
      <c r="AC295" s="4"/>
    </row>
    <row r="296" spans="1:29" ht="14.25" customHeight="1" x14ac:dyDescent="0.25">
      <c r="A296" s="3"/>
      <c r="B296" s="3"/>
      <c r="C296" s="3"/>
      <c r="D296" s="3"/>
      <c r="E296" s="4"/>
      <c r="F296" s="3"/>
      <c r="G296" s="3"/>
      <c r="H296" s="3"/>
      <c r="I296" s="4"/>
      <c r="J296" s="3"/>
      <c r="K296" s="3"/>
      <c r="L296" s="3"/>
      <c r="M296" s="4"/>
      <c r="N296" s="3"/>
      <c r="O296" s="3"/>
      <c r="P296" s="6"/>
      <c r="Q296" s="4"/>
      <c r="R296" s="3"/>
      <c r="S296" s="3"/>
      <c r="T296" s="3"/>
      <c r="U296" s="4"/>
      <c r="V296" s="3"/>
      <c r="W296" s="3"/>
      <c r="X296" s="6"/>
      <c r="Y296" s="4"/>
      <c r="Z296" s="3"/>
      <c r="AA296" s="3"/>
      <c r="AB296" s="3"/>
      <c r="AC296" s="4"/>
    </row>
    <row r="297" spans="1:29" ht="14.25" customHeight="1" x14ac:dyDescent="0.25">
      <c r="A297" s="3"/>
      <c r="B297" s="3"/>
      <c r="C297" s="3"/>
      <c r="D297" s="3"/>
      <c r="E297" s="4"/>
      <c r="F297" s="3"/>
      <c r="G297" s="3"/>
      <c r="H297" s="3"/>
      <c r="I297" s="4"/>
      <c r="J297" s="3"/>
      <c r="K297" s="3"/>
      <c r="L297" s="3"/>
      <c r="M297" s="4"/>
      <c r="N297" s="3"/>
      <c r="O297" s="3"/>
      <c r="P297" s="6"/>
      <c r="Q297" s="4"/>
      <c r="R297" s="3"/>
      <c r="S297" s="3"/>
      <c r="T297" s="3"/>
      <c r="U297" s="4"/>
      <c r="V297" s="3"/>
      <c r="W297" s="3"/>
      <c r="X297" s="6"/>
      <c r="Y297" s="4"/>
      <c r="Z297" s="3"/>
      <c r="AA297" s="3"/>
      <c r="AB297" s="3"/>
      <c r="AC297" s="4"/>
    </row>
    <row r="298" spans="1:29" ht="14.25" customHeight="1" x14ac:dyDescent="0.25">
      <c r="A298" s="3"/>
      <c r="B298" s="3"/>
      <c r="C298" s="3"/>
      <c r="D298" s="3"/>
      <c r="E298" s="4"/>
      <c r="F298" s="3"/>
      <c r="G298" s="3"/>
      <c r="H298" s="3"/>
      <c r="I298" s="4"/>
      <c r="J298" s="3"/>
      <c r="K298" s="3"/>
      <c r="L298" s="3"/>
      <c r="M298" s="4"/>
      <c r="N298" s="3"/>
      <c r="O298" s="3"/>
      <c r="P298" s="6"/>
      <c r="Q298" s="4"/>
      <c r="R298" s="3"/>
      <c r="S298" s="3"/>
      <c r="T298" s="3"/>
      <c r="U298" s="4"/>
      <c r="V298" s="3"/>
      <c r="W298" s="3"/>
      <c r="X298" s="6"/>
      <c r="Y298" s="4"/>
      <c r="Z298" s="3"/>
      <c r="AA298" s="3"/>
      <c r="AB298" s="3"/>
      <c r="AC298" s="4"/>
    </row>
    <row r="299" spans="1:29" ht="14.25" customHeight="1" x14ac:dyDescent="0.25">
      <c r="A299" s="3"/>
      <c r="B299" s="3"/>
      <c r="C299" s="3"/>
      <c r="D299" s="3"/>
      <c r="E299" s="4"/>
      <c r="F299" s="3"/>
      <c r="G299" s="3"/>
      <c r="H299" s="3"/>
      <c r="I299" s="4"/>
      <c r="J299" s="3"/>
      <c r="K299" s="3"/>
      <c r="L299" s="3"/>
      <c r="M299" s="4"/>
      <c r="N299" s="3"/>
      <c r="O299" s="3"/>
      <c r="P299" s="6"/>
      <c r="Q299" s="4"/>
      <c r="R299" s="3"/>
      <c r="S299" s="3"/>
      <c r="T299" s="3"/>
      <c r="U299" s="4"/>
      <c r="V299" s="3"/>
      <c r="W299" s="3"/>
      <c r="X299" s="6"/>
      <c r="Y299" s="4"/>
      <c r="Z299" s="3"/>
      <c r="AA299" s="3"/>
      <c r="AB299" s="3"/>
      <c r="AC299" s="4"/>
    </row>
    <row r="300" spans="1:29" ht="14.25" customHeight="1" x14ac:dyDescent="0.25">
      <c r="A300" s="3"/>
      <c r="B300" s="3"/>
      <c r="C300" s="3"/>
      <c r="D300" s="3"/>
      <c r="E300" s="4"/>
      <c r="F300" s="3"/>
      <c r="G300" s="3"/>
      <c r="H300" s="3"/>
      <c r="I300" s="4"/>
      <c r="J300" s="3"/>
      <c r="K300" s="3"/>
      <c r="L300" s="3"/>
      <c r="M300" s="4"/>
      <c r="N300" s="3"/>
      <c r="O300" s="3"/>
      <c r="P300" s="6"/>
      <c r="Q300" s="4"/>
      <c r="R300" s="3"/>
      <c r="S300" s="3"/>
      <c r="T300" s="3"/>
      <c r="U300" s="4"/>
      <c r="V300" s="3"/>
      <c r="W300" s="3"/>
      <c r="X300" s="6"/>
      <c r="Y300" s="4"/>
      <c r="Z300" s="3"/>
      <c r="AA300" s="3"/>
      <c r="AB300" s="3"/>
      <c r="AC300" s="4"/>
    </row>
    <row r="301" spans="1:29" ht="14.25" customHeight="1" x14ac:dyDescent="0.25">
      <c r="A301" s="3"/>
      <c r="B301" s="3"/>
      <c r="C301" s="3"/>
      <c r="D301" s="3"/>
      <c r="E301" s="4"/>
      <c r="F301" s="3"/>
      <c r="G301" s="3"/>
      <c r="H301" s="3"/>
      <c r="I301" s="4"/>
      <c r="J301" s="3"/>
      <c r="K301" s="3"/>
      <c r="L301" s="3"/>
      <c r="M301" s="4"/>
      <c r="N301" s="3"/>
      <c r="O301" s="3"/>
      <c r="P301" s="6"/>
      <c r="Q301" s="4"/>
      <c r="R301" s="3"/>
      <c r="S301" s="3"/>
      <c r="T301" s="3"/>
      <c r="U301" s="4"/>
      <c r="V301" s="3"/>
      <c r="W301" s="3"/>
      <c r="X301" s="6"/>
      <c r="Y301" s="4"/>
      <c r="Z301" s="3"/>
      <c r="AA301" s="3"/>
      <c r="AB301" s="3"/>
      <c r="AC301" s="4"/>
    </row>
    <row r="302" spans="1:29" ht="14.25" customHeight="1" x14ac:dyDescent="0.25">
      <c r="A302" s="3"/>
      <c r="B302" s="3"/>
      <c r="C302" s="3"/>
      <c r="D302" s="3"/>
      <c r="E302" s="4"/>
      <c r="F302" s="3"/>
      <c r="G302" s="3"/>
      <c r="H302" s="3"/>
      <c r="I302" s="4"/>
      <c r="J302" s="3"/>
      <c r="K302" s="3"/>
      <c r="L302" s="3"/>
      <c r="M302" s="4"/>
      <c r="N302" s="3"/>
      <c r="O302" s="3"/>
      <c r="P302" s="6"/>
      <c r="Q302" s="4"/>
      <c r="R302" s="3"/>
      <c r="S302" s="3"/>
      <c r="T302" s="3"/>
      <c r="U302" s="4"/>
      <c r="V302" s="3"/>
      <c r="W302" s="3"/>
      <c r="X302" s="6"/>
      <c r="Y302" s="4"/>
      <c r="Z302" s="3"/>
      <c r="AA302" s="3"/>
      <c r="AB302" s="3"/>
      <c r="AC302" s="4"/>
    </row>
    <row r="303" spans="1:29" ht="14.25" customHeight="1" x14ac:dyDescent="0.25">
      <c r="A303" s="3"/>
      <c r="B303" s="3"/>
      <c r="C303" s="3"/>
      <c r="D303" s="3"/>
      <c r="E303" s="4"/>
      <c r="F303" s="3"/>
      <c r="G303" s="3"/>
      <c r="H303" s="3"/>
      <c r="I303" s="4"/>
      <c r="J303" s="3"/>
      <c r="K303" s="3"/>
      <c r="L303" s="3"/>
      <c r="M303" s="4"/>
      <c r="N303" s="3"/>
      <c r="O303" s="3"/>
      <c r="P303" s="6"/>
      <c r="Q303" s="4"/>
      <c r="R303" s="3"/>
      <c r="S303" s="3"/>
      <c r="T303" s="3"/>
      <c r="U303" s="4"/>
      <c r="V303" s="3"/>
      <c r="W303" s="3"/>
      <c r="X303" s="6"/>
      <c r="Y303" s="4"/>
      <c r="Z303" s="3"/>
      <c r="AA303" s="3"/>
      <c r="AB303" s="3"/>
      <c r="AC303" s="4"/>
    </row>
    <row r="304" spans="1:29" ht="14.25" customHeight="1" x14ac:dyDescent="0.25">
      <c r="A304" s="3"/>
      <c r="B304" s="3"/>
      <c r="C304" s="3"/>
      <c r="D304" s="3"/>
      <c r="E304" s="4"/>
      <c r="F304" s="3"/>
      <c r="G304" s="3"/>
      <c r="H304" s="3"/>
      <c r="I304" s="4"/>
      <c r="J304" s="3"/>
      <c r="K304" s="3"/>
      <c r="L304" s="3"/>
      <c r="M304" s="4"/>
      <c r="N304" s="3"/>
      <c r="O304" s="3"/>
      <c r="P304" s="6"/>
      <c r="Q304" s="4"/>
      <c r="R304" s="3"/>
      <c r="S304" s="3"/>
      <c r="T304" s="3"/>
      <c r="U304" s="4"/>
      <c r="V304" s="3"/>
      <c r="W304" s="3"/>
      <c r="X304" s="6"/>
      <c r="Y304" s="4"/>
      <c r="Z304" s="3"/>
      <c r="AA304" s="3"/>
      <c r="AB304" s="3"/>
      <c r="AC304" s="4"/>
    </row>
    <row r="305" spans="1:29" ht="14.25" customHeight="1" x14ac:dyDescent="0.25">
      <c r="A305" s="3"/>
      <c r="B305" s="3"/>
      <c r="C305" s="3"/>
      <c r="D305" s="3"/>
      <c r="E305" s="4"/>
      <c r="F305" s="3"/>
      <c r="G305" s="3"/>
      <c r="H305" s="3"/>
      <c r="I305" s="4"/>
      <c r="J305" s="3"/>
      <c r="K305" s="3"/>
      <c r="L305" s="3"/>
      <c r="M305" s="4"/>
      <c r="N305" s="3"/>
      <c r="O305" s="3"/>
      <c r="P305" s="6"/>
      <c r="Q305" s="4"/>
      <c r="R305" s="3"/>
      <c r="S305" s="3"/>
      <c r="T305" s="3"/>
      <c r="U305" s="4"/>
      <c r="V305" s="3"/>
      <c r="W305" s="3"/>
      <c r="X305" s="6"/>
      <c r="Y305" s="4"/>
      <c r="Z305" s="3"/>
      <c r="AA305" s="3"/>
      <c r="AB305" s="3"/>
      <c r="AC305" s="4"/>
    </row>
    <row r="306" spans="1:29" ht="14.25" customHeight="1" x14ac:dyDescent="0.25">
      <c r="A306" s="3"/>
      <c r="B306" s="3"/>
      <c r="C306" s="3"/>
      <c r="D306" s="3"/>
      <c r="E306" s="4"/>
      <c r="F306" s="3"/>
      <c r="G306" s="3"/>
      <c r="H306" s="3"/>
      <c r="I306" s="4"/>
      <c r="J306" s="3"/>
      <c r="K306" s="3"/>
      <c r="L306" s="3"/>
      <c r="M306" s="4"/>
      <c r="N306" s="3"/>
      <c r="O306" s="3"/>
      <c r="P306" s="6"/>
      <c r="Q306" s="4"/>
      <c r="R306" s="3"/>
      <c r="S306" s="3"/>
      <c r="T306" s="3"/>
      <c r="U306" s="4"/>
      <c r="V306" s="3"/>
      <c r="W306" s="3"/>
      <c r="X306" s="6"/>
      <c r="Y306" s="4"/>
      <c r="Z306" s="3"/>
      <c r="AA306" s="3"/>
      <c r="AB306" s="3"/>
      <c r="AC306" s="4"/>
    </row>
    <row r="307" spans="1:29" ht="14.25" customHeight="1" x14ac:dyDescent="0.25">
      <c r="A307" s="3"/>
      <c r="B307" s="3"/>
      <c r="C307" s="3"/>
      <c r="D307" s="3"/>
      <c r="E307" s="4"/>
      <c r="F307" s="3"/>
      <c r="G307" s="3"/>
      <c r="H307" s="3"/>
      <c r="I307" s="4"/>
      <c r="J307" s="3"/>
      <c r="K307" s="3"/>
      <c r="L307" s="3"/>
      <c r="M307" s="4"/>
      <c r="N307" s="3"/>
      <c r="O307" s="3"/>
      <c r="P307" s="6"/>
      <c r="Q307" s="4"/>
      <c r="R307" s="3"/>
      <c r="S307" s="3"/>
      <c r="T307" s="3"/>
      <c r="U307" s="4"/>
      <c r="V307" s="3"/>
      <c r="W307" s="3"/>
      <c r="X307" s="6"/>
      <c r="Y307" s="4"/>
      <c r="Z307" s="3"/>
      <c r="AA307" s="3"/>
      <c r="AB307" s="3"/>
      <c r="AC307" s="4"/>
    </row>
    <row r="308" spans="1:29" ht="14.25" customHeight="1" x14ac:dyDescent="0.25">
      <c r="A308" s="3"/>
      <c r="B308" s="3"/>
      <c r="C308" s="3"/>
      <c r="D308" s="3"/>
      <c r="E308" s="4"/>
      <c r="F308" s="3"/>
      <c r="G308" s="3"/>
      <c r="H308" s="3"/>
      <c r="I308" s="4"/>
      <c r="J308" s="3"/>
      <c r="K308" s="3"/>
      <c r="L308" s="3"/>
      <c r="M308" s="4"/>
      <c r="N308" s="3"/>
      <c r="O308" s="3"/>
      <c r="P308" s="6"/>
      <c r="Q308" s="4"/>
      <c r="R308" s="3"/>
      <c r="S308" s="3"/>
      <c r="T308" s="3"/>
      <c r="U308" s="4"/>
      <c r="V308" s="3"/>
      <c r="W308" s="3"/>
      <c r="X308" s="6"/>
      <c r="Y308" s="4"/>
      <c r="Z308" s="3"/>
      <c r="AA308" s="3"/>
      <c r="AB308" s="3"/>
      <c r="AC308" s="4"/>
    </row>
    <row r="309" spans="1:29" ht="14.25" customHeight="1" x14ac:dyDescent="0.25">
      <c r="A309" s="3"/>
      <c r="B309" s="3"/>
      <c r="C309" s="3"/>
      <c r="D309" s="3"/>
      <c r="E309" s="4"/>
      <c r="F309" s="3"/>
      <c r="G309" s="3"/>
      <c r="H309" s="3"/>
      <c r="I309" s="4"/>
      <c r="J309" s="3"/>
      <c r="K309" s="3"/>
      <c r="L309" s="3"/>
      <c r="M309" s="4"/>
      <c r="N309" s="3"/>
      <c r="O309" s="3"/>
      <c r="P309" s="6"/>
      <c r="Q309" s="4"/>
      <c r="R309" s="3"/>
      <c r="S309" s="3"/>
      <c r="T309" s="3"/>
      <c r="U309" s="4"/>
      <c r="V309" s="3"/>
      <c r="W309" s="3"/>
      <c r="X309" s="6"/>
      <c r="Y309" s="4"/>
      <c r="Z309" s="3"/>
      <c r="AA309" s="3"/>
      <c r="AB309" s="3"/>
      <c r="AC309" s="4"/>
    </row>
    <row r="310" spans="1:29" ht="14.25" customHeight="1" x14ac:dyDescent="0.25">
      <c r="A310" s="3"/>
      <c r="B310" s="3"/>
      <c r="C310" s="3"/>
      <c r="D310" s="3"/>
      <c r="E310" s="4"/>
      <c r="F310" s="3"/>
      <c r="G310" s="3"/>
      <c r="H310" s="3"/>
      <c r="I310" s="4"/>
      <c r="J310" s="3"/>
      <c r="K310" s="3"/>
      <c r="L310" s="3"/>
      <c r="M310" s="4"/>
      <c r="N310" s="3"/>
      <c r="O310" s="3"/>
      <c r="P310" s="6"/>
      <c r="Q310" s="4"/>
      <c r="R310" s="3"/>
      <c r="S310" s="3"/>
      <c r="T310" s="3"/>
      <c r="U310" s="4"/>
      <c r="V310" s="3"/>
      <c r="W310" s="3"/>
      <c r="X310" s="6"/>
      <c r="Y310" s="4"/>
      <c r="Z310" s="3"/>
      <c r="AA310" s="3"/>
      <c r="AB310" s="3"/>
      <c r="AC310" s="4"/>
    </row>
    <row r="311" spans="1:29" ht="14.25" customHeight="1" x14ac:dyDescent="0.25">
      <c r="A311" s="3"/>
      <c r="B311" s="3"/>
      <c r="C311" s="3"/>
      <c r="D311" s="3"/>
      <c r="E311" s="4"/>
      <c r="F311" s="3"/>
      <c r="G311" s="3"/>
      <c r="H311" s="3"/>
      <c r="I311" s="4"/>
      <c r="J311" s="3"/>
      <c r="K311" s="3"/>
      <c r="L311" s="3"/>
      <c r="M311" s="4"/>
      <c r="N311" s="3"/>
      <c r="O311" s="3"/>
      <c r="P311" s="6"/>
      <c r="Q311" s="4"/>
      <c r="R311" s="3"/>
      <c r="S311" s="3"/>
      <c r="T311" s="3"/>
      <c r="U311" s="4"/>
      <c r="V311" s="3"/>
      <c r="W311" s="3"/>
      <c r="X311" s="6"/>
      <c r="Y311" s="4"/>
      <c r="Z311" s="3"/>
      <c r="AA311" s="3"/>
      <c r="AB311" s="3"/>
      <c r="AC311" s="4"/>
    </row>
    <row r="312" spans="1:29" ht="14.25" customHeight="1" x14ac:dyDescent="0.25">
      <c r="A312" s="3"/>
      <c r="B312" s="3"/>
      <c r="C312" s="3"/>
      <c r="D312" s="3"/>
      <c r="E312" s="4"/>
      <c r="F312" s="3"/>
      <c r="G312" s="3"/>
      <c r="H312" s="3"/>
      <c r="I312" s="4"/>
      <c r="J312" s="3"/>
      <c r="K312" s="3"/>
      <c r="L312" s="3"/>
      <c r="M312" s="4"/>
      <c r="N312" s="3"/>
      <c r="O312" s="3"/>
      <c r="P312" s="6"/>
      <c r="Q312" s="4"/>
      <c r="R312" s="3"/>
      <c r="S312" s="3"/>
      <c r="T312" s="3"/>
      <c r="U312" s="4"/>
      <c r="V312" s="3"/>
      <c r="W312" s="3"/>
      <c r="X312" s="6"/>
      <c r="Y312" s="4"/>
      <c r="Z312" s="3"/>
      <c r="AA312" s="3"/>
      <c r="AB312" s="3"/>
      <c r="AC312" s="4"/>
    </row>
    <row r="313" spans="1:29" ht="14.25" customHeight="1" x14ac:dyDescent="0.25">
      <c r="A313" s="3"/>
      <c r="B313" s="3"/>
      <c r="C313" s="3"/>
      <c r="D313" s="3"/>
      <c r="E313" s="4"/>
      <c r="F313" s="3"/>
      <c r="G313" s="3"/>
      <c r="H313" s="3"/>
      <c r="I313" s="4"/>
      <c r="J313" s="3"/>
      <c r="K313" s="3"/>
      <c r="L313" s="3"/>
      <c r="M313" s="4"/>
      <c r="N313" s="3"/>
      <c r="O313" s="3"/>
      <c r="P313" s="6"/>
      <c r="Q313" s="4"/>
      <c r="R313" s="3"/>
      <c r="S313" s="3"/>
      <c r="T313" s="3"/>
      <c r="U313" s="4"/>
      <c r="V313" s="3"/>
      <c r="W313" s="3"/>
      <c r="X313" s="6"/>
      <c r="Y313" s="4"/>
      <c r="Z313" s="3"/>
      <c r="AA313" s="3"/>
      <c r="AB313" s="3"/>
      <c r="AC313" s="4"/>
    </row>
    <row r="314" spans="1:29" ht="14.25" customHeight="1" x14ac:dyDescent="0.25">
      <c r="A314" s="3"/>
      <c r="B314" s="3"/>
      <c r="C314" s="3"/>
      <c r="D314" s="3"/>
      <c r="E314" s="4"/>
      <c r="F314" s="3"/>
      <c r="G314" s="3"/>
      <c r="H314" s="3"/>
      <c r="I314" s="4"/>
      <c r="J314" s="3"/>
      <c r="K314" s="3"/>
      <c r="L314" s="3"/>
      <c r="M314" s="4"/>
      <c r="N314" s="3"/>
      <c r="O314" s="3"/>
      <c r="P314" s="6"/>
      <c r="Q314" s="4"/>
      <c r="R314" s="3"/>
      <c r="S314" s="3"/>
      <c r="T314" s="3"/>
      <c r="U314" s="4"/>
      <c r="V314" s="3"/>
      <c r="W314" s="3"/>
      <c r="X314" s="6"/>
      <c r="Y314" s="4"/>
      <c r="Z314" s="3"/>
      <c r="AA314" s="3"/>
      <c r="AB314" s="3"/>
      <c r="AC314" s="4"/>
    </row>
    <row r="315" spans="1:29" ht="14.25" customHeight="1" x14ac:dyDescent="0.25">
      <c r="A315" s="3"/>
      <c r="B315" s="3"/>
      <c r="C315" s="3"/>
      <c r="D315" s="3"/>
      <c r="E315" s="4"/>
      <c r="F315" s="3"/>
      <c r="G315" s="3"/>
      <c r="H315" s="3"/>
      <c r="I315" s="4"/>
      <c r="J315" s="3"/>
      <c r="K315" s="3"/>
      <c r="L315" s="3"/>
      <c r="M315" s="4"/>
      <c r="N315" s="3"/>
      <c r="O315" s="3"/>
      <c r="P315" s="6"/>
      <c r="Q315" s="4"/>
      <c r="R315" s="3"/>
      <c r="S315" s="3"/>
      <c r="T315" s="3"/>
      <c r="U315" s="4"/>
      <c r="V315" s="3"/>
      <c r="W315" s="3"/>
      <c r="X315" s="6"/>
      <c r="Y315" s="4"/>
      <c r="Z315" s="3"/>
      <c r="AA315" s="3"/>
      <c r="AB315" s="3"/>
      <c r="AC315" s="4"/>
    </row>
    <row r="316" spans="1:29" ht="14.25" customHeight="1" x14ac:dyDescent="0.25">
      <c r="A316" s="3"/>
      <c r="B316" s="3"/>
      <c r="C316" s="3"/>
      <c r="D316" s="3"/>
      <c r="E316" s="4"/>
      <c r="F316" s="3"/>
      <c r="G316" s="3"/>
      <c r="H316" s="3"/>
      <c r="I316" s="4"/>
      <c r="J316" s="3"/>
      <c r="K316" s="3"/>
      <c r="L316" s="3"/>
      <c r="M316" s="4"/>
      <c r="N316" s="3"/>
      <c r="O316" s="3"/>
      <c r="P316" s="6"/>
      <c r="Q316" s="4"/>
      <c r="R316" s="3"/>
      <c r="S316" s="3"/>
      <c r="T316" s="3"/>
      <c r="U316" s="4"/>
      <c r="V316" s="3"/>
      <c r="W316" s="3"/>
      <c r="X316" s="6"/>
      <c r="Y316" s="4"/>
      <c r="Z316" s="3"/>
      <c r="AA316" s="3"/>
      <c r="AB316" s="3"/>
      <c r="AC316" s="4"/>
    </row>
    <row r="317" spans="1:29" ht="14.25" customHeight="1" x14ac:dyDescent="0.25">
      <c r="A317" s="3"/>
      <c r="B317" s="3"/>
      <c r="C317" s="3"/>
      <c r="D317" s="3"/>
      <c r="E317" s="4"/>
      <c r="F317" s="3"/>
      <c r="G317" s="3"/>
      <c r="H317" s="3"/>
      <c r="I317" s="4"/>
      <c r="J317" s="3"/>
      <c r="K317" s="3"/>
      <c r="L317" s="3"/>
      <c r="M317" s="4"/>
      <c r="N317" s="3"/>
      <c r="O317" s="3"/>
      <c r="P317" s="6"/>
      <c r="Q317" s="4"/>
      <c r="R317" s="3"/>
      <c r="S317" s="3"/>
      <c r="T317" s="3"/>
      <c r="U317" s="4"/>
      <c r="V317" s="3"/>
      <c r="W317" s="3"/>
      <c r="X317" s="6"/>
      <c r="Y317" s="4"/>
      <c r="Z317" s="3"/>
      <c r="AA317" s="3"/>
      <c r="AB317" s="3"/>
      <c r="AC317" s="4"/>
    </row>
    <row r="318" spans="1:29" ht="14.25" customHeight="1" x14ac:dyDescent="0.25">
      <c r="A318" s="3"/>
      <c r="B318" s="3"/>
      <c r="C318" s="3"/>
      <c r="D318" s="3"/>
      <c r="E318" s="4"/>
      <c r="F318" s="3"/>
      <c r="G318" s="3"/>
      <c r="H318" s="3"/>
      <c r="I318" s="4"/>
      <c r="J318" s="3"/>
      <c r="K318" s="3"/>
      <c r="L318" s="3"/>
      <c r="M318" s="4"/>
      <c r="N318" s="3"/>
      <c r="O318" s="3"/>
      <c r="P318" s="6"/>
      <c r="Q318" s="4"/>
      <c r="R318" s="3"/>
      <c r="S318" s="3"/>
      <c r="T318" s="3"/>
      <c r="U318" s="4"/>
      <c r="V318" s="3"/>
      <c r="W318" s="3"/>
      <c r="X318" s="6"/>
      <c r="Y318" s="4"/>
      <c r="Z318" s="3"/>
      <c r="AA318" s="3"/>
      <c r="AB318" s="3"/>
      <c r="AC318" s="4"/>
    </row>
    <row r="319" spans="1:29" ht="14.25" customHeight="1" x14ac:dyDescent="0.25">
      <c r="A319" s="3"/>
      <c r="B319" s="3"/>
      <c r="C319" s="3"/>
      <c r="D319" s="3"/>
      <c r="E319" s="4"/>
      <c r="F319" s="3"/>
      <c r="G319" s="3"/>
      <c r="H319" s="3"/>
      <c r="I319" s="4"/>
      <c r="J319" s="3"/>
      <c r="K319" s="3"/>
      <c r="L319" s="3"/>
      <c r="M319" s="4"/>
      <c r="N319" s="3"/>
      <c r="O319" s="3"/>
      <c r="P319" s="6"/>
      <c r="Q319" s="4"/>
      <c r="R319" s="3"/>
      <c r="S319" s="3"/>
      <c r="T319" s="3"/>
      <c r="U319" s="4"/>
      <c r="V319" s="3"/>
      <c r="W319" s="3"/>
      <c r="X319" s="6"/>
      <c r="Y319" s="4"/>
      <c r="Z319" s="3"/>
      <c r="AA319" s="3"/>
      <c r="AB319" s="3"/>
      <c r="AC319" s="4"/>
    </row>
    <row r="320" spans="1:29" ht="14.25" customHeight="1" x14ac:dyDescent="0.25">
      <c r="A320" s="3"/>
      <c r="B320" s="3"/>
      <c r="C320" s="3"/>
      <c r="D320" s="3"/>
      <c r="E320" s="4"/>
      <c r="F320" s="3"/>
      <c r="G320" s="3"/>
      <c r="H320" s="3"/>
      <c r="I320" s="4"/>
      <c r="J320" s="3"/>
      <c r="K320" s="3"/>
      <c r="L320" s="3"/>
      <c r="M320" s="4"/>
      <c r="N320" s="3"/>
      <c r="O320" s="3"/>
      <c r="P320" s="6"/>
      <c r="Q320" s="4"/>
      <c r="R320" s="3"/>
      <c r="S320" s="3"/>
      <c r="T320" s="3"/>
      <c r="U320" s="4"/>
      <c r="V320" s="3"/>
      <c r="W320" s="3"/>
      <c r="X320" s="6"/>
      <c r="Y320" s="4"/>
      <c r="Z320" s="3"/>
      <c r="AA320" s="3"/>
      <c r="AB320" s="3"/>
      <c r="AC320" s="4"/>
    </row>
    <row r="321" spans="1:29" ht="14.25" customHeight="1" x14ac:dyDescent="0.25">
      <c r="A321" s="3"/>
      <c r="B321" s="3"/>
      <c r="C321" s="3"/>
      <c r="D321" s="3"/>
      <c r="E321" s="4"/>
      <c r="F321" s="3"/>
      <c r="G321" s="3"/>
      <c r="H321" s="3"/>
      <c r="I321" s="4"/>
      <c r="J321" s="3"/>
      <c r="K321" s="3"/>
      <c r="L321" s="3"/>
      <c r="M321" s="4"/>
      <c r="N321" s="3"/>
      <c r="O321" s="3"/>
      <c r="P321" s="6"/>
      <c r="Q321" s="4"/>
      <c r="R321" s="3"/>
      <c r="S321" s="3"/>
      <c r="T321" s="3"/>
      <c r="U321" s="4"/>
      <c r="V321" s="3"/>
      <c r="W321" s="3"/>
      <c r="X321" s="6"/>
      <c r="Y321" s="4"/>
      <c r="Z321" s="3"/>
      <c r="AA321" s="3"/>
      <c r="AB321" s="3"/>
      <c r="AC321" s="4"/>
    </row>
    <row r="322" spans="1:29" ht="14.25" customHeight="1" x14ac:dyDescent="0.25">
      <c r="A322" s="3"/>
      <c r="B322" s="3"/>
      <c r="C322" s="3"/>
      <c r="D322" s="3"/>
      <c r="E322" s="4"/>
      <c r="F322" s="3"/>
      <c r="G322" s="3"/>
      <c r="H322" s="3"/>
      <c r="I322" s="4"/>
      <c r="J322" s="3"/>
      <c r="K322" s="3"/>
      <c r="L322" s="3"/>
      <c r="M322" s="4"/>
      <c r="N322" s="3"/>
      <c r="O322" s="3"/>
      <c r="P322" s="6"/>
      <c r="Q322" s="4"/>
      <c r="R322" s="3"/>
      <c r="S322" s="3"/>
      <c r="T322" s="3"/>
      <c r="U322" s="4"/>
      <c r="V322" s="3"/>
      <c r="W322" s="3"/>
      <c r="X322" s="6"/>
      <c r="Y322" s="4"/>
      <c r="Z322" s="3"/>
      <c r="AA322" s="3"/>
      <c r="AB322" s="3"/>
      <c r="AC322" s="4"/>
    </row>
    <row r="323" spans="1:29" ht="14.25" customHeight="1" x14ac:dyDescent="0.25">
      <c r="A323" s="3"/>
      <c r="B323" s="3"/>
      <c r="C323" s="3"/>
      <c r="D323" s="3"/>
      <c r="E323" s="4"/>
      <c r="F323" s="3"/>
      <c r="G323" s="3"/>
      <c r="H323" s="3"/>
      <c r="I323" s="4"/>
      <c r="J323" s="3"/>
      <c r="K323" s="3"/>
      <c r="L323" s="3"/>
      <c r="M323" s="4"/>
      <c r="N323" s="3"/>
      <c r="O323" s="3"/>
      <c r="P323" s="6"/>
      <c r="Q323" s="4"/>
      <c r="R323" s="3"/>
      <c r="S323" s="3"/>
      <c r="T323" s="3"/>
      <c r="U323" s="4"/>
      <c r="V323" s="3"/>
      <c r="W323" s="3"/>
      <c r="X323" s="6"/>
      <c r="Y323" s="4"/>
      <c r="Z323" s="3"/>
      <c r="AA323" s="3"/>
      <c r="AB323" s="3"/>
      <c r="AC323" s="4"/>
    </row>
    <row r="324" spans="1:29" ht="14.25" customHeight="1" x14ac:dyDescent="0.25">
      <c r="A324" s="3"/>
      <c r="B324" s="3"/>
      <c r="C324" s="3"/>
      <c r="D324" s="3"/>
      <c r="E324" s="4"/>
      <c r="F324" s="3"/>
      <c r="G324" s="3"/>
      <c r="H324" s="3"/>
      <c r="I324" s="4"/>
      <c r="J324" s="3"/>
      <c r="K324" s="3"/>
      <c r="L324" s="3"/>
      <c r="M324" s="4"/>
      <c r="N324" s="3"/>
      <c r="O324" s="3"/>
      <c r="P324" s="6"/>
      <c r="Q324" s="4"/>
      <c r="R324" s="3"/>
      <c r="S324" s="3"/>
      <c r="T324" s="3"/>
      <c r="U324" s="4"/>
      <c r="V324" s="3"/>
      <c r="W324" s="3"/>
      <c r="X324" s="6"/>
      <c r="Y324" s="4"/>
      <c r="Z324" s="3"/>
      <c r="AA324" s="3"/>
      <c r="AB324" s="3"/>
      <c r="AC324" s="4"/>
    </row>
    <row r="325" spans="1:29" ht="14.25" customHeight="1" x14ac:dyDescent="0.25">
      <c r="A325" s="3"/>
      <c r="B325" s="3"/>
      <c r="C325" s="3"/>
      <c r="D325" s="3"/>
      <c r="E325" s="4"/>
      <c r="F325" s="3"/>
      <c r="G325" s="3"/>
      <c r="H325" s="3"/>
      <c r="I325" s="4"/>
      <c r="J325" s="3"/>
      <c r="K325" s="3"/>
      <c r="L325" s="3"/>
      <c r="M325" s="4"/>
      <c r="N325" s="3"/>
      <c r="O325" s="3"/>
      <c r="P325" s="6"/>
      <c r="Q325" s="4"/>
      <c r="R325" s="3"/>
      <c r="S325" s="3"/>
      <c r="T325" s="3"/>
      <c r="U325" s="4"/>
      <c r="V325" s="3"/>
      <c r="W325" s="3"/>
      <c r="X325" s="6"/>
      <c r="Y325" s="4"/>
      <c r="Z325" s="3"/>
      <c r="AA325" s="3"/>
      <c r="AB325" s="3"/>
      <c r="AC325" s="4"/>
    </row>
    <row r="326" spans="1:29" ht="14.25" customHeight="1" x14ac:dyDescent="0.25">
      <c r="A326" s="3"/>
      <c r="B326" s="3"/>
      <c r="C326" s="3"/>
      <c r="D326" s="3"/>
      <c r="E326" s="4"/>
      <c r="F326" s="3"/>
      <c r="G326" s="3"/>
      <c r="H326" s="3"/>
      <c r="I326" s="4"/>
      <c r="J326" s="3"/>
      <c r="K326" s="3"/>
      <c r="L326" s="3"/>
      <c r="M326" s="4"/>
      <c r="N326" s="3"/>
      <c r="O326" s="3"/>
      <c r="P326" s="6"/>
      <c r="Q326" s="4"/>
      <c r="R326" s="3"/>
      <c r="S326" s="3"/>
      <c r="T326" s="3"/>
      <c r="U326" s="4"/>
      <c r="V326" s="3"/>
      <c r="W326" s="3"/>
      <c r="X326" s="6"/>
      <c r="Y326" s="4"/>
      <c r="Z326" s="3"/>
      <c r="AA326" s="3"/>
      <c r="AB326" s="3"/>
      <c r="AC326" s="4"/>
    </row>
    <row r="327" spans="1:29" ht="14.25" customHeight="1" x14ac:dyDescent="0.25">
      <c r="A327" s="3"/>
      <c r="B327" s="3"/>
      <c r="C327" s="3"/>
      <c r="D327" s="3"/>
      <c r="E327" s="4"/>
      <c r="F327" s="3"/>
      <c r="G327" s="3"/>
      <c r="H327" s="3"/>
      <c r="I327" s="4"/>
      <c r="J327" s="3"/>
      <c r="K327" s="3"/>
      <c r="L327" s="3"/>
      <c r="M327" s="4"/>
      <c r="N327" s="3"/>
      <c r="O327" s="3"/>
      <c r="P327" s="6"/>
      <c r="Q327" s="4"/>
      <c r="R327" s="3"/>
      <c r="S327" s="3"/>
      <c r="T327" s="3"/>
      <c r="U327" s="4"/>
      <c r="V327" s="3"/>
      <c r="W327" s="3"/>
      <c r="X327" s="6"/>
      <c r="Y327" s="4"/>
      <c r="Z327" s="3"/>
      <c r="AA327" s="3"/>
      <c r="AB327" s="3"/>
      <c r="AC327" s="4"/>
    </row>
    <row r="328" spans="1:29" ht="14.25" customHeight="1" x14ac:dyDescent="0.25">
      <c r="A328" s="3"/>
      <c r="B328" s="3"/>
      <c r="C328" s="3"/>
      <c r="D328" s="3"/>
      <c r="E328" s="4"/>
      <c r="F328" s="3"/>
      <c r="G328" s="3"/>
      <c r="H328" s="3"/>
      <c r="I328" s="4"/>
      <c r="J328" s="3"/>
      <c r="K328" s="3"/>
      <c r="L328" s="3"/>
      <c r="M328" s="4"/>
      <c r="N328" s="3"/>
      <c r="O328" s="3"/>
      <c r="P328" s="6"/>
      <c r="Q328" s="4"/>
      <c r="R328" s="3"/>
      <c r="S328" s="3"/>
      <c r="T328" s="3"/>
      <c r="U328" s="4"/>
      <c r="V328" s="3"/>
      <c r="W328" s="3"/>
      <c r="X328" s="6"/>
      <c r="Y328" s="4"/>
      <c r="Z328" s="3"/>
      <c r="AA328" s="3"/>
      <c r="AB328" s="3"/>
      <c r="AC328" s="4"/>
    </row>
    <row r="329" spans="1:29" ht="14.25" customHeight="1" x14ac:dyDescent="0.25">
      <c r="A329" s="3"/>
      <c r="B329" s="3"/>
      <c r="C329" s="3"/>
      <c r="D329" s="3"/>
      <c r="E329" s="4"/>
      <c r="F329" s="3"/>
      <c r="G329" s="3"/>
      <c r="H329" s="3"/>
      <c r="I329" s="4"/>
      <c r="J329" s="3"/>
      <c r="K329" s="3"/>
      <c r="L329" s="3"/>
      <c r="M329" s="4"/>
      <c r="N329" s="3"/>
      <c r="O329" s="3"/>
      <c r="P329" s="6"/>
      <c r="Q329" s="4"/>
      <c r="R329" s="3"/>
      <c r="S329" s="3"/>
      <c r="T329" s="3"/>
      <c r="U329" s="4"/>
      <c r="V329" s="3"/>
      <c r="W329" s="3"/>
      <c r="X329" s="6"/>
      <c r="Y329" s="4"/>
      <c r="Z329" s="3"/>
      <c r="AA329" s="3"/>
      <c r="AB329" s="3"/>
      <c r="AC329" s="4"/>
    </row>
    <row r="330" spans="1:29" ht="14.25" customHeight="1" x14ac:dyDescent="0.25">
      <c r="A330" s="3"/>
      <c r="B330" s="3"/>
      <c r="C330" s="3"/>
      <c r="D330" s="3"/>
      <c r="E330" s="4"/>
      <c r="F330" s="3"/>
      <c r="G330" s="3"/>
      <c r="H330" s="3"/>
      <c r="I330" s="4"/>
      <c r="J330" s="3"/>
      <c r="K330" s="3"/>
      <c r="L330" s="3"/>
      <c r="M330" s="4"/>
      <c r="N330" s="3"/>
      <c r="O330" s="3"/>
      <c r="P330" s="6"/>
      <c r="Q330" s="4"/>
      <c r="R330" s="3"/>
      <c r="S330" s="3"/>
      <c r="T330" s="3"/>
      <c r="U330" s="4"/>
      <c r="V330" s="3"/>
      <c r="W330" s="3"/>
      <c r="X330" s="6"/>
      <c r="Y330" s="4"/>
      <c r="Z330" s="3"/>
      <c r="AA330" s="3"/>
      <c r="AB330" s="3"/>
      <c r="AC330" s="4"/>
    </row>
    <row r="331" spans="1:29" ht="14.25" customHeight="1" x14ac:dyDescent="0.25">
      <c r="A331" s="3"/>
      <c r="B331" s="3"/>
      <c r="C331" s="3"/>
      <c r="D331" s="3"/>
      <c r="E331" s="4"/>
      <c r="F331" s="3"/>
      <c r="G331" s="3"/>
      <c r="H331" s="3"/>
      <c r="I331" s="4"/>
      <c r="J331" s="3"/>
      <c r="K331" s="3"/>
      <c r="L331" s="3"/>
      <c r="M331" s="4"/>
      <c r="N331" s="3"/>
      <c r="O331" s="3"/>
      <c r="P331" s="6"/>
      <c r="Q331" s="4"/>
      <c r="R331" s="3"/>
      <c r="S331" s="3"/>
      <c r="T331" s="3"/>
      <c r="U331" s="4"/>
      <c r="V331" s="3"/>
      <c r="W331" s="3"/>
      <c r="X331" s="6"/>
      <c r="Y331" s="4"/>
      <c r="Z331" s="3"/>
      <c r="AA331" s="3"/>
      <c r="AB331" s="3"/>
      <c r="AC331" s="4"/>
    </row>
    <row r="332" spans="1:29" ht="14.25" customHeight="1" x14ac:dyDescent="0.25">
      <c r="A332" s="3"/>
      <c r="B332" s="3"/>
      <c r="C332" s="3"/>
      <c r="D332" s="3"/>
      <c r="E332" s="4"/>
      <c r="F332" s="3"/>
      <c r="G332" s="3"/>
      <c r="H332" s="3"/>
      <c r="I332" s="4"/>
      <c r="J332" s="3"/>
      <c r="K332" s="3"/>
      <c r="L332" s="3"/>
      <c r="M332" s="4"/>
      <c r="N332" s="3"/>
      <c r="O332" s="3"/>
      <c r="P332" s="6"/>
      <c r="Q332" s="4"/>
      <c r="R332" s="3"/>
      <c r="S332" s="3"/>
      <c r="T332" s="3"/>
      <c r="U332" s="4"/>
      <c r="V332" s="3"/>
      <c r="W332" s="3"/>
      <c r="X332" s="6"/>
      <c r="Y332" s="4"/>
      <c r="Z332" s="3"/>
      <c r="AA332" s="3"/>
      <c r="AB332" s="3"/>
      <c r="AC332" s="4"/>
    </row>
    <row r="333" spans="1:29" ht="14.25" customHeight="1" x14ac:dyDescent="0.25">
      <c r="A333" s="3"/>
      <c r="B333" s="3"/>
      <c r="C333" s="3"/>
      <c r="D333" s="3"/>
      <c r="E333" s="4"/>
      <c r="F333" s="3"/>
      <c r="G333" s="3"/>
      <c r="H333" s="3"/>
      <c r="I333" s="4"/>
      <c r="J333" s="3"/>
      <c r="K333" s="3"/>
      <c r="L333" s="3"/>
      <c r="M333" s="4"/>
      <c r="N333" s="3"/>
      <c r="O333" s="3"/>
      <c r="P333" s="6"/>
      <c r="Q333" s="4"/>
      <c r="R333" s="3"/>
      <c r="S333" s="3"/>
      <c r="T333" s="3"/>
      <c r="U333" s="4"/>
      <c r="V333" s="3"/>
      <c r="W333" s="3"/>
      <c r="X333" s="6"/>
      <c r="Y333" s="4"/>
      <c r="Z333" s="3"/>
      <c r="AA333" s="3"/>
      <c r="AB333" s="3"/>
      <c r="AC333" s="4"/>
    </row>
    <row r="334" spans="1:29" ht="14.25" customHeight="1" x14ac:dyDescent="0.25">
      <c r="A334" s="3"/>
      <c r="B334" s="3"/>
      <c r="C334" s="3"/>
      <c r="D334" s="3"/>
      <c r="E334" s="4"/>
      <c r="F334" s="3"/>
      <c r="G334" s="3"/>
      <c r="H334" s="3"/>
      <c r="I334" s="4"/>
      <c r="J334" s="3"/>
      <c r="K334" s="3"/>
      <c r="L334" s="3"/>
      <c r="M334" s="4"/>
      <c r="N334" s="3"/>
      <c r="O334" s="3"/>
      <c r="P334" s="6"/>
      <c r="Q334" s="4"/>
      <c r="R334" s="3"/>
      <c r="S334" s="3"/>
      <c r="T334" s="3"/>
      <c r="U334" s="4"/>
      <c r="V334" s="3"/>
      <c r="W334" s="3"/>
      <c r="X334" s="6"/>
      <c r="Y334" s="4"/>
      <c r="Z334" s="3"/>
      <c r="AA334" s="3"/>
      <c r="AB334" s="3"/>
      <c r="AC334" s="4"/>
    </row>
    <row r="335" spans="1:29" ht="14.25" customHeight="1" x14ac:dyDescent="0.25">
      <c r="A335" s="3"/>
      <c r="B335" s="3"/>
      <c r="C335" s="3"/>
      <c r="D335" s="3"/>
      <c r="E335" s="4"/>
      <c r="F335" s="3"/>
      <c r="G335" s="3"/>
      <c r="H335" s="3"/>
      <c r="I335" s="4"/>
      <c r="J335" s="3"/>
      <c r="K335" s="3"/>
      <c r="L335" s="3"/>
      <c r="M335" s="4"/>
      <c r="N335" s="3"/>
      <c r="O335" s="3"/>
      <c r="P335" s="6"/>
      <c r="Q335" s="4"/>
      <c r="R335" s="3"/>
      <c r="S335" s="3"/>
      <c r="T335" s="3"/>
      <c r="U335" s="4"/>
      <c r="V335" s="3"/>
      <c r="W335" s="3"/>
      <c r="X335" s="6"/>
      <c r="Y335" s="4"/>
      <c r="Z335" s="3"/>
      <c r="AA335" s="3"/>
      <c r="AB335" s="3"/>
      <c r="AC335" s="4"/>
    </row>
    <row r="336" spans="1:29" ht="14.25" customHeight="1" x14ac:dyDescent="0.25">
      <c r="A336" s="3"/>
      <c r="B336" s="3"/>
      <c r="C336" s="3"/>
      <c r="D336" s="3"/>
      <c r="E336" s="4"/>
      <c r="F336" s="3"/>
      <c r="G336" s="3"/>
      <c r="H336" s="3"/>
      <c r="I336" s="4"/>
      <c r="J336" s="3"/>
      <c r="K336" s="3"/>
      <c r="L336" s="3"/>
      <c r="M336" s="4"/>
      <c r="N336" s="3"/>
      <c r="O336" s="3"/>
      <c r="P336" s="6"/>
      <c r="Q336" s="4"/>
      <c r="R336" s="3"/>
      <c r="S336" s="3"/>
      <c r="T336" s="3"/>
      <c r="U336" s="4"/>
      <c r="V336" s="3"/>
      <c r="W336" s="3"/>
      <c r="X336" s="6"/>
      <c r="Y336" s="4"/>
      <c r="Z336" s="3"/>
      <c r="AA336" s="3"/>
      <c r="AB336" s="3"/>
      <c r="AC336" s="4"/>
    </row>
    <row r="337" spans="1:29" ht="14.25" customHeight="1" x14ac:dyDescent="0.25">
      <c r="A337" s="3"/>
      <c r="B337" s="3"/>
      <c r="C337" s="3"/>
      <c r="D337" s="3"/>
      <c r="E337" s="4"/>
      <c r="F337" s="3"/>
      <c r="G337" s="3"/>
      <c r="H337" s="3"/>
      <c r="I337" s="4"/>
      <c r="J337" s="3"/>
      <c r="K337" s="3"/>
      <c r="L337" s="3"/>
      <c r="M337" s="4"/>
      <c r="N337" s="3"/>
      <c r="O337" s="3"/>
      <c r="P337" s="6"/>
      <c r="Q337" s="4"/>
      <c r="R337" s="3"/>
      <c r="S337" s="3"/>
      <c r="T337" s="3"/>
      <c r="U337" s="4"/>
      <c r="V337" s="3"/>
      <c r="W337" s="3"/>
      <c r="X337" s="6"/>
      <c r="Y337" s="4"/>
      <c r="Z337" s="3"/>
      <c r="AA337" s="3"/>
      <c r="AB337" s="3"/>
      <c r="AC337" s="4"/>
    </row>
    <row r="338" spans="1:29" ht="14.25" customHeight="1" x14ac:dyDescent="0.25">
      <c r="A338" s="3"/>
      <c r="B338" s="3"/>
      <c r="C338" s="3"/>
      <c r="D338" s="3"/>
      <c r="E338" s="4"/>
      <c r="F338" s="3"/>
      <c r="G338" s="3"/>
      <c r="H338" s="3"/>
      <c r="I338" s="4"/>
      <c r="J338" s="3"/>
      <c r="K338" s="3"/>
      <c r="L338" s="3"/>
      <c r="M338" s="4"/>
      <c r="N338" s="3"/>
      <c r="O338" s="3"/>
      <c r="P338" s="6"/>
      <c r="Q338" s="4"/>
      <c r="R338" s="3"/>
      <c r="S338" s="3"/>
      <c r="T338" s="3"/>
      <c r="U338" s="4"/>
      <c r="V338" s="3"/>
      <c r="W338" s="3"/>
      <c r="X338" s="6"/>
      <c r="Y338" s="4"/>
      <c r="Z338" s="3"/>
      <c r="AA338" s="3"/>
      <c r="AB338" s="3"/>
      <c r="AC338" s="4"/>
    </row>
    <row r="339" spans="1:29" ht="14.25" customHeight="1" x14ac:dyDescent="0.25">
      <c r="A339" s="3"/>
      <c r="B339" s="3"/>
      <c r="C339" s="3"/>
      <c r="D339" s="3"/>
      <c r="E339" s="4"/>
      <c r="F339" s="3"/>
      <c r="G339" s="3"/>
      <c r="H339" s="3"/>
      <c r="I339" s="4"/>
      <c r="J339" s="3"/>
      <c r="K339" s="3"/>
      <c r="L339" s="3"/>
      <c r="M339" s="4"/>
      <c r="N339" s="3"/>
      <c r="O339" s="3"/>
      <c r="P339" s="6"/>
      <c r="Q339" s="4"/>
      <c r="R339" s="3"/>
      <c r="S339" s="3"/>
      <c r="T339" s="3"/>
      <c r="U339" s="4"/>
      <c r="V339" s="3"/>
      <c r="W339" s="3"/>
      <c r="X339" s="6"/>
      <c r="Y339" s="4"/>
      <c r="Z339" s="3"/>
      <c r="AA339" s="3"/>
      <c r="AB339" s="3"/>
      <c r="AC339" s="4"/>
    </row>
    <row r="340" spans="1:29" ht="14.25" customHeight="1" x14ac:dyDescent="0.25">
      <c r="A340" s="3"/>
      <c r="B340" s="3"/>
      <c r="C340" s="3"/>
      <c r="D340" s="3"/>
      <c r="E340" s="4"/>
      <c r="F340" s="3"/>
      <c r="G340" s="3"/>
      <c r="H340" s="3"/>
      <c r="I340" s="4"/>
      <c r="J340" s="3"/>
      <c r="K340" s="3"/>
      <c r="L340" s="3"/>
      <c r="M340" s="4"/>
      <c r="N340" s="3"/>
      <c r="O340" s="3"/>
      <c r="P340" s="6"/>
      <c r="Q340" s="4"/>
      <c r="R340" s="3"/>
      <c r="S340" s="3"/>
      <c r="T340" s="3"/>
      <c r="U340" s="4"/>
      <c r="V340" s="3"/>
      <c r="W340" s="3"/>
      <c r="X340" s="6"/>
      <c r="Y340" s="4"/>
      <c r="Z340" s="3"/>
      <c r="AA340" s="3"/>
      <c r="AB340" s="3"/>
      <c r="AC340" s="4"/>
    </row>
    <row r="341" spans="1:29" ht="14.25" customHeight="1" x14ac:dyDescent="0.25">
      <c r="A341" s="3"/>
      <c r="B341" s="3"/>
      <c r="C341" s="3"/>
      <c r="D341" s="3"/>
      <c r="E341" s="4"/>
      <c r="F341" s="3"/>
      <c r="G341" s="3"/>
      <c r="H341" s="3"/>
      <c r="I341" s="4"/>
      <c r="J341" s="3"/>
      <c r="K341" s="3"/>
      <c r="L341" s="3"/>
      <c r="M341" s="4"/>
      <c r="N341" s="3"/>
      <c r="O341" s="3"/>
      <c r="P341" s="6"/>
      <c r="Q341" s="4"/>
      <c r="R341" s="3"/>
      <c r="S341" s="3"/>
      <c r="T341" s="3"/>
      <c r="U341" s="4"/>
      <c r="V341" s="3"/>
      <c r="W341" s="3"/>
      <c r="X341" s="6"/>
      <c r="Y341" s="4"/>
      <c r="Z341" s="3"/>
      <c r="AA341" s="3"/>
      <c r="AB341" s="3"/>
      <c r="AC341" s="4"/>
    </row>
    <row r="342" spans="1:29" ht="14.25" customHeight="1" x14ac:dyDescent="0.25">
      <c r="A342" s="3"/>
      <c r="B342" s="3"/>
      <c r="C342" s="3"/>
      <c r="D342" s="3"/>
      <c r="E342" s="4"/>
      <c r="F342" s="3"/>
      <c r="G342" s="3"/>
      <c r="H342" s="3"/>
      <c r="I342" s="4"/>
      <c r="J342" s="3"/>
      <c r="K342" s="3"/>
      <c r="L342" s="3"/>
      <c r="M342" s="4"/>
      <c r="N342" s="3"/>
      <c r="O342" s="3"/>
      <c r="P342" s="6"/>
      <c r="Q342" s="4"/>
      <c r="R342" s="3"/>
      <c r="S342" s="3"/>
      <c r="T342" s="3"/>
      <c r="U342" s="4"/>
      <c r="V342" s="3"/>
      <c r="W342" s="3"/>
      <c r="X342" s="6"/>
      <c r="Y342" s="4"/>
      <c r="Z342" s="3"/>
      <c r="AA342" s="3"/>
      <c r="AB342" s="3"/>
      <c r="AC342" s="4"/>
    </row>
    <row r="343" spans="1:29" ht="14.25" customHeight="1" x14ac:dyDescent="0.25">
      <c r="A343" s="3"/>
      <c r="B343" s="3"/>
      <c r="C343" s="3"/>
      <c r="D343" s="3"/>
      <c r="E343" s="4"/>
      <c r="F343" s="3"/>
      <c r="G343" s="3"/>
      <c r="H343" s="3"/>
      <c r="I343" s="4"/>
      <c r="J343" s="3"/>
      <c r="K343" s="3"/>
      <c r="L343" s="3"/>
      <c r="M343" s="4"/>
      <c r="N343" s="3"/>
      <c r="O343" s="3"/>
      <c r="P343" s="6"/>
      <c r="Q343" s="4"/>
      <c r="R343" s="3"/>
      <c r="S343" s="3"/>
      <c r="T343" s="3"/>
      <c r="U343" s="4"/>
      <c r="V343" s="3"/>
      <c r="W343" s="3"/>
      <c r="X343" s="6"/>
      <c r="Y343" s="4"/>
      <c r="Z343" s="3"/>
      <c r="AA343" s="3"/>
      <c r="AB343" s="3"/>
      <c r="AC343" s="4"/>
    </row>
    <row r="344" spans="1:29" ht="14.25" customHeight="1" x14ac:dyDescent="0.25">
      <c r="A344" s="3"/>
      <c r="B344" s="3"/>
      <c r="C344" s="3"/>
      <c r="D344" s="3"/>
      <c r="E344" s="4"/>
      <c r="F344" s="3"/>
      <c r="G344" s="3"/>
      <c r="H344" s="3"/>
      <c r="I344" s="4"/>
      <c r="J344" s="3"/>
      <c r="K344" s="3"/>
      <c r="L344" s="3"/>
      <c r="M344" s="4"/>
      <c r="N344" s="3"/>
      <c r="O344" s="3"/>
      <c r="P344" s="6"/>
      <c r="Q344" s="4"/>
      <c r="R344" s="3"/>
      <c r="S344" s="3"/>
      <c r="T344" s="3"/>
      <c r="U344" s="4"/>
      <c r="V344" s="3"/>
      <c r="W344" s="3"/>
      <c r="X344" s="6"/>
      <c r="Y344" s="4"/>
      <c r="Z344" s="3"/>
      <c r="AA344" s="3"/>
      <c r="AB344" s="3"/>
      <c r="AC344" s="4"/>
    </row>
    <row r="345" spans="1:29" ht="14.25" customHeight="1" x14ac:dyDescent="0.25">
      <c r="A345" s="3"/>
      <c r="B345" s="3"/>
      <c r="C345" s="3"/>
      <c r="D345" s="3"/>
      <c r="E345" s="4"/>
      <c r="F345" s="3"/>
      <c r="G345" s="3"/>
      <c r="H345" s="3"/>
      <c r="I345" s="4"/>
      <c r="J345" s="3"/>
      <c r="K345" s="3"/>
      <c r="L345" s="3"/>
      <c r="M345" s="4"/>
      <c r="N345" s="3"/>
      <c r="O345" s="3"/>
      <c r="P345" s="6"/>
      <c r="Q345" s="4"/>
      <c r="R345" s="3"/>
      <c r="S345" s="3"/>
      <c r="T345" s="3"/>
      <c r="U345" s="4"/>
      <c r="V345" s="3"/>
      <c r="W345" s="3"/>
      <c r="X345" s="6"/>
      <c r="Y345" s="4"/>
      <c r="Z345" s="3"/>
      <c r="AA345" s="3"/>
      <c r="AB345" s="3"/>
      <c r="AC345" s="4"/>
    </row>
    <row r="346" spans="1:29" ht="14.25" customHeight="1" x14ac:dyDescent="0.25">
      <c r="A346" s="3"/>
      <c r="B346" s="3"/>
      <c r="C346" s="3"/>
      <c r="D346" s="3"/>
      <c r="E346" s="4"/>
      <c r="F346" s="3"/>
      <c r="G346" s="3"/>
      <c r="H346" s="3"/>
      <c r="I346" s="4"/>
      <c r="J346" s="3"/>
      <c r="K346" s="3"/>
      <c r="L346" s="3"/>
      <c r="M346" s="4"/>
      <c r="N346" s="3"/>
      <c r="O346" s="3"/>
      <c r="P346" s="6"/>
      <c r="Q346" s="4"/>
      <c r="R346" s="3"/>
      <c r="S346" s="3"/>
      <c r="T346" s="3"/>
      <c r="U346" s="4"/>
      <c r="V346" s="3"/>
      <c r="W346" s="3"/>
      <c r="X346" s="6"/>
      <c r="Y346" s="4"/>
      <c r="Z346" s="3"/>
      <c r="AA346" s="3"/>
      <c r="AB346" s="3"/>
      <c r="AC346" s="4"/>
    </row>
    <row r="347" spans="1:29" ht="14.25" customHeight="1" x14ac:dyDescent="0.25">
      <c r="A347" s="3"/>
      <c r="B347" s="3"/>
      <c r="C347" s="3"/>
      <c r="D347" s="3"/>
      <c r="E347" s="4"/>
      <c r="F347" s="3"/>
      <c r="G347" s="3"/>
      <c r="H347" s="3"/>
      <c r="I347" s="4"/>
      <c r="J347" s="3"/>
      <c r="K347" s="3"/>
      <c r="L347" s="3"/>
      <c r="M347" s="4"/>
      <c r="N347" s="3"/>
      <c r="O347" s="3"/>
      <c r="P347" s="6"/>
      <c r="Q347" s="4"/>
      <c r="R347" s="3"/>
      <c r="S347" s="3"/>
      <c r="T347" s="3"/>
      <c r="U347" s="4"/>
      <c r="V347" s="3"/>
      <c r="W347" s="3"/>
      <c r="X347" s="6"/>
      <c r="Y347" s="4"/>
      <c r="Z347" s="3"/>
      <c r="AA347" s="3"/>
      <c r="AB347" s="3"/>
      <c r="AC347" s="4"/>
    </row>
    <row r="348" spans="1:29" ht="14.25" customHeight="1" x14ac:dyDescent="0.25">
      <c r="A348" s="3"/>
      <c r="B348" s="3"/>
      <c r="C348" s="3"/>
      <c r="D348" s="3"/>
      <c r="E348" s="4"/>
      <c r="F348" s="3"/>
      <c r="G348" s="3"/>
      <c r="H348" s="3"/>
      <c r="I348" s="4"/>
      <c r="J348" s="3"/>
      <c r="K348" s="3"/>
      <c r="L348" s="3"/>
      <c r="M348" s="4"/>
      <c r="N348" s="3"/>
      <c r="O348" s="3"/>
      <c r="P348" s="6"/>
      <c r="Q348" s="4"/>
      <c r="R348" s="3"/>
      <c r="S348" s="3"/>
      <c r="T348" s="3"/>
      <c r="U348" s="4"/>
      <c r="V348" s="3"/>
      <c r="W348" s="3"/>
      <c r="X348" s="6"/>
      <c r="Y348" s="4"/>
      <c r="Z348" s="3"/>
      <c r="AA348" s="3"/>
      <c r="AB348" s="3"/>
      <c r="AC348" s="4"/>
    </row>
    <row r="349" spans="1:29" ht="14.25" customHeight="1" x14ac:dyDescent="0.25">
      <c r="A349" s="3"/>
      <c r="B349" s="3"/>
      <c r="C349" s="3"/>
      <c r="D349" s="3"/>
      <c r="E349" s="4"/>
      <c r="F349" s="3"/>
      <c r="G349" s="3"/>
      <c r="H349" s="3"/>
      <c r="I349" s="4"/>
      <c r="J349" s="3"/>
      <c r="K349" s="3"/>
      <c r="L349" s="3"/>
      <c r="M349" s="4"/>
      <c r="N349" s="3"/>
      <c r="O349" s="3"/>
      <c r="P349" s="6"/>
      <c r="Q349" s="4"/>
      <c r="R349" s="3"/>
      <c r="S349" s="3"/>
      <c r="T349" s="3"/>
      <c r="U349" s="4"/>
      <c r="V349" s="3"/>
      <c r="W349" s="3"/>
      <c r="X349" s="6"/>
      <c r="Y349" s="4"/>
      <c r="Z349" s="3"/>
      <c r="AA349" s="3"/>
      <c r="AB349" s="3"/>
      <c r="AC349" s="4"/>
    </row>
    <row r="350" spans="1:29" ht="14.25" customHeight="1" x14ac:dyDescent="0.25">
      <c r="A350" s="3"/>
      <c r="B350" s="3"/>
      <c r="C350" s="3"/>
      <c r="D350" s="3"/>
      <c r="E350" s="4"/>
      <c r="F350" s="3"/>
      <c r="G350" s="3"/>
      <c r="H350" s="3"/>
      <c r="I350" s="4"/>
      <c r="J350" s="3"/>
      <c r="K350" s="3"/>
      <c r="L350" s="3"/>
      <c r="M350" s="4"/>
      <c r="N350" s="3"/>
      <c r="O350" s="3"/>
      <c r="P350" s="6"/>
      <c r="Q350" s="4"/>
      <c r="R350" s="3"/>
      <c r="S350" s="3"/>
      <c r="T350" s="3"/>
      <c r="U350" s="4"/>
      <c r="V350" s="3"/>
      <c r="W350" s="3"/>
      <c r="X350" s="6"/>
      <c r="Y350" s="4"/>
      <c r="Z350" s="3"/>
      <c r="AA350" s="3"/>
      <c r="AB350" s="3"/>
      <c r="AC350" s="4"/>
    </row>
    <row r="351" spans="1:29" ht="14.25" customHeight="1" x14ac:dyDescent="0.25">
      <c r="A351" s="3"/>
      <c r="B351" s="3"/>
      <c r="C351" s="3"/>
      <c r="D351" s="3"/>
      <c r="E351" s="4"/>
      <c r="F351" s="3"/>
      <c r="G351" s="3"/>
      <c r="H351" s="3"/>
      <c r="I351" s="4"/>
      <c r="J351" s="3"/>
      <c r="K351" s="3"/>
      <c r="L351" s="3"/>
      <c r="M351" s="4"/>
      <c r="N351" s="3"/>
      <c r="O351" s="3"/>
      <c r="P351" s="6"/>
      <c r="Q351" s="4"/>
      <c r="R351" s="3"/>
      <c r="S351" s="3"/>
      <c r="T351" s="3"/>
      <c r="U351" s="4"/>
      <c r="V351" s="3"/>
      <c r="W351" s="3"/>
      <c r="X351" s="6"/>
      <c r="Y351" s="4"/>
      <c r="Z351" s="3"/>
      <c r="AA351" s="3"/>
      <c r="AB351" s="3"/>
      <c r="AC351" s="4"/>
    </row>
    <row r="352" spans="1:29" ht="14.25" customHeight="1" x14ac:dyDescent="0.25">
      <c r="A352" s="3"/>
      <c r="B352" s="3"/>
      <c r="C352" s="3"/>
      <c r="D352" s="3"/>
      <c r="E352" s="4"/>
      <c r="F352" s="3"/>
      <c r="G352" s="3"/>
      <c r="H352" s="3"/>
      <c r="I352" s="4"/>
      <c r="J352" s="3"/>
      <c r="K352" s="3"/>
      <c r="L352" s="3"/>
      <c r="M352" s="4"/>
      <c r="N352" s="3"/>
      <c r="O352" s="3"/>
      <c r="P352" s="6"/>
      <c r="Q352" s="4"/>
      <c r="R352" s="3"/>
      <c r="S352" s="3"/>
      <c r="T352" s="3"/>
      <c r="U352" s="4"/>
      <c r="V352" s="3"/>
      <c r="W352" s="3"/>
      <c r="X352" s="6"/>
      <c r="Y352" s="4"/>
      <c r="Z352" s="3"/>
      <c r="AA352" s="3"/>
      <c r="AB352" s="3"/>
      <c r="AC352" s="4"/>
    </row>
    <row r="353" spans="1:29" ht="14.25" customHeight="1" x14ac:dyDescent="0.25">
      <c r="A353" s="3"/>
      <c r="B353" s="3"/>
      <c r="C353" s="3"/>
      <c r="D353" s="3"/>
      <c r="E353" s="4"/>
      <c r="F353" s="3"/>
      <c r="G353" s="3"/>
      <c r="H353" s="3"/>
      <c r="I353" s="4"/>
      <c r="J353" s="3"/>
      <c r="K353" s="3"/>
      <c r="L353" s="3"/>
      <c r="M353" s="4"/>
      <c r="N353" s="3"/>
      <c r="O353" s="3"/>
      <c r="P353" s="6"/>
      <c r="Q353" s="4"/>
      <c r="R353" s="3"/>
      <c r="S353" s="3"/>
      <c r="T353" s="3"/>
      <c r="U353" s="4"/>
      <c r="V353" s="3"/>
      <c r="W353" s="3"/>
      <c r="X353" s="6"/>
      <c r="Y353" s="4"/>
      <c r="Z353" s="3"/>
      <c r="AA353" s="3"/>
      <c r="AB353" s="3"/>
      <c r="AC353" s="4"/>
    </row>
    <row r="354" spans="1:29" ht="14.25" customHeight="1" x14ac:dyDescent="0.25">
      <c r="A354" s="3"/>
      <c r="B354" s="3"/>
      <c r="C354" s="3"/>
      <c r="D354" s="3"/>
      <c r="E354" s="4"/>
      <c r="F354" s="3"/>
      <c r="G354" s="3"/>
      <c r="H354" s="3"/>
      <c r="I354" s="4"/>
      <c r="J354" s="3"/>
      <c r="K354" s="3"/>
      <c r="L354" s="3"/>
      <c r="M354" s="4"/>
      <c r="N354" s="3"/>
      <c r="O354" s="3"/>
      <c r="P354" s="6"/>
      <c r="Q354" s="4"/>
      <c r="R354" s="3"/>
      <c r="S354" s="3"/>
      <c r="T354" s="3"/>
      <c r="U354" s="4"/>
      <c r="V354" s="3"/>
      <c r="W354" s="3"/>
      <c r="X354" s="6"/>
      <c r="Y354" s="4"/>
      <c r="Z354" s="3"/>
      <c r="AA354" s="3"/>
      <c r="AB354" s="3"/>
      <c r="AC354" s="4"/>
    </row>
    <row r="355" spans="1:29" ht="14.25" customHeight="1" x14ac:dyDescent="0.25">
      <c r="A355" s="3"/>
      <c r="B355" s="3"/>
      <c r="C355" s="3"/>
      <c r="D355" s="3"/>
      <c r="E355" s="4"/>
      <c r="F355" s="3"/>
      <c r="G355" s="3"/>
      <c r="H355" s="3"/>
      <c r="I355" s="4"/>
      <c r="J355" s="3"/>
      <c r="K355" s="3"/>
      <c r="L355" s="3"/>
      <c r="M355" s="4"/>
      <c r="N355" s="3"/>
      <c r="O355" s="3"/>
      <c r="P355" s="6"/>
      <c r="Q355" s="4"/>
      <c r="R355" s="3"/>
      <c r="S355" s="3"/>
      <c r="T355" s="3"/>
      <c r="U355" s="4"/>
      <c r="V355" s="3"/>
      <c r="W355" s="3"/>
      <c r="X355" s="6"/>
      <c r="Y355" s="4"/>
      <c r="Z355" s="3"/>
      <c r="AA355" s="3"/>
      <c r="AB355" s="3"/>
      <c r="AC355" s="4"/>
    </row>
    <row r="356" spans="1:29" ht="14.25" customHeight="1" x14ac:dyDescent="0.25">
      <c r="A356" s="3"/>
      <c r="B356" s="3"/>
      <c r="C356" s="3"/>
      <c r="D356" s="3"/>
      <c r="E356" s="4"/>
      <c r="F356" s="3"/>
      <c r="G356" s="3"/>
      <c r="H356" s="3"/>
      <c r="I356" s="4"/>
      <c r="J356" s="3"/>
      <c r="K356" s="3"/>
      <c r="L356" s="3"/>
      <c r="M356" s="4"/>
      <c r="N356" s="3"/>
      <c r="O356" s="3"/>
      <c r="P356" s="6"/>
      <c r="Q356" s="4"/>
      <c r="R356" s="3"/>
      <c r="S356" s="3"/>
      <c r="T356" s="3"/>
      <c r="U356" s="4"/>
      <c r="V356" s="3"/>
      <c r="W356" s="3"/>
      <c r="X356" s="6"/>
      <c r="Y356" s="4"/>
      <c r="Z356" s="3"/>
      <c r="AA356" s="3"/>
      <c r="AB356" s="3"/>
      <c r="AC356" s="4"/>
    </row>
    <row r="357" spans="1:29" ht="14.25" customHeight="1" x14ac:dyDescent="0.25">
      <c r="A357" s="3"/>
      <c r="B357" s="3"/>
      <c r="C357" s="3"/>
      <c r="D357" s="3"/>
      <c r="E357" s="4"/>
      <c r="F357" s="3"/>
      <c r="G357" s="3"/>
      <c r="H357" s="3"/>
      <c r="I357" s="4"/>
      <c r="J357" s="3"/>
      <c r="K357" s="3"/>
      <c r="L357" s="3"/>
      <c r="M357" s="4"/>
      <c r="N357" s="3"/>
      <c r="O357" s="3"/>
      <c r="P357" s="6"/>
      <c r="Q357" s="4"/>
      <c r="R357" s="3"/>
      <c r="S357" s="3"/>
      <c r="T357" s="3"/>
      <c r="U357" s="4"/>
      <c r="V357" s="3"/>
      <c r="W357" s="3"/>
      <c r="X357" s="6"/>
      <c r="Y357" s="4"/>
      <c r="Z357" s="3"/>
      <c r="AA357" s="3"/>
      <c r="AB357" s="3"/>
      <c r="AC357" s="4"/>
    </row>
    <row r="358" spans="1:29" ht="14.25" customHeight="1" x14ac:dyDescent="0.25">
      <c r="A358" s="3"/>
      <c r="B358" s="3"/>
      <c r="C358" s="3"/>
      <c r="D358" s="3"/>
      <c r="E358" s="4"/>
      <c r="F358" s="3"/>
      <c r="G358" s="3"/>
      <c r="H358" s="3"/>
      <c r="I358" s="4"/>
      <c r="J358" s="3"/>
      <c r="K358" s="3"/>
      <c r="L358" s="3"/>
      <c r="M358" s="4"/>
      <c r="N358" s="3"/>
      <c r="O358" s="3"/>
      <c r="P358" s="6"/>
      <c r="Q358" s="4"/>
      <c r="R358" s="3"/>
      <c r="S358" s="3"/>
      <c r="T358" s="3"/>
      <c r="U358" s="4"/>
      <c r="V358" s="3"/>
      <c r="W358" s="3"/>
      <c r="X358" s="6"/>
      <c r="Y358" s="4"/>
      <c r="Z358" s="3"/>
      <c r="AA358" s="3"/>
      <c r="AB358" s="3"/>
      <c r="AC358" s="4"/>
    </row>
    <row r="359" spans="1:29" ht="14.25" customHeight="1" x14ac:dyDescent="0.25">
      <c r="A359" s="3"/>
      <c r="B359" s="3"/>
      <c r="C359" s="3"/>
      <c r="D359" s="3"/>
      <c r="E359" s="4"/>
      <c r="F359" s="3"/>
      <c r="G359" s="3"/>
      <c r="H359" s="3"/>
      <c r="I359" s="4"/>
      <c r="J359" s="3"/>
      <c r="K359" s="3"/>
      <c r="L359" s="3"/>
      <c r="M359" s="4"/>
      <c r="N359" s="3"/>
      <c r="O359" s="3"/>
      <c r="P359" s="6"/>
      <c r="Q359" s="4"/>
      <c r="R359" s="3"/>
      <c r="S359" s="3"/>
      <c r="T359" s="3"/>
      <c r="U359" s="4"/>
      <c r="V359" s="3"/>
      <c r="W359" s="3"/>
      <c r="X359" s="6"/>
      <c r="Y359" s="4"/>
      <c r="Z359" s="3"/>
      <c r="AA359" s="3"/>
      <c r="AB359" s="3"/>
      <c r="AC359" s="4"/>
    </row>
    <row r="360" spans="1:29" ht="14.25" customHeight="1" x14ac:dyDescent="0.25">
      <c r="A360" s="3"/>
      <c r="B360" s="3"/>
      <c r="C360" s="3"/>
      <c r="D360" s="3"/>
      <c r="E360" s="4"/>
      <c r="F360" s="3"/>
      <c r="G360" s="3"/>
      <c r="H360" s="3"/>
      <c r="I360" s="4"/>
      <c r="J360" s="3"/>
      <c r="K360" s="3"/>
      <c r="L360" s="3"/>
      <c r="M360" s="4"/>
      <c r="N360" s="3"/>
      <c r="O360" s="3"/>
      <c r="P360" s="6"/>
      <c r="Q360" s="4"/>
      <c r="R360" s="3"/>
      <c r="S360" s="3"/>
      <c r="T360" s="3"/>
      <c r="U360" s="4"/>
      <c r="V360" s="3"/>
      <c r="W360" s="3"/>
      <c r="X360" s="6"/>
      <c r="Y360" s="4"/>
      <c r="Z360" s="3"/>
      <c r="AA360" s="3"/>
      <c r="AB360" s="3"/>
      <c r="AC360" s="4"/>
    </row>
    <row r="361" spans="1:29" ht="14.25" customHeight="1" x14ac:dyDescent="0.25">
      <c r="A361" s="3"/>
      <c r="B361" s="3"/>
      <c r="C361" s="3"/>
      <c r="D361" s="3"/>
      <c r="E361" s="4"/>
      <c r="F361" s="3"/>
      <c r="G361" s="3"/>
      <c r="H361" s="3"/>
      <c r="I361" s="4"/>
      <c r="J361" s="3"/>
      <c r="K361" s="3"/>
      <c r="L361" s="3"/>
      <c r="M361" s="4"/>
      <c r="N361" s="3"/>
      <c r="O361" s="3"/>
      <c r="P361" s="6"/>
      <c r="Q361" s="4"/>
      <c r="R361" s="3"/>
      <c r="S361" s="3"/>
      <c r="T361" s="3"/>
      <c r="U361" s="4"/>
      <c r="V361" s="3"/>
      <c r="W361" s="3"/>
      <c r="X361" s="6"/>
      <c r="Y361" s="4"/>
      <c r="Z361" s="3"/>
      <c r="AA361" s="3"/>
      <c r="AB361" s="3"/>
      <c r="AC361" s="4"/>
    </row>
    <row r="362" spans="1:29" ht="14.25" customHeight="1" x14ac:dyDescent="0.25">
      <c r="A362" s="3"/>
      <c r="B362" s="3"/>
      <c r="C362" s="3"/>
      <c r="D362" s="3"/>
      <c r="E362" s="4"/>
      <c r="F362" s="3"/>
      <c r="G362" s="3"/>
      <c r="H362" s="3"/>
      <c r="I362" s="4"/>
      <c r="J362" s="3"/>
      <c r="K362" s="3"/>
      <c r="L362" s="3"/>
      <c r="M362" s="4"/>
      <c r="N362" s="3"/>
      <c r="O362" s="3"/>
      <c r="P362" s="6"/>
      <c r="Q362" s="4"/>
      <c r="R362" s="3"/>
      <c r="S362" s="3"/>
      <c r="T362" s="3"/>
      <c r="U362" s="4"/>
      <c r="V362" s="3"/>
      <c r="W362" s="3"/>
      <c r="X362" s="6"/>
      <c r="Y362" s="4"/>
      <c r="Z362" s="3"/>
      <c r="AA362" s="3"/>
      <c r="AB362" s="3"/>
      <c r="AC362" s="4"/>
    </row>
    <row r="363" spans="1:29" ht="14.25" customHeight="1" x14ac:dyDescent="0.25">
      <c r="A363" s="3"/>
      <c r="B363" s="3"/>
      <c r="C363" s="3"/>
      <c r="D363" s="3"/>
      <c r="E363" s="4"/>
      <c r="F363" s="3"/>
      <c r="G363" s="3"/>
      <c r="H363" s="3"/>
      <c r="I363" s="4"/>
      <c r="J363" s="3"/>
      <c r="K363" s="3"/>
      <c r="L363" s="3"/>
      <c r="M363" s="4"/>
      <c r="N363" s="3"/>
      <c r="O363" s="3"/>
      <c r="P363" s="6"/>
      <c r="Q363" s="4"/>
      <c r="R363" s="3"/>
      <c r="S363" s="3"/>
      <c r="T363" s="3"/>
      <c r="U363" s="4"/>
      <c r="V363" s="3"/>
      <c r="W363" s="3"/>
      <c r="X363" s="6"/>
      <c r="Y363" s="4"/>
      <c r="Z363" s="3"/>
      <c r="AA363" s="3"/>
      <c r="AB363" s="3"/>
      <c r="AC363" s="4"/>
    </row>
    <row r="364" spans="1:29" ht="14.25" customHeight="1" x14ac:dyDescent="0.25">
      <c r="A364" s="3"/>
      <c r="B364" s="3"/>
      <c r="C364" s="3"/>
      <c r="D364" s="3"/>
      <c r="E364" s="4"/>
      <c r="F364" s="3"/>
      <c r="G364" s="3"/>
      <c r="H364" s="3"/>
      <c r="I364" s="4"/>
      <c r="J364" s="3"/>
      <c r="K364" s="3"/>
      <c r="L364" s="3"/>
      <c r="M364" s="4"/>
      <c r="N364" s="3"/>
      <c r="O364" s="3"/>
      <c r="P364" s="6"/>
      <c r="Q364" s="4"/>
      <c r="R364" s="3"/>
      <c r="S364" s="3"/>
      <c r="T364" s="3"/>
      <c r="U364" s="4"/>
      <c r="V364" s="3"/>
      <c r="W364" s="3"/>
      <c r="X364" s="6"/>
      <c r="Y364" s="4"/>
      <c r="Z364" s="3"/>
      <c r="AA364" s="3"/>
      <c r="AB364" s="3"/>
      <c r="AC364" s="4"/>
    </row>
    <row r="365" spans="1:29" ht="14.25" customHeight="1" x14ac:dyDescent="0.25">
      <c r="A365" s="3"/>
      <c r="B365" s="3"/>
      <c r="C365" s="3"/>
      <c r="D365" s="3"/>
      <c r="E365" s="4"/>
      <c r="F365" s="3"/>
      <c r="G365" s="3"/>
      <c r="H365" s="3"/>
      <c r="I365" s="4"/>
      <c r="J365" s="3"/>
      <c r="K365" s="3"/>
      <c r="L365" s="3"/>
      <c r="M365" s="4"/>
      <c r="N365" s="3"/>
      <c r="O365" s="3"/>
      <c r="P365" s="6"/>
      <c r="Q365" s="4"/>
      <c r="R365" s="3"/>
      <c r="S365" s="3"/>
      <c r="T365" s="3"/>
      <c r="U365" s="4"/>
      <c r="V365" s="3"/>
      <c r="W365" s="3"/>
      <c r="X365" s="6"/>
      <c r="Y365" s="4"/>
      <c r="Z365" s="3"/>
      <c r="AA365" s="3"/>
      <c r="AB365" s="3"/>
      <c r="AC365" s="4"/>
    </row>
    <row r="366" spans="1:29" ht="14.25" customHeight="1" x14ac:dyDescent="0.25">
      <c r="A366" s="3"/>
      <c r="B366" s="3"/>
      <c r="C366" s="3"/>
      <c r="D366" s="3"/>
      <c r="E366" s="4"/>
      <c r="F366" s="3"/>
      <c r="G366" s="3"/>
      <c r="H366" s="3"/>
      <c r="I366" s="4"/>
      <c r="J366" s="3"/>
      <c r="K366" s="3"/>
      <c r="L366" s="3"/>
      <c r="M366" s="4"/>
      <c r="N366" s="3"/>
      <c r="O366" s="3"/>
      <c r="P366" s="6"/>
      <c r="Q366" s="4"/>
      <c r="R366" s="3"/>
      <c r="S366" s="3"/>
      <c r="T366" s="3"/>
      <c r="U366" s="4"/>
      <c r="V366" s="3"/>
      <c r="W366" s="3"/>
      <c r="X366" s="6"/>
      <c r="Y366" s="4"/>
      <c r="Z366" s="3"/>
      <c r="AA366" s="3"/>
      <c r="AB366" s="3"/>
      <c r="AC366" s="4"/>
    </row>
    <row r="367" spans="1:29" ht="14.25" customHeight="1" x14ac:dyDescent="0.25">
      <c r="A367" s="3"/>
      <c r="B367" s="3"/>
      <c r="C367" s="3"/>
      <c r="D367" s="3"/>
      <c r="E367" s="4"/>
      <c r="F367" s="3"/>
      <c r="G367" s="3"/>
      <c r="H367" s="3"/>
      <c r="I367" s="4"/>
      <c r="J367" s="3"/>
      <c r="K367" s="3"/>
      <c r="L367" s="3"/>
      <c r="M367" s="4"/>
      <c r="N367" s="3"/>
      <c r="O367" s="3"/>
      <c r="P367" s="6"/>
      <c r="Q367" s="4"/>
      <c r="R367" s="3"/>
      <c r="S367" s="3"/>
      <c r="T367" s="3"/>
      <c r="U367" s="4"/>
      <c r="V367" s="3"/>
      <c r="W367" s="3"/>
      <c r="X367" s="6"/>
      <c r="Y367" s="4"/>
      <c r="Z367" s="3"/>
      <c r="AA367" s="3"/>
      <c r="AB367" s="3"/>
      <c r="AC367" s="4"/>
    </row>
    <row r="368" spans="1:29" ht="14.25" customHeight="1" x14ac:dyDescent="0.25">
      <c r="A368" s="3"/>
      <c r="B368" s="3"/>
      <c r="C368" s="3"/>
      <c r="D368" s="3"/>
      <c r="E368" s="4"/>
      <c r="F368" s="3"/>
      <c r="G368" s="3"/>
      <c r="H368" s="3"/>
      <c r="I368" s="4"/>
      <c r="J368" s="3"/>
      <c r="K368" s="3"/>
      <c r="L368" s="3"/>
      <c r="M368" s="4"/>
      <c r="N368" s="3"/>
      <c r="O368" s="3"/>
      <c r="P368" s="6"/>
      <c r="Q368" s="4"/>
      <c r="R368" s="3"/>
      <c r="S368" s="3"/>
      <c r="T368" s="3"/>
      <c r="U368" s="4"/>
      <c r="V368" s="3"/>
      <c r="W368" s="3"/>
      <c r="X368" s="6"/>
      <c r="Y368" s="4"/>
      <c r="Z368" s="3"/>
      <c r="AA368" s="3"/>
      <c r="AB368" s="3"/>
      <c r="AC368" s="4"/>
    </row>
    <row r="369" spans="1:29" ht="14.25" customHeight="1" x14ac:dyDescent="0.25">
      <c r="A369" s="3"/>
      <c r="B369" s="3"/>
      <c r="C369" s="3"/>
      <c r="D369" s="3"/>
      <c r="E369" s="4"/>
      <c r="F369" s="3"/>
      <c r="G369" s="3"/>
      <c r="H369" s="3"/>
      <c r="I369" s="4"/>
      <c r="J369" s="3"/>
      <c r="K369" s="3"/>
      <c r="L369" s="3"/>
      <c r="M369" s="4"/>
      <c r="N369" s="3"/>
      <c r="O369" s="3"/>
      <c r="P369" s="6"/>
      <c r="Q369" s="4"/>
      <c r="R369" s="3"/>
      <c r="S369" s="3"/>
      <c r="T369" s="3"/>
      <c r="U369" s="4"/>
      <c r="V369" s="3"/>
      <c r="W369" s="3"/>
      <c r="X369" s="6"/>
      <c r="Y369" s="4"/>
      <c r="Z369" s="3"/>
      <c r="AA369" s="3"/>
      <c r="AB369" s="3"/>
      <c r="AC369" s="4"/>
    </row>
    <row r="370" spans="1:29" ht="14.25" customHeight="1" x14ac:dyDescent="0.25">
      <c r="A370" s="3"/>
      <c r="B370" s="3"/>
      <c r="C370" s="3"/>
      <c r="D370" s="3"/>
      <c r="E370" s="4"/>
      <c r="F370" s="3"/>
      <c r="G370" s="3"/>
      <c r="H370" s="3"/>
      <c r="I370" s="4"/>
      <c r="J370" s="3"/>
      <c r="K370" s="3"/>
      <c r="L370" s="3"/>
      <c r="M370" s="4"/>
      <c r="N370" s="3"/>
      <c r="O370" s="3"/>
      <c r="P370" s="6"/>
      <c r="Q370" s="4"/>
      <c r="R370" s="3"/>
      <c r="S370" s="3"/>
      <c r="T370" s="3"/>
      <c r="U370" s="4"/>
      <c r="V370" s="3"/>
      <c r="W370" s="3"/>
      <c r="X370" s="6"/>
      <c r="Y370" s="4"/>
      <c r="Z370" s="3"/>
      <c r="AA370" s="3"/>
      <c r="AB370" s="3"/>
      <c r="AC370" s="4"/>
    </row>
    <row r="371" spans="1:29" ht="14.25" customHeight="1" x14ac:dyDescent="0.25">
      <c r="A371" s="3"/>
      <c r="B371" s="3"/>
      <c r="C371" s="3"/>
      <c r="D371" s="3"/>
      <c r="E371" s="4"/>
      <c r="F371" s="3"/>
      <c r="G371" s="3"/>
      <c r="H371" s="3"/>
      <c r="I371" s="4"/>
      <c r="J371" s="3"/>
      <c r="K371" s="3"/>
      <c r="L371" s="3"/>
      <c r="M371" s="4"/>
      <c r="N371" s="3"/>
      <c r="O371" s="3"/>
      <c r="P371" s="6"/>
      <c r="Q371" s="4"/>
      <c r="R371" s="3"/>
      <c r="S371" s="3"/>
      <c r="T371" s="3"/>
      <c r="U371" s="4"/>
      <c r="V371" s="3"/>
      <c r="W371" s="3"/>
      <c r="X371" s="6"/>
      <c r="Y371" s="4"/>
      <c r="Z371" s="3"/>
      <c r="AA371" s="3"/>
      <c r="AB371" s="3"/>
      <c r="AC371" s="4"/>
    </row>
    <row r="372" spans="1:29" ht="14.25" customHeight="1" x14ac:dyDescent="0.25">
      <c r="A372" s="3"/>
      <c r="B372" s="3"/>
      <c r="C372" s="3"/>
      <c r="D372" s="3"/>
      <c r="E372" s="4"/>
      <c r="F372" s="3"/>
      <c r="G372" s="3"/>
      <c r="H372" s="3"/>
      <c r="I372" s="4"/>
      <c r="J372" s="3"/>
      <c r="K372" s="3"/>
      <c r="L372" s="3"/>
      <c r="M372" s="4"/>
      <c r="N372" s="3"/>
      <c r="O372" s="3"/>
      <c r="P372" s="6"/>
      <c r="Q372" s="4"/>
      <c r="R372" s="3"/>
      <c r="S372" s="3"/>
      <c r="T372" s="3"/>
      <c r="U372" s="4"/>
      <c r="V372" s="3"/>
      <c r="W372" s="3"/>
      <c r="X372" s="6"/>
      <c r="Y372" s="4"/>
      <c r="Z372" s="3"/>
      <c r="AA372" s="3"/>
      <c r="AB372" s="3"/>
      <c r="AC372" s="4"/>
    </row>
    <row r="373" spans="1:29" ht="14.25" customHeight="1" x14ac:dyDescent="0.25">
      <c r="A373" s="3"/>
      <c r="F373" s="3"/>
      <c r="G373" s="3"/>
      <c r="H373" s="3"/>
      <c r="I373" s="4"/>
      <c r="J373" s="3"/>
      <c r="K373" s="3"/>
      <c r="L373" s="3"/>
      <c r="M373" s="4"/>
      <c r="Z373" s="3"/>
      <c r="AA373" s="3"/>
      <c r="AB373" s="3"/>
      <c r="AC373" s="4"/>
    </row>
    <row r="374" spans="1:29" ht="14.25" customHeight="1" x14ac:dyDescent="0.25">
      <c r="A374" s="3"/>
      <c r="F374" s="3"/>
      <c r="G374" s="3"/>
      <c r="H374" s="3"/>
      <c r="I374" s="4"/>
      <c r="J374" s="3"/>
      <c r="K374" s="3"/>
      <c r="L374" s="3"/>
      <c r="M374" s="4"/>
      <c r="Z374" s="3"/>
      <c r="AA374" s="3"/>
      <c r="AB374" s="3"/>
      <c r="AC374" s="4"/>
    </row>
    <row r="375" spans="1:29" ht="14.25" customHeight="1" x14ac:dyDescent="0.25">
      <c r="A375" s="3"/>
      <c r="F375" s="3"/>
      <c r="G375" s="3"/>
      <c r="H375" s="3"/>
      <c r="I375" s="4"/>
      <c r="J375" s="3"/>
      <c r="K375" s="3"/>
      <c r="L375" s="3"/>
      <c r="M375" s="4"/>
      <c r="Z375" s="3"/>
      <c r="AA375" s="3"/>
      <c r="AB375" s="3"/>
      <c r="AC375" s="4"/>
    </row>
    <row r="376" spans="1:29" ht="14.25" customHeight="1" x14ac:dyDescent="0.25">
      <c r="A376" s="3"/>
      <c r="F376" s="3"/>
      <c r="G376" s="3"/>
      <c r="H376" s="3"/>
      <c r="I376" s="4"/>
      <c r="J376" s="3"/>
      <c r="K376" s="3"/>
      <c r="L376" s="3"/>
      <c r="M376" s="4"/>
      <c r="Z376" s="3"/>
      <c r="AA376" s="3"/>
      <c r="AB376" s="3"/>
      <c r="AC376" s="4"/>
    </row>
    <row r="377" spans="1:29" ht="14.25" customHeight="1" x14ac:dyDescent="0.25">
      <c r="A377" s="3"/>
      <c r="F377" s="3"/>
      <c r="G377" s="3"/>
      <c r="H377" s="3"/>
      <c r="I377" s="4"/>
      <c r="J377" s="3"/>
      <c r="K377" s="3"/>
      <c r="L377" s="3"/>
      <c r="M377" s="4"/>
      <c r="Z377" s="3"/>
      <c r="AA377" s="3"/>
      <c r="AB377" s="3"/>
      <c r="AC377" s="4"/>
    </row>
    <row r="378" spans="1:29" ht="14.25" customHeight="1" x14ac:dyDescent="0.25">
      <c r="A378" s="3"/>
      <c r="F378" s="3"/>
      <c r="G378" s="3"/>
      <c r="H378" s="3"/>
      <c r="I378" s="4"/>
      <c r="J378" s="3"/>
      <c r="K378" s="3"/>
      <c r="L378" s="3"/>
      <c r="M378" s="4"/>
      <c r="Z378" s="3"/>
      <c r="AA378" s="3"/>
      <c r="AB378" s="3"/>
      <c r="AC378" s="4"/>
    </row>
    <row r="379" spans="1:29" ht="14.25" customHeight="1" x14ac:dyDescent="0.25">
      <c r="A379" s="3"/>
      <c r="F379" s="3"/>
      <c r="G379" s="3"/>
      <c r="H379" s="3"/>
      <c r="I379" s="4"/>
      <c r="J379" s="3"/>
      <c r="K379" s="3"/>
      <c r="L379" s="3"/>
      <c r="M379" s="4"/>
      <c r="Z379" s="3"/>
      <c r="AA379" s="3"/>
      <c r="AB379" s="3"/>
      <c r="AC379" s="4"/>
    </row>
    <row r="380" spans="1:29" ht="14.25" customHeight="1" x14ac:dyDescent="0.25">
      <c r="A380" s="3"/>
      <c r="F380" s="3"/>
      <c r="G380" s="3"/>
      <c r="H380" s="3"/>
      <c r="I380" s="4"/>
      <c r="J380" s="3"/>
      <c r="K380" s="3"/>
      <c r="L380" s="3"/>
      <c r="M380" s="4"/>
      <c r="Z380" s="3"/>
      <c r="AA380" s="3"/>
      <c r="AB380" s="3"/>
      <c r="AC380" s="4"/>
    </row>
    <row r="381" spans="1:29" ht="14.25" customHeight="1" x14ac:dyDescent="0.25">
      <c r="A381" s="3"/>
      <c r="F381" s="3"/>
      <c r="G381" s="3"/>
      <c r="H381" s="3"/>
      <c r="I381" s="4"/>
      <c r="J381" s="3"/>
      <c r="K381" s="3"/>
      <c r="L381" s="3"/>
      <c r="M381" s="4"/>
      <c r="Z381" s="3"/>
      <c r="AA381" s="3"/>
      <c r="AB381" s="3"/>
      <c r="AC381" s="4"/>
    </row>
    <row r="382" spans="1:29" ht="14.25" customHeight="1" x14ac:dyDescent="0.25">
      <c r="A382" s="3"/>
      <c r="F382" s="3"/>
      <c r="G382" s="3"/>
      <c r="H382" s="3"/>
      <c r="I382" s="4"/>
      <c r="Z382" s="3"/>
      <c r="AA382" s="3"/>
      <c r="AB382" s="3"/>
      <c r="AC382" s="4"/>
    </row>
    <row r="383" spans="1:29" ht="14.25" customHeight="1" x14ac:dyDescent="0.25">
      <c r="A383" s="3"/>
      <c r="F383" s="3"/>
      <c r="G383" s="3"/>
      <c r="H383" s="3"/>
      <c r="I383" s="4"/>
      <c r="Z383" s="3"/>
      <c r="AA383" s="3"/>
      <c r="AB383" s="3"/>
      <c r="AC383" s="4"/>
    </row>
    <row r="384" spans="1:29" ht="14.25" customHeight="1" x14ac:dyDescent="0.25">
      <c r="A384" s="3"/>
      <c r="F384" s="3"/>
      <c r="G384" s="3"/>
      <c r="H384" s="3"/>
      <c r="I384" s="4"/>
      <c r="Z384" s="3"/>
      <c r="AA384" s="3"/>
      <c r="AB384" s="3"/>
      <c r="AC384" s="4"/>
    </row>
    <row r="385" spans="1:29" ht="14.25" customHeight="1" x14ac:dyDescent="0.25">
      <c r="A385" s="3"/>
      <c r="F385" s="3"/>
      <c r="G385" s="3"/>
      <c r="H385" s="3"/>
      <c r="I385" s="4"/>
      <c r="Z385" s="3"/>
      <c r="AA385" s="3"/>
      <c r="AB385" s="3"/>
      <c r="AC385" s="4"/>
    </row>
    <row r="386" spans="1:29" ht="14.25" customHeight="1" x14ac:dyDescent="0.25">
      <c r="A386" s="3"/>
      <c r="F386" s="3"/>
      <c r="G386" s="3"/>
      <c r="H386" s="3"/>
      <c r="I386" s="4"/>
      <c r="Z386" s="3"/>
      <c r="AA386" s="3"/>
      <c r="AB386" s="3"/>
      <c r="AC386" s="4"/>
    </row>
  </sheetData>
  <mergeCells count="42">
    <mergeCell ref="B149:D149"/>
    <mergeCell ref="Z142:AB142"/>
    <mergeCell ref="V139:X139"/>
    <mergeCell ref="N146:P146"/>
    <mergeCell ref="F148:H148"/>
    <mergeCell ref="J148:L148"/>
    <mergeCell ref="Z113:AB113"/>
    <mergeCell ref="V114:X114"/>
    <mergeCell ref="N106:P106"/>
    <mergeCell ref="F119:H119"/>
    <mergeCell ref="J107:L107"/>
    <mergeCell ref="V1:Y1"/>
    <mergeCell ref="Z1:AC1"/>
    <mergeCell ref="N1:Q1"/>
    <mergeCell ref="F1:I1"/>
    <mergeCell ref="F33:H33"/>
    <mergeCell ref="N38:P38"/>
    <mergeCell ref="V36:X36"/>
    <mergeCell ref="Z32:AB32"/>
    <mergeCell ref="J93:L93"/>
    <mergeCell ref="R85:T85"/>
    <mergeCell ref="Z86:AB86"/>
    <mergeCell ref="V79:X79"/>
    <mergeCell ref="N78:P78"/>
    <mergeCell ref="F93:H93"/>
    <mergeCell ref="Z57:AB57"/>
    <mergeCell ref="V61:X61"/>
    <mergeCell ref="N64:P64"/>
    <mergeCell ref="F64:H64"/>
    <mergeCell ref="J64:L64"/>
    <mergeCell ref="R53:T53"/>
    <mergeCell ref="B94:D94"/>
    <mergeCell ref="R105:T105"/>
    <mergeCell ref="B120:D120"/>
    <mergeCell ref="R145:T145"/>
    <mergeCell ref="J1:M1"/>
    <mergeCell ref="B1:E1"/>
    <mergeCell ref="R1:U1"/>
    <mergeCell ref="R38:T38"/>
    <mergeCell ref="J38:L38"/>
    <mergeCell ref="B65:D65"/>
    <mergeCell ref="B39:D39"/>
  </mergeCells>
  <phoneticPr fontId="4" type="noConversion"/>
  <pageMargins left="0.7" right="0.7" top="0.75" bottom="0.75" header="0" footer="0"/>
  <pageSetup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46"/>
  <sheetViews>
    <sheetView workbookViewId="0">
      <selection sqref="A1:F1"/>
    </sheetView>
  </sheetViews>
  <sheetFormatPr defaultColWidth="14.42578125" defaultRowHeight="15" customHeight="1" x14ac:dyDescent="0.2"/>
  <cols>
    <col min="1" max="1" width="9.140625" style="2" customWidth="1"/>
    <col min="2" max="2" width="14.7109375" style="2" customWidth="1"/>
    <col min="3" max="4" width="9.140625" style="2" customWidth="1"/>
    <col min="5" max="5" width="9.5703125" style="2" customWidth="1"/>
    <col min="6" max="6" width="12.28515625" style="2" customWidth="1"/>
    <col min="7" max="8" width="9.140625" style="2" customWidth="1"/>
    <col min="9" max="9" width="4.7109375" style="2" customWidth="1"/>
    <col min="10" max="10" width="14.7109375" style="2" customWidth="1"/>
    <col min="11" max="11" width="5.85546875" style="2" customWidth="1"/>
    <col min="12" max="12" width="6" style="2" customWidth="1"/>
    <col min="13" max="13" width="6.5703125" style="2" customWidth="1"/>
    <col min="14" max="14" width="12.42578125" style="2" customWidth="1"/>
    <col min="15" max="26" width="8.7109375" style="2" customWidth="1"/>
    <col min="27" max="16384" width="14.42578125" style="2"/>
  </cols>
  <sheetData>
    <row r="1" spans="1:26" ht="14.25" customHeight="1" thickBot="1" x14ac:dyDescent="0.3">
      <c r="A1" s="121" t="s">
        <v>161</v>
      </c>
      <c r="B1" s="122"/>
      <c r="C1" s="122"/>
      <c r="D1" s="122"/>
      <c r="E1" s="122"/>
      <c r="F1" s="123"/>
      <c r="G1" s="5"/>
      <c r="H1" s="5"/>
      <c r="I1" s="124" t="s">
        <v>162</v>
      </c>
      <c r="J1" s="125"/>
      <c r="K1" s="125"/>
      <c r="L1" s="125"/>
      <c r="M1" s="125"/>
      <c r="N1" s="126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0.25" customHeight="1" thickBot="1" x14ac:dyDescent="0.3">
      <c r="A2" s="55" t="s">
        <v>163</v>
      </c>
      <c r="B2" s="7" t="s">
        <v>14</v>
      </c>
      <c r="C2" s="8" t="s">
        <v>15</v>
      </c>
      <c r="D2" s="9" t="s">
        <v>3</v>
      </c>
      <c r="E2" s="10" t="s">
        <v>0</v>
      </c>
      <c r="F2" s="56" t="s">
        <v>164</v>
      </c>
      <c r="G2" s="5"/>
      <c r="H2" s="5"/>
      <c r="I2" s="11" t="s">
        <v>163</v>
      </c>
      <c r="J2" s="31" t="s">
        <v>14</v>
      </c>
      <c r="K2" s="32" t="s">
        <v>15</v>
      </c>
      <c r="L2" s="33" t="s">
        <v>3</v>
      </c>
      <c r="M2" s="34" t="s">
        <v>0</v>
      </c>
      <c r="N2" s="12" t="s">
        <v>164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 x14ac:dyDescent="0.25">
      <c r="A3" s="43">
        <v>1</v>
      </c>
      <c r="B3" s="44" t="s">
        <v>191</v>
      </c>
      <c r="C3" s="45">
        <v>19</v>
      </c>
      <c r="D3" s="46">
        <v>64.400000000000006</v>
      </c>
      <c r="E3" s="49">
        <v>40.076999999999998</v>
      </c>
      <c r="F3" s="48">
        <f t="shared" ref="F3:F35" si="0">E3-$E$3</f>
        <v>0</v>
      </c>
      <c r="G3" s="5"/>
      <c r="H3" s="5"/>
      <c r="I3" s="57">
        <v>1</v>
      </c>
      <c r="J3" s="69" t="s">
        <v>191</v>
      </c>
      <c r="K3" s="61">
        <v>19</v>
      </c>
      <c r="L3" s="62">
        <v>64.400000000000006</v>
      </c>
      <c r="M3" s="70">
        <v>40.076999999999998</v>
      </c>
      <c r="N3" s="66">
        <f t="shared" ref="N3:N12" si="1">M3-$M$3</f>
        <v>0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 x14ac:dyDescent="0.25">
      <c r="A4" s="13">
        <v>2</v>
      </c>
      <c r="B4" s="14" t="s">
        <v>191</v>
      </c>
      <c r="C4" s="15">
        <v>20</v>
      </c>
      <c r="D4" s="16">
        <v>64.400000000000006</v>
      </c>
      <c r="E4" s="17">
        <v>40.122</v>
      </c>
      <c r="F4" s="18">
        <f t="shared" si="0"/>
        <v>4.5000000000001705E-2</v>
      </c>
      <c r="G4" s="5"/>
      <c r="H4" s="5"/>
      <c r="I4" s="58">
        <v>2</v>
      </c>
      <c r="J4" s="71" t="s">
        <v>191</v>
      </c>
      <c r="K4" s="59">
        <v>20</v>
      </c>
      <c r="L4" s="60">
        <v>64.400000000000006</v>
      </c>
      <c r="M4" s="72">
        <v>40.122</v>
      </c>
      <c r="N4" s="67">
        <f t="shared" si="1"/>
        <v>4.5000000000001705E-2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 x14ac:dyDescent="0.25">
      <c r="A5" s="13">
        <v>3</v>
      </c>
      <c r="B5" s="14" t="s">
        <v>191</v>
      </c>
      <c r="C5" s="15">
        <v>13</v>
      </c>
      <c r="D5" s="16">
        <v>64.400000000000006</v>
      </c>
      <c r="E5" s="17">
        <v>40.590000000000003</v>
      </c>
      <c r="F5" s="18">
        <f t="shared" si="0"/>
        <v>0.51300000000000523</v>
      </c>
      <c r="G5" s="5"/>
      <c r="H5" s="5"/>
      <c r="I5" s="58">
        <v>3</v>
      </c>
      <c r="J5" s="71" t="s">
        <v>191</v>
      </c>
      <c r="K5" s="59">
        <v>13</v>
      </c>
      <c r="L5" s="60">
        <v>64.400000000000006</v>
      </c>
      <c r="M5" s="72">
        <v>40.590000000000003</v>
      </c>
      <c r="N5" s="67">
        <f t="shared" si="1"/>
        <v>0.51300000000000523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 x14ac:dyDescent="0.25">
      <c r="A6" s="13">
        <v>4</v>
      </c>
      <c r="B6" s="14" t="s">
        <v>170</v>
      </c>
      <c r="C6" s="15">
        <v>20</v>
      </c>
      <c r="D6" s="16">
        <v>70.3</v>
      </c>
      <c r="E6" s="17">
        <v>40.603000000000002</v>
      </c>
      <c r="F6" s="18">
        <f t="shared" si="0"/>
        <v>0.52600000000000335</v>
      </c>
      <c r="G6" s="5"/>
      <c r="H6" s="5"/>
      <c r="I6" s="58">
        <v>4</v>
      </c>
      <c r="J6" s="71" t="s">
        <v>217</v>
      </c>
      <c r="K6" s="59">
        <v>17</v>
      </c>
      <c r="L6" s="60">
        <v>65.400000000000006</v>
      </c>
      <c r="M6" s="72">
        <v>40.624000000000002</v>
      </c>
      <c r="N6" s="67">
        <f t="shared" si="1"/>
        <v>0.54700000000000415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 customHeight="1" x14ac:dyDescent="0.25">
      <c r="A7" s="13">
        <v>5</v>
      </c>
      <c r="B7" s="14" t="s">
        <v>217</v>
      </c>
      <c r="C7" s="15">
        <v>17</v>
      </c>
      <c r="D7" s="16">
        <v>65.400000000000006</v>
      </c>
      <c r="E7" s="17">
        <v>40.624000000000002</v>
      </c>
      <c r="F7" s="18">
        <f t="shared" si="0"/>
        <v>0.54700000000000415</v>
      </c>
      <c r="G7" s="5"/>
      <c r="H7" s="5"/>
      <c r="I7" s="58">
        <v>5</v>
      </c>
      <c r="J7" s="71" t="s">
        <v>170</v>
      </c>
      <c r="K7" s="59">
        <v>2</v>
      </c>
      <c r="L7" s="60">
        <v>70.3</v>
      </c>
      <c r="M7" s="72">
        <v>40.756</v>
      </c>
      <c r="N7" s="67">
        <f t="shared" si="1"/>
        <v>0.67900000000000205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 x14ac:dyDescent="0.25">
      <c r="A8" s="13">
        <v>6</v>
      </c>
      <c r="B8" s="14" t="s">
        <v>217</v>
      </c>
      <c r="C8" s="15">
        <v>20</v>
      </c>
      <c r="D8" s="16">
        <v>65.400000000000006</v>
      </c>
      <c r="E8" s="17">
        <v>40.712000000000003</v>
      </c>
      <c r="F8" s="18">
        <f t="shared" si="0"/>
        <v>0.63500000000000512</v>
      </c>
      <c r="G8" s="5"/>
      <c r="H8" s="5"/>
      <c r="I8" s="58">
        <v>6</v>
      </c>
      <c r="J8" s="71" t="s">
        <v>170</v>
      </c>
      <c r="K8" s="59">
        <v>10</v>
      </c>
      <c r="L8" s="60">
        <v>70.3</v>
      </c>
      <c r="M8" s="72">
        <v>41.164999999999999</v>
      </c>
      <c r="N8" s="67">
        <f t="shared" si="1"/>
        <v>1.088000000000001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 x14ac:dyDescent="0.25">
      <c r="A9" s="13">
        <v>7</v>
      </c>
      <c r="B9" s="14" t="s">
        <v>170</v>
      </c>
      <c r="C9" s="15">
        <v>2</v>
      </c>
      <c r="D9" s="15">
        <v>70.3</v>
      </c>
      <c r="E9" s="17">
        <v>40.756</v>
      </c>
      <c r="F9" s="18">
        <f t="shared" si="0"/>
        <v>0.67900000000000205</v>
      </c>
      <c r="G9" s="5"/>
      <c r="H9" s="5"/>
      <c r="I9" s="58">
        <v>7</v>
      </c>
      <c r="J9" s="71" t="s">
        <v>1349</v>
      </c>
      <c r="K9" s="59">
        <v>1</v>
      </c>
      <c r="L9" s="60">
        <v>94.9</v>
      </c>
      <c r="M9" s="72">
        <v>41.213000000000001</v>
      </c>
      <c r="N9" s="67">
        <f t="shared" si="1"/>
        <v>1.1360000000000028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 x14ac:dyDescent="0.25">
      <c r="A10" s="13">
        <v>8</v>
      </c>
      <c r="B10" s="14" t="s">
        <v>168</v>
      </c>
      <c r="C10" s="15">
        <v>19</v>
      </c>
      <c r="D10" s="16">
        <v>88.9</v>
      </c>
      <c r="E10" s="17">
        <v>41.012999999999998</v>
      </c>
      <c r="F10" s="18">
        <f t="shared" si="0"/>
        <v>0.93599999999999994</v>
      </c>
      <c r="G10" s="5"/>
      <c r="H10" s="5"/>
      <c r="I10" s="58">
        <v>8</v>
      </c>
      <c r="J10" s="71" t="s">
        <v>168</v>
      </c>
      <c r="K10" s="59">
        <v>9</v>
      </c>
      <c r="L10" s="60">
        <v>88.9</v>
      </c>
      <c r="M10" s="72">
        <v>41.218000000000004</v>
      </c>
      <c r="N10" s="67">
        <f t="shared" si="1"/>
        <v>1.1410000000000053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 x14ac:dyDescent="0.25">
      <c r="A11" s="13">
        <v>9</v>
      </c>
      <c r="B11" s="14" t="s">
        <v>209</v>
      </c>
      <c r="C11" s="15">
        <v>19</v>
      </c>
      <c r="D11" s="16">
        <v>69.8</v>
      </c>
      <c r="E11" s="17">
        <v>41.115000000000002</v>
      </c>
      <c r="F11" s="18">
        <f t="shared" si="0"/>
        <v>1.0380000000000038</v>
      </c>
      <c r="G11" s="5"/>
      <c r="H11" s="5"/>
      <c r="I11" s="58">
        <v>9</v>
      </c>
      <c r="J11" s="71" t="s">
        <v>1350</v>
      </c>
      <c r="K11" s="59">
        <v>16</v>
      </c>
      <c r="L11" s="60">
        <v>89.5</v>
      </c>
      <c r="M11" s="72">
        <v>41.473999999999997</v>
      </c>
      <c r="N11" s="67">
        <f t="shared" si="1"/>
        <v>1.3969999999999985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 thickBot="1" x14ac:dyDescent="0.3">
      <c r="A12" s="13">
        <v>10</v>
      </c>
      <c r="B12" s="14" t="s">
        <v>193</v>
      </c>
      <c r="C12" s="15">
        <v>17</v>
      </c>
      <c r="D12" s="15">
        <v>105.6</v>
      </c>
      <c r="E12" s="17">
        <v>41.136000000000003</v>
      </c>
      <c r="F12" s="18">
        <f t="shared" si="0"/>
        <v>1.0590000000000046</v>
      </c>
      <c r="G12" s="5"/>
      <c r="H12" s="5"/>
      <c r="I12" s="63">
        <v>10</v>
      </c>
      <c r="J12" s="73" t="s">
        <v>1353</v>
      </c>
      <c r="K12" s="64">
        <v>0</v>
      </c>
      <c r="L12" s="65">
        <v>116.7</v>
      </c>
      <c r="M12" s="74">
        <v>42.889000000000003</v>
      </c>
      <c r="N12" s="68">
        <f t="shared" si="1"/>
        <v>2.8120000000000047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 x14ac:dyDescent="0.25">
      <c r="A13" s="13">
        <v>11</v>
      </c>
      <c r="B13" s="14" t="s">
        <v>170</v>
      </c>
      <c r="C13" s="15">
        <v>10</v>
      </c>
      <c r="D13" s="16">
        <v>70.3</v>
      </c>
      <c r="E13" s="17">
        <v>41.164999999999999</v>
      </c>
      <c r="F13" s="18">
        <f t="shared" si="0"/>
        <v>1.088000000000001</v>
      </c>
      <c r="G13" s="5"/>
      <c r="H13" s="5"/>
      <c r="I13" s="24"/>
      <c r="J13" s="24"/>
      <c r="K13" s="24"/>
      <c r="L13" s="25"/>
      <c r="M13" s="26"/>
      <c r="N13" s="27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 x14ac:dyDescent="0.25">
      <c r="A14" s="13">
        <v>12</v>
      </c>
      <c r="B14" s="14" t="s">
        <v>1349</v>
      </c>
      <c r="C14" s="15">
        <v>1</v>
      </c>
      <c r="D14" s="16">
        <v>94.9</v>
      </c>
      <c r="E14" s="17">
        <v>41.213000000000001</v>
      </c>
      <c r="F14" s="18">
        <f t="shared" si="0"/>
        <v>1.1360000000000028</v>
      </c>
      <c r="G14" s="5"/>
      <c r="H14" s="5"/>
      <c r="I14" s="24"/>
      <c r="J14" s="24"/>
      <c r="K14" s="24"/>
      <c r="L14" s="25"/>
      <c r="M14" s="26"/>
      <c r="N14" s="27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7.25" customHeight="1" x14ac:dyDescent="0.25">
      <c r="A15" s="13">
        <v>13</v>
      </c>
      <c r="B15" s="14" t="s">
        <v>168</v>
      </c>
      <c r="C15" s="15">
        <v>9</v>
      </c>
      <c r="D15" s="16">
        <v>88.9</v>
      </c>
      <c r="E15" s="17">
        <v>41.218000000000004</v>
      </c>
      <c r="F15" s="18">
        <f t="shared" si="0"/>
        <v>1.1410000000000053</v>
      </c>
      <c r="G15" s="5"/>
      <c r="H15" s="5"/>
      <c r="I15" s="24"/>
      <c r="J15" s="24"/>
      <c r="K15" s="24"/>
      <c r="L15" s="25"/>
      <c r="M15" s="26"/>
      <c r="N15" s="27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5">
      <c r="A16" s="13">
        <v>14</v>
      </c>
      <c r="B16" s="14" t="s">
        <v>216</v>
      </c>
      <c r="C16" s="15">
        <v>17</v>
      </c>
      <c r="D16" s="16">
        <v>104.7</v>
      </c>
      <c r="E16" s="17">
        <v>41.258000000000003</v>
      </c>
      <c r="F16" s="18">
        <f t="shared" si="0"/>
        <v>1.1810000000000045</v>
      </c>
      <c r="G16" s="5"/>
      <c r="H16" s="5"/>
      <c r="I16" s="24"/>
      <c r="J16" s="24"/>
      <c r="K16" s="24"/>
      <c r="L16" s="25"/>
      <c r="M16" s="26"/>
      <c r="N16" s="27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 x14ac:dyDescent="0.25">
      <c r="A17" s="13">
        <v>15</v>
      </c>
      <c r="B17" s="28" t="s">
        <v>1351</v>
      </c>
      <c r="C17" s="29">
        <v>17</v>
      </c>
      <c r="D17" s="29">
        <v>92.4</v>
      </c>
      <c r="E17" s="30">
        <v>41.322000000000003</v>
      </c>
      <c r="F17" s="18">
        <f t="shared" si="0"/>
        <v>1.2450000000000045</v>
      </c>
      <c r="G17" s="5"/>
      <c r="H17" s="5"/>
      <c r="I17" s="24"/>
      <c r="J17" s="24"/>
      <c r="K17" s="24"/>
      <c r="L17" s="25"/>
      <c r="M17" s="26"/>
      <c r="N17" s="27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8.75" customHeight="1" thickBot="1" x14ac:dyDescent="0.3">
      <c r="A18" s="13">
        <v>16</v>
      </c>
      <c r="B18" s="14" t="s">
        <v>193</v>
      </c>
      <c r="C18" s="15">
        <v>9</v>
      </c>
      <c r="D18" s="16">
        <v>105.6</v>
      </c>
      <c r="E18" s="17">
        <v>41.341000000000001</v>
      </c>
      <c r="F18" s="18">
        <f t="shared" si="0"/>
        <v>1.2640000000000029</v>
      </c>
      <c r="G18" s="5"/>
      <c r="H18" s="5"/>
      <c r="I18" s="24"/>
      <c r="J18" s="24"/>
      <c r="K18" s="24"/>
      <c r="L18" s="24"/>
      <c r="M18" s="24"/>
      <c r="N18" s="24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 thickBot="1" x14ac:dyDescent="0.3">
      <c r="A19" s="13">
        <v>17</v>
      </c>
      <c r="B19" s="14" t="s">
        <v>192</v>
      </c>
      <c r="C19" s="15">
        <v>19</v>
      </c>
      <c r="D19" s="16">
        <v>105.6</v>
      </c>
      <c r="E19" s="17">
        <v>41.356999999999999</v>
      </c>
      <c r="F19" s="18">
        <f t="shared" si="0"/>
        <v>1.2800000000000011</v>
      </c>
      <c r="G19" s="5"/>
      <c r="H19" s="5"/>
      <c r="I19" s="124" t="s">
        <v>165</v>
      </c>
      <c r="J19" s="125"/>
      <c r="K19" s="125"/>
      <c r="L19" s="125"/>
      <c r="M19" s="125"/>
      <c r="N19" s="126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 thickBot="1" x14ac:dyDescent="0.3">
      <c r="A20" s="13">
        <v>18</v>
      </c>
      <c r="B20" s="14" t="s">
        <v>218</v>
      </c>
      <c r="C20" s="15">
        <v>17</v>
      </c>
      <c r="D20" s="16">
        <v>96.3</v>
      </c>
      <c r="E20" s="17">
        <v>41.381</v>
      </c>
      <c r="F20" s="18">
        <f t="shared" si="0"/>
        <v>1.304000000000002</v>
      </c>
      <c r="G20" s="5"/>
      <c r="H20" s="5"/>
      <c r="I20" s="11" t="s">
        <v>163</v>
      </c>
      <c r="J20" s="31" t="s">
        <v>14</v>
      </c>
      <c r="K20" s="32" t="s">
        <v>15</v>
      </c>
      <c r="L20" s="33" t="s">
        <v>3</v>
      </c>
      <c r="M20" s="34" t="s">
        <v>0</v>
      </c>
      <c r="N20" s="35" t="s">
        <v>164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 x14ac:dyDescent="0.25">
      <c r="A21" s="13">
        <v>19</v>
      </c>
      <c r="B21" s="14" t="s">
        <v>167</v>
      </c>
      <c r="C21" s="15">
        <v>2</v>
      </c>
      <c r="D21" s="16">
        <v>85.5</v>
      </c>
      <c r="E21" s="17">
        <v>41.424999999999997</v>
      </c>
      <c r="F21" s="18">
        <f t="shared" si="0"/>
        <v>1.347999999999999</v>
      </c>
      <c r="G21" s="5"/>
      <c r="H21" s="5"/>
      <c r="I21" s="43">
        <v>1</v>
      </c>
      <c r="J21" s="44" t="s">
        <v>191</v>
      </c>
      <c r="K21" s="45">
        <v>19</v>
      </c>
      <c r="L21" s="46">
        <v>64.400000000000006</v>
      </c>
      <c r="M21" s="47">
        <v>40.076999999999998</v>
      </c>
      <c r="N21" s="48">
        <f t="shared" ref="N21:N36" si="2">M21-$M$21</f>
        <v>0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 x14ac:dyDescent="0.25">
      <c r="A22" s="13">
        <v>20</v>
      </c>
      <c r="B22" s="14" t="s">
        <v>216</v>
      </c>
      <c r="C22" s="15">
        <v>9</v>
      </c>
      <c r="D22" s="15">
        <v>104.7</v>
      </c>
      <c r="E22" s="17">
        <v>41.426000000000002</v>
      </c>
      <c r="F22" s="18">
        <f t="shared" si="0"/>
        <v>1.3490000000000038</v>
      </c>
      <c r="G22" s="5"/>
      <c r="H22" s="5"/>
      <c r="I22" s="13">
        <v>2</v>
      </c>
      <c r="J22" s="14" t="s">
        <v>170</v>
      </c>
      <c r="K22" s="15">
        <v>20</v>
      </c>
      <c r="L22" s="16">
        <v>70.3</v>
      </c>
      <c r="M22" s="36">
        <v>40.603000000000002</v>
      </c>
      <c r="N22" s="18">
        <f t="shared" si="2"/>
        <v>0.52600000000000335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 x14ac:dyDescent="0.25">
      <c r="A23" s="13">
        <v>21</v>
      </c>
      <c r="B23" s="14" t="s">
        <v>1350</v>
      </c>
      <c r="C23" s="15">
        <v>16</v>
      </c>
      <c r="D23" s="16">
        <v>89.5</v>
      </c>
      <c r="E23" s="17">
        <v>41.473999999999997</v>
      </c>
      <c r="F23" s="18">
        <f t="shared" si="0"/>
        <v>1.3969999999999985</v>
      </c>
      <c r="G23" s="5"/>
      <c r="H23" s="5"/>
      <c r="I23" s="13">
        <v>3</v>
      </c>
      <c r="J23" s="14" t="s">
        <v>217</v>
      </c>
      <c r="K23" s="15">
        <v>17</v>
      </c>
      <c r="L23" s="16">
        <v>65.400000000000006</v>
      </c>
      <c r="M23" s="36">
        <v>40.624000000000002</v>
      </c>
      <c r="N23" s="18">
        <f t="shared" si="2"/>
        <v>0.54700000000000415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 x14ac:dyDescent="0.25">
      <c r="A24" s="13">
        <v>22</v>
      </c>
      <c r="B24" s="14" t="s">
        <v>209</v>
      </c>
      <c r="C24" s="15">
        <v>1</v>
      </c>
      <c r="D24" s="15">
        <v>69.8</v>
      </c>
      <c r="E24" s="17">
        <v>41.512</v>
      </c>
      <c r="F24" s="18">
        <f t="shared" si="0"/>
        <v>1.4350000000000023</v>
      </c>
      <c r="G24" s="5"/>
      <c r="H24" s="5"/>
      <c r="I24" s="13">
        <v>4</v>
      </c>
      <c r="J24" s="14" t="s">
        <v>168</v>
      </c>
      <c r="K24" s="15">
        <v>19</v>
      </c>
      <c r="L24" s="16">
        <v>88.9</v>
      </c>
      <c r="M24" s="36">
        <v>41.012999999999998</v>
      </c>
      <c r="N24" s="18">
        <f t="shared" si="2"/>
        <v>0.93599999999999994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 x14ac:dyDescent="0.25">
      <c r="A25" s="13">
        <v>23</v>
      </c>
      <c r="B25" s="14" t="s">
        <v>167</v>
      </c>
      <c r="C25" s="15">
        <v>1</v>
      </c>
      <c r="D25" s="16">
        <v>85.5</v>
      </c>
      <c r="E25" s="17">
        <v>41.634999999999998</v>
      </c>
      <c r="F25" s="18">
        <f t="shared" si="0"/>
        <v>1.5579999999999998</v>
      </c>
      <c r="G25" s="5"/>
      <c r="H25" s="5"/>
      <c r="I25" s="13">
        <v>5</v>
      </c>
      <c r="J25" s="14" t="s">
        <v>209</v>
      </c>
      <c r="K25" s="15">
        <v>19</v>
      </c>
      <c r="L25" s="15">
        <v>69.8</v>
      </c>
      <c r="M25" s="36">
        <v>41.115000000000002</v>
      </c>
      <c r="N25" s="18">
        <f t="shared" si="2"/>
        <v>1.0380000000000038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 x14ac:dyDescent="0.25">
      <c r="A26" s="13">
        <v>24</v>
      </c>
      <c r="B26" s="14" t="s">
        <v>168</v>
      </c>
      <c r="C26" s="15">
        <v>13</v>
      </c>
      <c r="D26" s="16">
        <v>88.9</v>
      </c>
      <c r="E26" s="17">
        <v>41.637</v>
      </c>
      <c r="F26" s="18">
        <f t="shared" si="0"/>
        <v>1.5600000000000023</v>
      </c>
      <c r="G26" s="5"/>
      <c r="H26" s="5"/>
      <c r="I26" s="13">
        <v>6</v>
      </c>
      <c r="J26" s="14" t="s">
        <v>193</v>
      </c>
      <c r="K26" s="15">
        <v>17</v>
      </c>
      <c r="L26" s="16">
        <v>105.6</v>
      </c>
      <c r="M26" s="36">
        <v>41.136000000000003</v>
      </c>
      <c r="N26" s="18">
        <f t="shared" si="2"/>
        <v>1.0590000000000046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 x14ac:dyDescent="0.25">
      <c r="A27" s="13">
        <v>25</v>
      </c>
      <c r="B27" s="14" t="s">
        <v>1349</v>
      </c>
      <c r="C27" s="15">
        <v>13</v>
      </c>
      <c r="D27" s="16">
        <v>94.9</v>
      </c>
      <c r="E27" s="17">
        <v>41.648000000000003</v>
      </c>
      <c r="F27" s="18">
        <f t="shared" si="0"/>
        <v>1.5710000000000051</v>
      </c>
      <c r="G27" s="5"/>
      <c r="H27" s="5"/>
      <c r="I27" s="13">
        <v>7</v>
      </c>
      <c r="J27" s="14" t="s">
        <v>1349</v>
      </c>
      <c r="K27" s="15">
        <v>1</v>
      </c>
      <c r="L27" s="16">
        <v>94.9</v>
      </c>
      <c r="M27" s="36">
        <v>41.213000000000001</v>
      </c>
      <c r="N27" s="18">
        <f t="shared" si="2"/>
        <v>1.1360000000000028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 x14ac:dyDescent="0.25">
      <c r="A28" s="13">
        <v>26</v>
      </c>
      <c r="B28" s="14" t="s">
        <v>193</v>
      </c>
      <c r="C28" s="15">
        <v>10</v>
      </c>
      <c r="D28" s="16">
        <v>105.6</v>
      </c>
      <c r="E28" s="17">
        <v>41.712000000000003</v>
      </c>
      <c r="F28" s="18">
        <f t="shared" si="0"/>
        <v>1.6350000000000051</v>
      </c>
      <c r="G28" s="5"/>
      <c r="H28" s="5"/>
      <c r="I28" s="13">
        <v>8</v>
      </c>
      <c r="J28" s="14" t="s">
        <v>216</v>
      </c>
      <c r="K28" s="15">
        <v>17</v>
      </c>
      <c r="L28" s="16">
        <v>104.7</v>
      </c>
      <c r="M28" s="36">
        <v>41.258000000000003</v>
      </c>
      <c r="N28" s="18">
        <f t="shared" si="2"/>
        <v>1.1810000000000045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 x14ac:dyDescent="0.25">
      <c r="A29" s="13">
        <v>27</v>
      </c>
      <c r="B29" s="14" t="s">
        <v>167</v>
      </c>
      <c r="C29" s="15">
        <v>16</v>
      </c>
      <c r="D29" s="16">
        <v>85.5</v>
      </c>
      <c r="E29" s="17">
        <v>41.87</v>
      </c>
      <c r="F29" s="18">
        <f t="shared" si="0"/>
        <v>1.7929999999999993</v>
      </c>
      <c r="G29" s="5"/>
      <c r="H29" s="5"/>
      <c r="I29" s="13">
        <v>9</v>
      </c>
      <c r="J29" s="14" t="s">
        <v>1351</v>
      </c>
      <c r="K29" s="15">
        <v>17</v>
      </c>
      <c r="L29" s="16">
        <v>92.4</v>
      </c>
      <c r="M29" s="36">
        <v>41.322000000000003</v>
      </c>
      <c r="N29" s="18">
        <f t="shared" si="2"/>
        <v>1.2450000000000045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 x14ac:dyDescent="0.25">
      <c r="A30" s="13">
        <v>28</v>
      </c>
      <c r="B30" s="14" t="s">
        <v>218</v>
      </c>
      <c r="C30" s="15">
        <v>10</v>
      </c>
      <c r="D30" s="16">
        <v>96.3</v>
      </c>
      <c r="E30" s="17">
        <v>41.914999999999999</v>
      </c>
      <c r="F30" s="18">
        <f t="shared" si="0"/>
        <v>1.838000000000001</v>
      </c>
      <c r="G30" s="5"/>
      <c r="H30" s="5"/>
      <c r="I30" s="13">
        <v>10</v>
      </c>
      <c r="J30" s="14" t="s">
        <v>192</v>
      </c>
      <c r="K30" s="15">
        <v>19</v>
      </c>
      <c r="L30" s="16">
        <v>105.6</v>
      </c>
      <c r="M30" s="36">
        <v>41.356999999999999</v>
      </c>
      <c r="N30" s="18">
        <f t="shared" si="2"/>
        <v>1.2800000000000011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 x14ac:dyDescent="0.25">
      <c r="A31" s="13">
        <v>29</v>
      </c>
      <c r="B31" s="14" t="s">
        <v>1351</v>
      </c>
      <c r="C31" s="15">
        <v>16</v>
      </c>
      <c r="D31" s="16">
        <v>92.4</v>
      </c>
      <c r="E31" s="17">
        <v>41.988999999999997</v>
      </c>
      <c r="F31" s="18">
        <f t="shared" si="0"/>
        <v>1.911999999999999</v>
      </c>
      <c r="G31" s="5"/>
      <c r="H31" s="5"/>
      <c r="I31" s="13">
        <v>11</v>
      </c>
      <c r="J31" s="14" t="s">
        <v>218</v>
      </c>
      <c r="K31" s="15">
        <v>17</v>
      </c>
      <c r="L31" s="16">
        <v>96.3</v>
      </c>
      <c r="M31" s="36">
        <v>41.381</v>
      </c>
      <c r="N31" s="18">
        <f t="shared" si="2"/>
        <v>1.304000000000002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 x14ac:dyDescent="0.25">
      <c r="A32" s="13">
        <v>30</v>
      </c>
      <c r="B32" s="14" t="s">
        <v>1350</v>
      </c>
      <c r="C32" s="15">
        <v>10</v>
      </c>
      <c r="D32" s="16">
        <v>89.5</v>
      </c>
      <c r="E32" s="17">
        <v>42.027000000000001</v>
      </c>
      <c r="F32" s="18">
        <f t="shared" si="0"/>
        <v>1.9500000000000028</v>
      </c>
      <c r="G32" s="5"/>
      <c r="H32" s="5"/>
      <c r="I32" s="13">
        <v>12</v>
      </c>
      <c r="J32" s="14" t="s">
        <v>167</v>
      </c>
      <c r="K32" s="15">
        <v>2</v>
      </c>
      <c r="L32" s="16">
        <v>85.5</v>
      </c>
      <c r="M32" s="36">
        <v>41.424999999999997</v>
      </c>
      <c r="N32" s="18">
        <f t="shared" si="2"/>
        <v>1.347999999999999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 x14ac:dyDescent="0.25">
      <c r="A33" s="13">
        <v>31</v>
      </c>
      <c r="B33" s="14" t="s">
        <v>1352</v>
      </c>
      <c r="C33" s="15">
        <v>9</v>
      </c>
      <c r="D33" s="16">
        <v>86.3</v>
      </c>
      <c r="E33" s="17">
        <v>42.14</v>
      </c>
      <c r="F33" s="18">
        <f t="shared" si="0"/>
        <v>2.0630000000000024</v>
      </c>
      <c r="G33" s="5"/>
      <c r="H33" s="5"/>
      <c r="I33" s="13">
        <v>13</v>
      </c>
      <c r="J33" s="14" t="s">
        <v>1350</v>
      </c>
      <c r="K33" s="15">
        <v>16</v>
      </c>
      <c r="L33" s="16">
        <v>89.5</v>
      </c>
      <c r="M33" s="36">
        <v>41.473999999999997</v>
      </c>
      <c r="N33" s="18">
        <f t="shared" si="2"/>
        <v>1.3969999999999985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 x14ac:dyDescent="0.25">
      <c r="A34" s="13">
        <v>32</v>
      </c>
      <c r="B34" s="14" t="s">
        <v>1352</v>
      </c>
      <c r="C34" s="15">
        <v>1</v>
      </c>
      <c r="D34" s="16">
        <v>86.3</v>
      </c>
      <c r="E34" s="17">
        <v>42.174999999999997</v>
      </c>
      <c r="F34" s="18">
        <f t="shared" si="0"/>
        <v>2.097999999999999</v>
      </c>
      <c r="G34" s="5"/>
      <c r="H34" s="5"/>
      <c r="I34" s="13">
        <v>14</v>
      </c>
      <c r="J34" s="14" t="s">
        <v>1352</v>
      </c>
      <c r="K34" s="15">
        <v>9</v>
      </c>
      <c r="L34" s="16">
        <v>86.3</v>
      </c>
      <c r="M34" s="36">
        <v>42.14</v>
      </c>
      <c r="N34" s="18">
        <f t="shared" si="2"/>
        <v>2.0630000000000024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 x14ac:dyDescent="0.25">
      <c r="A35" s="13">
        <v>33</v>
      </c>
      <c r="B35" s="14" t="s">
        <v>1351</v>
      </c>
      <c r="C35" s="15">
        <v>10</v>
      </c>
      <c r="D35" s="16">
        <v>92.4</v>
      </c>
      <c r="E35" s="17">
        <v>42.347000000000001</v>
      </c>
      <c r="F35" s="18">
        <f t="shared" si="0"/>
        <v>2.2700000000000031</v>
      </c>
      <c r="G35" s="5"/>
      <c r="H35" s="5"/>
      <c r="I35" s="13">
        <v>15</v>
      </c>
      <c r="J35" s="14" t="s">
        <v>1354</v>
      </c>
      <c r="K35" s="15">
        <v>16</v>
      </c>
      <c r="L35" s="16">
        <v>85.5</v>
      </c>
      <c r="M35" s="36">
        <v>42.805</v>
      </c>
      <c r="N35" s="18">
        <f t="shared" si="2"/>
        <v>2.7280000000000015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 thickBot="1" x14ac:dyDescent="0.3">
      <c r="A36" s="13">
        <v>34</v>
      </c>
      <c r="B36" s="14" t="s">
        <v>1354</v>
      </c>
      <c r="C36" s="15">
        <v>16</v>
      </c>
      <c r="D36" s="16">
        <v>85.5</v>
      </c>
      <c r="E36" s="17">
        <v>42.805</v>
      </c>
      <c r="F36" s="18">
        <f t="shared" ref="F36:F40" si="3">E36-$E$3</f>
        <v>2.7280000000000015</v>
      </c>
      <c r="G36" s="5"/>
      <c r="H36" s="5"/>
      <c r="I36" s="19">
        <v>16</v>
      </c>
      <c r="J36" s="20" t="s">
        <v>1353</v>
      </c>
      <c r="K36" s="21">
        <v>13</v>
      </c>
      <c r="L36" s="22">
        <v>116.7</v>
      </c>
      <c r="M36" s="37">
        <v>42.889000000000003</v>
      </c>
      <c r="N36" s="23">
        <f t="shared" si="2"/>
        <v>2.8120000000000047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 x14ac:dyDescent="0.25">
      <c r="A37" s="13">
        <v>35</v>
      </c>
      <c r="B37" s="14" t="s">
        <v>1353</v>
      </c>
      <c r="C37" s="15">
        <v>13</v>
      </c>
      <c r="D37" s="16">
        <v>116.7</v>
      </c>
      <c r="E37" s="17">
        <v>42.889000000000003</v>
      </c>
      <c r="F37" s="18">
        <f t="shared" si="3"/>
        <v>2.8120000000000047</v>
      </c>
      <c r="G37" s="5"/>
      <c r="H37" s="5"/>
      <c r="I37"/>
      <c r="J37"/>
      <c r="K37"/>
      <c r="L37"/>
      <c r="M37"/>
      <c r="N37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4.25" customHeight="1" x14ac:dyDescent="0.25">
      <c r="A38" s="13">
        <v>36</v>
      </c>
      <c r="B38" s="14" t="s">
        <v>1353</v>
      </c>
      <c r="C38" s="15">
        <v>0</v>
      </c>
      <c r="D38" s="16">
        <v>116.7</v>
      </c>
      <c r="E38" s="17">
        <v>42.889000000000003</v>
      </c>
      <c r="F38" s="18">
        <f t="shared" si="3"/>
        <v>2.8120000000000047</v>
      </c>
      <c r="G38" s="5"/>
      <c r="H38" s="5"/>
      <c r="I38"/>
      <c r="J38"/>
      <c r="K38"/>
      <c r="L38"/>
      <c r="M38"/>
      <c r="N38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4.25" customHeight="1" x14ac:dyDescent="0.25">
      <c r="A39" s="13">
        <v>37</v>
      </c>
      <c r="B39" s="14" t="s">
        <v>1354</v>
      </c>
      <c r="C39" s="15">
        <v>2</v>
      </c>
      <c r="D39" s="16">
        <v>85.5</v>
      </c>
      <c r="E39" s="17">
        <v>43.186</v>
      </c>
      <c r="F39" s="18">
        <f t="shared" si="3"/>
        <v>3.1090000000000018</v>
      </c>
      <c r="G39" s="5"/>
      <c r="H39" s="5"/>
      <c r="I39"/>
      <c r="J39"/>
      <c r="K39"/>
      <c r="L39"/>
      <c r="M39"/>
      <c r="N39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4.25" customHeight="1" thickBot="1" x14ac:dyDescent="0.3">
      <c r="A40" s="19">
        <v>38</v>
      </c>
      <c r="B40" s="20" t="s">
        <v>1353</v>
      </c>
      <c r="C40" s="21">
        <v>2</v>
      </c>
      <c r="D40" s="22">
        <v>116.7</v>
      </c>
      <c r="E40" s="99">
        <v>43.508000000000003</v>
      </c>
      <c r="F40" s="23">
        <f t="shared" si="3"/>
        <v>3.4310000000000045</v>
      </c>
      <c r="G40" s="5"/>
      <c r="H40" s="5"/>
      <c r="I40"/>
      <c r="J40"/>
      <c r="K40"/>
      <c r="L40"/>
      <c r="M40"/>
      <c r="N40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4.25" customHeight="1" x14ac:dyDescent="0.25">
      <c r="A41" s="5"/>
      <c r="B41" s="5"/>
      <c r="C41" s="5"/>
      <c r="D41" s="5"/>
      <c r="E41" s="5"/>
      <c r="F41" s="5"/>
      <c r="G41" s="5"/>
      <c r="H41" s="5"/>
      <c r="I41"/>
      <c r="J41"/>
      <c r="K41"/>
      <c r="L41"/>
      <c r="M41"/>
      <c r="N41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4.25" customHeight="1" x14ac:dyDescent="0.25">
      <c r="A42" s="5"/>
      <c r="B42" s="5"/>
      <c r="C42" s="5"/>
      <c r="D42" s="5"/>
      <c r="E42" s="5"/>
      <c r="F42" s="5"/>
      <c r="G42" s="5"/>
      <c r="H42" s="5"/>
      <c r="I42"/>
      <c r="J42"/>
      <c r="K42"/>
      <c r="L42"/>
      <c r="M42"/>
      <c r="N42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4.25" customHeight="1" x14ac:dyDescent="0.25">
      <c r="A43" s="5"/>
      <c r="B43" s="5"/>
      <c r="C43" s="5"/>
      <c r="D43" s="5"/>
      <c r="E43" s="5"/>
      <c r="F43" s="5"/>
      <c r="G43" s="5"/>
      <c r="H43" s="5"/>
      <c r="I43"/>
      <c r="J43"/>
      <c r="K43"/>
      <c r="L43"/>
      <c r="M43"/>
      <c r="N43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4.25" customHeight="1" x14ac:dyDescent="0.25">
      <c r="A44" s="5"/>
      <c r="B44" s="5"/>
      <c r="C44" s="5"/>
      <c r="D44" s="5"/>
      <c r="E44" s="5"/>
      <c r="F44" s="5"/>
      <c r="G44" s="5"/>
      <c r="H44" s="5"/>
      <c r="I44"/>
      <c r="J44"/>
      <c r="K44"/>
      <c r="L44"/>
      <c r="M44"/>
      <c r="N44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4.25" customHeight="1" x14ac:dyDescent="0.25">
      <c r="A45" s="5"/>
      <c r="B45" s="5"/>
      <c r="C45" s="5"/>
      <c r="D45" s="5"/>
      <c r="E45" s="5"/>
      <c r="F45" s="5"/>
      <c r="G45" s="5"/>
      <c r="H45" s="5"/>
      <c r="I45"/>
      <c r="J45"/>
      <c r="K45"/>
      <c r="L45"/>
      <c r="M45"/>
      <c r="N4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4.25" customHeight="1" x14ac:dyDescent="0.25">
      <c r="A46" s="5"/>
      <c r="B46" s="5"/>
      <c r="C46" s="5"/>
      <c r="D46" s="5"/>
      <c r="E46" s="5"/>
      <c r="F46" s="5"/>
      <c r="G46" s="5"/>
      <c r="H46" s="5"/>
      <c r="I46"/>
      <c r="J46"/>
      <c r="K46"/>
      <c r="L46"/>
      <c r="M46"/>
      <c r="N46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4.25" customHeight="1" x14ac:dyDescent="0.25">
      <c r="A47" s="5"/>
      <c r="B47" s="5"/>
      <c r="C47" s="5"/>
      <c r="D47" s="5"/>
      <c r="E47" s="5"/>
      <c r="F47" s="5"/>
      <c r="G47" s="5"/>
      <c r="H47" s="5"/>
      <c r="I47"/>
      <c r="J47"/>
      <c r="K47"/>
      <c r="L47"/>
      <c r="M47"/>
      <c r="N47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4.25" customHeight="1" x14ac:dyDescent="0.25">
      <c r="A48" s="5"/>
      <c r="B48" s="5"/>
      <c r="C48" s="5"/>
      <c r="D48" s="5"/>
      <c r="E48" s="5"/>
      <c r="F48" s="5"/>
      <c r="G48" s="5"/>
      <c r="H48" s="5"/>
      <c r="I48"/>
      <c r="J48"/>
      <c r="K48"/>
      <c r="L48"/>
      <c r="M48"/>
      <c r="N48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4.25" customHeight="1" x14ac:dyDescent="0.25">
      <c r="A49" s="5"/>
      <c r="B49" s="5"/>
      <c r="C49" s="5"/>
      <c r="D49" s="5"/>
      <c r="E49" s="5"/>
      <c r="F49" s="5"/>
      <c r="G49" s="5"/>
      <c r="H49" s="5"/>
      <c r="I49"/>
      <c r="J49"/>
      <c r="K49"/>
      <c r="L49"/>
      <c r="M49"/>
      <c r="N49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4.25" customHeight="1" x14ac:dyDescent="0.25">
      <c r="A50" s="5"/>
      <c r="B50" s="5"/>
      <c r="C50" s="5"/>
      <c r="D50" s="5"/>
      <c r="E50" s="5"/>
      <c r="F50" s="5"/>
      <c r="G50" s="5"/>
      <c r="H50" s="5"/>
      <c r="I50"/>
      <c r="J50"/>
      <c r="K50"/>
      <c r="L50"/>
      <c r="M50"/>
      <c r="N50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4.25" customHeight="1" x14ac:dyDescent="0.25">
      <c r="A51" s="5"/>
      <c r="B51" s="5"/>
      <c r="C51" s="5"/>
      <c r="D51" s="5"/>
      <c r="E51" s="5"/>
      <c r="F51" s="5"/>
      <c r="G51" s="5"/>
      <c r="H51" s="5"/>
      <c r="I51"/>
      <c r="J51"/>
      <c r="K51"/>
      <c r="L51"/>
      <c r="M51"/>
      <c r="N51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4.25" customHeight="1" x14ac:dyDescent="0.25">
      <c r="A52" s="5"/>
      <c r="B52" s="5"/>
      <c r="C52" s="5"/>
      <c r="D52" s="5"/>
      <c r="E52" s="5"/>
      <c r="F52" s="5"/>
      <c r="G52" s="5"/>
      <c r="H52" s="5"/>
      <c r="I52" s="24"/>
      <c r="J52" s="24"/>
      <c r="K52" s="24"/>
      <c r="L52" s="24"/>
      <c r="M52" s="24"/>
      <c r="N52" s="24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4.25" customHeight="1" x14ac:dyDescent="0.25">
      <c r="A53" s="5"/>
      <c r="B53" s="5"/>
      <c r="C53" s="5"/>
      <c r="D53" s="5"/>
      <c r="E53" s="5"/>
      <c r="F53" s="5"/>
      <c r="G53" s="5"/>
      <c r="H53" s="5"/>
      <c r="I53" s="24"/>
      <c r="J53" s="24"/>
      <c r="K53" s="24"/>
      <c r="L53" s="24"/>
      <c r="M53" s="24"/>
      <c r="N53" s="24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4.25" customHeight="1" x14ac:dyDescent="0.25">
      <c r="A54" s="5"/>
      <c r="B54" s="5"/>
      <c r="C54" s="5"/>
      <c r="D54" s="5"/>
      <c r="E54" s="5"/>
      <c r="F54" s="5"/>
      <c r="G54" s="5"/>
      <c r="H54" s="5"/>
      <c r="I54" s="24"/>
      <c r="J54" s="24"/>
      <c r="K54" s="24"/>
      <c r="L54" s="24"/>
      <c r="M54" s="24"/>
      <c r="N54" s="24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4.25" customHeight="1" x14ac:dyDescent="0.25">
      <c r="A55" s="5"/>
      <c r="B55" s="5"/>
      <c r="C55" s="5"/>
      <c r="D55" s="5"/>
      <c r="E55" s="5"/>
      <c r="F55" s="5"/>
      <c r="G55" s="5"/>
      <c r="H55" s="5"/>
      <c r="I55" s="24"/>
      <c r="J55" s="24"/>
      <c r="K55" s="24"/>
      <c r="L55" s="24"/>
      <c r="M55" s="24"/>
      <c r="N55" s="24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4.25" customHeight="1" x14ac:dyDescent="0.25">
      <c r="A56" s="5"/>
      <c r="B56" s="5"/>
      <c r="C56" s="5"/>
      <c r="D56" s="5"/>
      <c r="E56" s="5"/>
      <c r="F56" s="5"/>
      <c r="G56" s="5"/>
      <c r="H56" s="5"/>
      <c r="I56" s="24"/>
      <c r="J56" s="24"/>
      <c r="K56" s="24"/>
      <c r="L56" s="24"/>
      <c r="M56" s="24"/>
      <c r="N56" s="24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4.25" customHeight="1" x14ac:dyDescent="0.25">
      <c r="A57" s="5"/>
      <c r="B57" s="5"/>
      <c r="C57" s="5"/>
      <c r="D57" s="5"/>
      <c r="E57" s="5"/>
      <c r="F57" s="5"/>
      <c r="G57" s="5"/>
      <c r="H57" s="5"/>
      <c r="I57" s="24"/>
      <c r="J57" s="24"/>
      <c r="K57" s="24"/>
      <c r="L57" s="24"/>
      <c r="M57" s="24"/>
      <c r="N57" s="24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 x14ac:dyDescent="0.25">
      <c r="A58" s="5"/>
      <c r="B58" s="5"/>
      <c r="C58" s="5"/>
      <c r="D58" s="5"/>
      <c r="E58" s="5"/>
      <c r="F58" s="5"/>
      <c r="G58" s="5"/>
      <c r="H58" s="5"/>
      <c r="I58" s="24"/>
      <c r="J58" s="24"/>
      <c r="K58" s="24"/>
      <c r="L58" s="24"/>
      <c r="M58" s="24"/>
      <c r="N58" s="24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 x14ac:dyDescent="0.25">
      <c r="A59" s="5"/>
      <c r="B59" s="5"/>
      <c r="C59" s="5"/>
      <c r="D59" s="5"/>
      <c r="E59" s="5"/>
      <c r="F59" s="5"/>
      <c r="G59" s="5"/>
      <c r="H59" s="5"/>
      <c r="I59" s="24"/>
      <c r="J59" s="24"/>
      <c r="K59" s="24"/>
      <c r="L59" s="24"/>
      <c r="M59" s="24"/>
      <c r="N59" s="24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 x14ac:dyDescent="0.25">
      <c r="A60" s="5"/>
      <c r="B60" s="5"/>
      <c r="C60" s="5"/>
      <c r="D60" s="5"/>
      <c r="E60" s="5"/>
      <c r="F60" s="5"/>
      <c r="G60" s="5"/>
      <c r="H60" s="5"/>
      <c r="I60" s="24"/>
      <c r="J60" s="24"/>
      <c r="K60" s="24"/>
      <c r="L60" s="24"/>
      <c r="M60" s="24"/>
      <c r="N60" s="24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 x14ac:dyDescent="0.25">
      <c r="A61" s="5"/>
      <c r="B61" s="5"/>
      <c r="C61" s="5"/>
      <c r="D61" s="5"/>
      <c r="E61" s="5"/>
      <c r="F61" s="5"/>
      <c r="G61" s="5"/>
      <c r="H61" s="5"/>
      <c r="I61" s="24"/>
      <c r="J61" s="24"/>
      <c r="K61" s="24"/>
      <c r="L61" s="24"/>
      <c r="M61" s="24"/>
      <c r="N61" s="24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x14ac:dyDescent="0.25">
      <c r="A62" s="5"/>
      <c r="B62" s="5"/>
      <c r="C62" s="5"/>
      <c r="D62" s="5"/>
      <c r="E62" s="5"/>
      <c r="F62" s="5"/>
      <c r="G62" s="5"/>
      <c r="H62" s="5"/>
      <c r="I62" s="24"/>
      <c r="J62" s="24"/>
      <c r="K62" s="24"/>
      <c r="L62" s="24"/>
      <c r="M62" s="24"/>
      <c r="N62" s="24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x14ac:dyDescent="0.25">
      <c r="A63" s="5"/>
      <c r="B63" s="5"/>
      <c r="C63" s="5"/>
      <c r="D63" s="5"/>
      <c r="E63" s="5"/>
      <c r="F63" s="5"/>
      <c r="G63" s="5"/>
      <c r="H63" s="5"/>
      <c r="I63" s="24"/>
      <c r="J63" s="24"/>
      <c r="K63" s="24"/>
      <c r="L63" s="24"/>
      <c r="M63" s="24"/>
      <c r="N63" s="24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25">
      <c r="A64" s="5"/>
      <c r="B64" s="5"/>
      <c r="C64" s="5"/>
      <c r="D64" s="5"/>
      <c r="E64" s="5"/>
      <c r="F64" s="5"/>
      <c r="G64" s="5"/>
      <c r="H64" s="5"/>
      <c r="I64" s="24"/>
      <c r="J64" s="24"/>
      <c r="K64" s="24"/>
      <c r="L64" s="24"/>
      <c r="M64" s="24"/>
      <c r="N64" s="24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25">
      <c r="A65" s="5"/>
      <c r="B65" s="5"/>
      <c r="C65" s="5"/>
      <c r="D65" s="5"/>
      <c r="E65" s="5"/>
      <c r="F65" s="5"/>
      <c r="G65" s="5"/>
      <c r="H65" s="5"/>
      <c r="I65" s="24"/>
      <c r="J65" s="24"/>
      <c r="K65" s="24"/>
      <c r="L65" s="24"/>
      <c r="M65" s="24"/>
      <c r="N65" s="24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25">
      <c r="A66" s="5"/>
      <c r="B66" s="5"/>
      <c r="C66" s="5"/>
      <c r="D66" s="5"/>
      <c r="E66" s="5"/>
      <c r="F66" s="5"/>
      <c r="G66" s="5"/>
      <c r="H66" s="5"/>
      <c r="I66" s="24"/>
      <c r="J66" s="24"/>
      <c r="K66" s="24"/>
      <c r="L66" s="24"/>
      <c r="M66" s="24"/>
      <c r="N66" s="24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 x14ac:dyDescent="0.25">
      <c r="A67" s="5"/>
      <c r="B67" s="5"/>
      <c r="C67" s="5"/>
      <c r="D67" s="5"/>
      <c r="E67" s="5"/>
      <c r="F67" s="5"/>
      <c r="G67" s="5"/>
      <c r="H67" s="5"/>
      <c r="I67" s="24"/>
      <c r="J67" s="24"/>
      <c r="K67" s="24"/>
      <c r="L67" s="24"/>
      <c r="M67" s="24"/>
      <c r="N67" s="24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 x14ac:dyDescent="0.25">
      <c r="A68" s="5"/>
      <c r="B68" s="5"/>
      <c r="C68" s="5"/>
      <c r="D68" s="5"/>
      <c r="E68" s="5"/>
      <c r="F68" s="5"/>
      <c r="G68" s="5"/>
      <c r="H68" s="5"/>
      <c r="I68" s="24"/>
      <c r="J68" s="24"/>
      <c r="K68" s="24"/>
      <c r="L68" s="24"/>
      <c r="M68" s="24"/>
      <c r="N68" s="24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x14ac:dyDescent="0.25">
      <c r="A69" s="5"/>
      <c r="B69" s="5"/>
      <c r="C69" s="5"/>
      <c r="D69" s="5"/>
      <c r="E69" s="5"/>
      <c r="F69" s="5"/>
      <c r="G69" s="5"/>
      <c r="H69" s="5"/>
      <c r="I69" s="24"/>
      <c r="J69" s="24"/>
      <c r="K69" s="24"/>
      <c r="L69" s="24"/>
      <c r="M69" s="24"/>
      <c r="N69" s="24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 x14ac:dyDescent="0.25">
      <c r="A70" s="5"/>
      <c r="B70" s="5"/>
      <c r="C70" s="5"/>
      <c r="D70" s="5"/>
      <c r="E70" s="5"/>
      <c r="F70" s="5"/>
      <c r="G70" s="5"/>
      <c r="H70" s="5"/>
      <c r="I70" s="24"/>
      <c r="J70" s="24"/>
      <c r="K70" s="24"/>
      <c r="L70" s="24"/>
      <c r="M70" s="24"/>
      <c r="N70" s="24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25">
      <c r="A71" s="5"/>
      <c r="B71" s="5"/>
      <c r="C71" s="5"/>
      <c r="D71" s="5"/>
      <c r="E71" s="5"/>
      <c r="F71" s="5"/>
      <c r="G71" s="5"/>
      <c r="H71" s="5"/>
      <c r="I71" s="24"/>
      <c r="J71" s="24"/>
      <c r="K71" s="24"/>
      <c r="L71" s="24"/>
      <c r="M71" s="24"/>
      <c r="N71" s="24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25">
      <c r="A72" s="5"/>
      <c r="B72" s="5"/>
      <c r="C72" s="5"/>
      <c r="D72" s="5"/>
      <c r="E72" s="5"/>
      <c r="F72" s="5"/>
      <c r="G72" s="5"/>
      <c r="H72" s="5"/>
      <c r="I72" s="24"/>
      <c r="J72" s="24"/>
      <c r="K72" s="24"/>
      <c r="L72" s="24"/>
      <c r="M72" s="24"/>
      <c r="N72" s="24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 x14ac:dyDescent="0.25">
      <c r="A73" s="5"/>
      <c r="B73" s="5"/>
      <c r="C73" s="5"/>
      <c r="D73" s="5"/>
      <c r="E73" s="5"/>
      <c r="F73" s="5"/>
      <c r="G73" s="5"/>
      <c r="H73" s="5"/>
      <c r="I73" s="24"/>
      <c r="J73" s="24"/>
      <c r="K73" s="24"/>
      <c r="L73" s="24"/>
      <c r="M73" s="24"/>
      <c r="N73" s="24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25">
      <c r="A74" s="5"/>
      <c r="B74" s="5"/>
      <c r="C74" s="5"/>
      <c r="D74" s="5"/>
      <c r="E74" s="5"/>
      <c r="F74" s="5"/>
      <c r="G74" s="5"/>
      <c r="H74" s="5"/>
      <c r="I74" s="24"/>
      <c r="J74" s="24"/>
      <c r="K74" s="24"/>
      <c r="L74" s="24"/>
      <c r="M74" s="24"/>
      <c r="N74" s="24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25">
      <c r="A75" s="5"/>
      <c r="B75" s="5"/>
      <c r="C75" s="5"/>
      <c r="D75" s="5"/>
      <c r="E75" s="5"/>
      <c r="F75" s="5"/>
      <c r="G75" s="5"/>
      <c r="H75" s="5"/>
      <c r="I75" s="24"/>
      <c r="J75" s="24"/>
      <c r="K75" s="24"/>
      <c r="L75" s="24"/>
      <c r="M75" s="24"/>
      <c r="N75" s="24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25">
      <c r="A76" s="5"/>
      <c r="B76" s="5"/>
      <c r="C76" s="5"/>
      <c r="D76" s="5"/>
      <c r="E76" s="5"/>
      <c r="F76" s="5"/>
      <c r="G76" s="5"/>
      <c r="H76" s="5"/>
      <c r="I76" s="24"/>
      <c r="J76" s="24"/>
      <c r="K76" s="24"/>
      <c r="L76" s="24"/>
      <c r="M76" s="24"/>
      <c r="N76" s="24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25">
      <c r="A77" s="5"/>
      <c r="B77" s="5"/>
      <c r="C77" s="5"/>
      <c r="D77" s="5"/>
      <c r="E77" s="5"/>
      <c r="F77" s="5"/>
      <c r="G77" s="5"/>
      <c r="H77" s="5"/>
      <c r="I77" s="24"/>
      <c r="J77" s="24"/>
      <c r="K77" s="24"/>
      <c r="L77" s="24"/>
      <c r="M77" s="24"/>
      <c r="N77" s="24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25">
      <c r="A78" s="5"/>
      <c r="B78" s="5"/>
      <c r="C78" s="5"/>
      <c r="D78" s="5"/>
      <c r="E78" s="5"/>
      <c r="F78" s="5"/>
      <c r="G78" s="5"/>
      <c r="H78" s="5"/>
      <c r="I78" s="24"/>
      <c r="J78" s="24"/>
      <c r="K78" s="24"/>
      <c r="L78" s="24"/>
      <c r="M78" s="24"/>
      <c r="N78" s="24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25">
      <c r="A79" s="5"/>
      <c r="B79" s="5"/>
      <c r="C79" s="5"/>
      <c r="D79" s="5"/>
      <c r="E79" s="5"/>
      <c r="F79" s="5"/>
      <c r="G79" s="5"/>
      <c r="H79" s="5"/>
      <c r="I79" s="24"/>
      <c r="J79" s="24"/>
      <c r="K79" s="24"/>
      <c r="L79" s="24"/>
      <c r="M79" s="24"/>
      <c r="N79" s="24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25">
      <c r="A80" s="5"/>
      <c r="B80" s="5"/>
      <c r="C80" s="5"/>
      <c r="D80" s="5"/>
      <c r="E80" s="5"/>
      <c r="F80" s="5"/>
      <c r="G80" s="5"/>
      <c r="H80" s="5"/>
      <c r="I80" s="24"/>
      <c r="J80" s="24"/>
      <c r="K80" s="24"/>
      <c r="L80" s="24"/>
      <c r="M80" s="24"/>
      <c r="N80" s="24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25">
      <c r="A81" s="5"/>
      <c r="B81" s="5"/>
      <c r="C81" s="5"/>
      <c r="D81" s="5"/>
      <c r="E81" s="5"/>
      <c r="F81" s="5"/>
      <c r="G81" s="5"/>
      <c r="H81" s="5"/>
      <c r="I81" s="24"/>
      <c r="J81" s="24"/>
      <c r="K81" s="24"/>
      <c r="L81" s="24"/>
      <c r="M81" s="24"/>
      <c r="N81" s="24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25">
      <c r="A82" s="5"/>
      <c r="B82" s="5"/>
      <c r="C82" s="5"/>
      <c r="D82" s="5"/>
      <c r="E82" s="5"/>
      <c r="F82" s="5"/>
      <c r="G82" s="5"/>
      <c r="H82" s="5"/>
      <c r="I82" s="24"/>
      <c r="J82" s="24"/>
      <c r="K82" s="24"/>
      <c r="L82" s="24"/>
      <c r="M82" s="24"/>
      <c r="N82" s="24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25">
      <c r="A83" s="5"/>
      <c r="B83" s="5"/>
      <c r="C83" s="5"/>
      <c r="D83" s="5"/>
      <c r="E83" s="5"/>
      <c r="F83" s="5"/>
      <c r="G83" s="5"/>
      <c r="H83" s="5"/>
      <c r="I83" s="24"/>
      <c r="J83" s="24"/>
      <c r="K83" s="24"/>
      <c r="L83" s="24"/>
      <c r="M83" s="24"/>
      <c r="N83" s="24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25">
      <c r="A84" s="5"/>
      <c r="B84" s="5"/>
      <c r="C84" s="5"/>
      <c r="D84" s="5"/>
      <c r="E84" s="5"/>
      <c r="F84" s="5"/>
      <c r="G84" s="5"/>
      <c r="H84" s="5"/>
      <c r="I84" s="24"/>
      <c r="J84" s="24"/>
      <c r="K84" s="24"/>
      <c r="L84" s="24"/>
      <c r="M84" s="24"/>
      <c r="N84" s="24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25">
      <c r="A85" s="5"/>
      <c r="B85" s="5"/>
      <c r="C85" s="5"/>
      <c r="D85" s="5"/>
      <c r="E85" s="5"/>
      <c r="F85" s="5"/>
      <c r="G85" s="5"/>
      <c r="H85" s="5"/>
      <c r="I85" s="24"/>
      <c r="J85" s="24"/>
      <c r="K85" s="24"/>
      <c r="L85" s="24"/>
      <c r="M85" s="24"/>
      <c r="N85" s="24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25">
      <c r="A86" s="5"/>
      <c r="B86" s="5"/>
      <c r="C86" s="5"/>
      <c r="D86" s="5"/>
      <c r="E86" s="5"/>
      <c r="F86" s="5"/>
      <c r="G86" s="5"/>
      <c r="H86" s="5"/>
      <c r="I86" s="24"/>
      <c r="J86" s="24"/>
      <c r="K86" s="24"/>
      <c r="L86" s="24"/>
      <c r="M86" s="24"/>
      <c r="N86" s="24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25">
      <c r="A87" s="5"/>
      <c r="B87" s="5"/>
      <c r="C87" s="5"/>
      <c r="D87" s="5"/>
      <c r="E87" s="5"/>
      <c r="F87" s="5"/>
      <c r="G87" s="5"/>
      <c r="H87" s="5"/>
      <c r="I87" s="24"/>
      <c r="J87" s="24"/>
      <c r="K87" s="24"/>
      <c r="L87" s="24"/>
      <c r="M87" s="24"/>
      <c r="N87" s="24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25">
      <c r="A88" s="5"/>
      <c r="B88" s="5"/>
      <c r="C88" s="5"/>
      <c r="D88" s="5"/>
      <c r="E88" s="5"/>
      <c r="F88" s="5"/>
      <c r="G88" s="5"/>
      <c r="H88" s="5"/>
      <c r="I88" s="24"/>
      <c r="J88" s="24"/>
      <c r="K88" s="24"/>
      <c r="L88" s="24"/>
      <c r="M88" s="24"/>
      <c r="N88" s="24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25">
      <c r="A89" s="5"/>
      <c r="B89" s="5"/>
      <c r="C89" s="5"/>
      <c r="D89" s="5"/>
      <c r="E89" s="5"/>
      <c r="F89" s="5"/>
      <c r="G89" s="5"/>
      <c r="H89" s="5"/>
      <c r="I89" s="24"/>
      <c r="J89" s="24"/>
      <c r="K89" s="24"/>
      <c r="L89" s="24"/>
      <c r="M89" s="24"/>
      <c r="N89" s="24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25">
      <c r="A90" s="5"/>
      <c r="B90" s="5"/>
      <c r="C90" s="5"/>
      <c r="D90" s="5"/>
      <c r="E90" s="5"/>
      <c r="F90" s="5"/>
      <c r="G90" s="5"/>
      <c r="H90" s="5"/>
      <c r="I90" s="24"/>
      <c r="J90" s="24"/>
      <c r="K90" s="24"/>
      <c r="L90" s="24"/>
      <c r="M90" s="24"/>
      <c r="N90" s="24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25">
      <c r="A91" s="5"/>
      <c r="B91" s="5"/>
      <c r="C91" s="5"/>
      <c r="D91" s="5"/>
      <c r="E91" s="5"/>
      <c r="F91" s="5"/>
      <c r="G91" s="5"/>
      <c r="H91" s="5"/>
      <c r="I91" s="24"/>
      <c r="J91" s="24"/>
      <c r="K91" s="24"/>
      <c r="L91" s="24"/>
      <c r="M91" s="24"/>
      <c r="N91" s="24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25">
      <c r="A92" s="5"/>
      <c r="B92" s="5"/>
      <c r="C92" s="5"/>
      <c r="D92" s="5"/>
      <c r="E92" s="5"/>
      <c r="F92" s="5"/>
      <c r="G92" s="5"/>
      <c r="H92" s="5"/>
      <c r="I92" s="24"/>
      <c r="J92" s="24"/>
      <c r="K92" s="24"/>
      <c r="L92" s="24"/>
      <c r="M92" s="24"/>
      <c r="N92" s="24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25">
      <c r="A93" s="5"/>
      <c r="B93" s="5"/>
      <c r="C93" s="5"/>
      <c r="D93" s="5"/>
      <c r="E93" s="5"/>
      <c r="F93" s="5"/>
      <c r="G93" s="5"/>
      <c r="H93" s="5"/>
      <c r="I93" s="24"/>
      <c r="J93" s="24"/>
      <c r="K93" s="24"/>
      <c r="L93" s="24"/>
      <c r="M93" s="24"/>
      <c r="N93" s="24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25">
      <c r="A94" s="5"/>
      <c r="B94" s="5"/>
      <c r="C94" s="5"/>
      <c r="D94" s="5"/>
      <c r="E94" s="5"/>
      <c r="F94" s="5"/>
      <c r="G94" s="5"/>
      <c r="H94" s="5"/>
      <c r="I94" s="24"/>
      <c r="J94" s="24"/>
      <c r="K94" s="24"/>
      <c r="L94" s="24"/>
      <c r="M94" s="24"/>
      <c r="N94" s="24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25">
      <c r="A95" s="5"/>
      <c r="B95" s="5"/>
      <c r="C95" s="5"/>
      <c r="D95" s="5"/>
      <c r="E95" s="5"/>
      <c r="F95" s="5"/>
      <c r="G95" s="5"/>
      <c r="H95" s="5"/>
      <c r="I95" s="24"/>
      <c r="J95" s="24"/>
      <c r="K95" s="24"/>
      <c r="L95" s="24"/>
      <c r="M95" s="24"/>
      <c r="N95" s="24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25">
      <c r="A96" s="5"/>
      <c r="B96" s="5"/>
      <c r="C96" s="5"/>
      <c r="D96" s="5"/>
      <c r="E96" s="5"/>
      <c r="F96" s="5"/>
      <c r="G96" s="5"/>
      <c r="H96" s="5"/>
      <c r="I96" s="24"/>
      <c r="J96" s="24"/>
      <c r="K96" s="24"/>
      <c r="L96" s="24"/>
      <c r="M96" s="24"/>
      <c r="N96" s="24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25">
      <c r="A97" s="5"/>
      <c r="B97" s="5"/>
      <c r="C97" s="5"/>
      <c r="D97" s="5"/>
      <c r="E97" s="5"/>
      <c r="F97" s="5"/>
      <c r="G97" s="5"/>
      <c r="H97" s="5"/>
      <c r="I97" s="24"/>
      <c r="J97" s="24"/>
      <c r="K97" s="24"/>
      <c r="L97" s="24"/>
      <c r="M97" s="24"/>
      <c r="N97" s="24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25">
      <c r="A98" s="5"/>
      <c r="B98" s="5"/>
      <c r="C98" s="5"/>
      <c r="D98" s="5"/>
      <c r="E98" s="5"/>
      <c r="F98" s="5"/>
      <c r="G98" s="5"/>
      <c r="H98" s="5"/>
      <c r="I98" s="24"/>
      <c r="J98" s="24"/>
      <c r="K98" s="24"/>
      <c r="L98" s="24"/>
      <c r="M98" s="24"/>
      <c r="N98" s="24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25">
      <c r="A99" s="5"/>
      <c r="B99" s="5"/>
      <c r="C99" s="5"/>
      <c r="D99" s="5"/>
      <c r="E99" s="5"/>
      <c r="F99" s="5"/>
      <c r="G99" s="5"/>
      <c r="H99" s="5"/>
      <c r="I99" s="24"/>
      <c r="J99" s="24"/>
      <c r="K99" s="24"/>
      <c r="L99" s="24"/>
      <c r="M99" s="24"/>
      <c r="N99" s="24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25">
      <c r="A100" s="5"/>
      <c r="B100" s="5"/>
      <c r="C100" s="5"/>
      <c r="D100" s="5"/>
      <c r="E100" s="5"/>
      <c r="F100" s="5"/>
      <c r="G100" s="5"/>
      <c r="H100" s="5"/>
      <c r="I100" s="24"/>
      <c r="J100" s="24"/>
      <c r="K100" s="24"/>
      <c r="L100" s="24"/>
      <c r="M100" s="24"/>
      <c r="N100" s="24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25">
      <c r="A101" s="5"/>
      <c r="B101" s="5"/>
      <c r="C101" s="5"/>
      <c r="D101" s="5"/>
      <c r="E101" s="5"/>
      <c r="F101" s="5"/>
      <c r="G101" s="5"/>
      <c r="H101" s="5"/>
      <c r="I101" s="24"/>
      <c r="J101" s="24"/>
      <c r="K101" s="24"/>
      <c r="L101" s="24"/>
      <c r="M101" s="24"/>
      <c r="N101" s="24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25">
      <c r="A102" s="5"/>
      <c r="B102" s="5"/>
      <c r="C102" s="5"/>
      <c r="D102" s="5"/>
      <c r="E102" s="5"/>
      <c r="F102" s="5"/>
      <c r="G102" s="5"/>
      <c r="H102" s="5"/>
      <c r="I102" s="24"/>
      <c r="J102" s="24"/>
      <c r="K102" s="24"/>
      <c r="L102" s="24"/>
      <c r="M102" s="24"/>
      <c r="N102" s="24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25">
      <c r="A103" s="5"/>
      <c r="B103" s="5"/>
      <c r="C103" s="5"/>
      <c r="D103" s="5"/>
      <c r="E103" s="5"/>
      <c r="F103" s="5"/>
      <c r="G103" s="5"/>
      <c r="H103" s="5"/>
      <c r="I103" s="24"/>
      <c r="J103" s="24"/>
      <c r="K103" s="24"/>
      <c r="L103" s="24"/>
      <c r="M103" s="24"/>
      <c r="N103" s="24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25">
      <c r="A104" s="5"/>
      <c r="B104" s="5"/>
      <c r="C104" s="5"/>
      <c r="D104" s="5"/>
      <c r="E104" s="5"/>
      <c r="F104" s="5"/>
      <c r="G104" s="5"/>
      <c r="H104" s="5"/>
      <c r="I104" s="24"/>
      <c r="J104" s="24"/>
      <c r="K104" s="24"/>
      <c r="L104" s="24"/>
      <c r="M104" s="24"/>
      <c r="N104" s="24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25">
      <c r="A105" s="5"/>
      <c r="B105" s="5"/>
      <c r="C105" s="5"/>
      <c r="D105" s="5"/>
      <c r="E105" s="5"/>
      <c r="F105" s="5"/>
      <c r="G105" s="5"/>
      <c r="H105" s="5"/>
      <c r="I105" s="24"/>
      <c r="J105" s="24"/>
      <c r="K105" s="24"/>
      <c r="L105" s="24"/>
      <c r="M105" s="24"/>
      <c r="N105" s="24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25">
      <c r="A106" s="5"/>
      <c r="B106" s="5"/>
      <c r="C106" s="5"/>
      <c r="D106" s="5"/>
      <c r="E106" s="5"/>
      <c r="F106" s="5"/>
      <c r="G106" s="5"/>
      <c r="H106" s="5"/>
      <c r="I106" s="24"/>
      <c r="J106" s="24"/>
      <c r="K106" s="24"/>
      <c r="L106" s="24"/>
      <c r="M106" s="24"/>
      <c r="N106" s="24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25">
      <c r="A107" s="5"/>
      <c r="B107" s="5"/>
      <c r="C107" s="5"/>
      <c r="D107" s="5"/>
      <c r="E107" s="5"/>
      <c r="F107" s="5"/>
      <c r="G107" s="5"/>
      <c r="H107" s="5"/>
      <c r="I107" s="24"/>
      <c r="J107" s="24"/>
      <c r="K107" s="24"/>
      <c r="L107" s="24"/>
      <c r="M107" s="24"/>
      <c r="N107" s="24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25">
      <c r="A108" s="5"/>
      <c r="B108" s="5"/>
      <c r="C108" s="5"/>
      <c r="D108" s="5"/>
      <c r="E108" s="5"/>
      <c r="F108" s="5"/>
      <c r="G108" s="5"/>
      <c r="H108" s="5"/>
      <c r="I108" s="24"/>
      <c r="J108" s="24"/>
      <c r="K108" s="24"/>
      <c r="L108" s="24"/>
      <c r="M108" s="24"/>
      <c r="N108" s="24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25">
      <c r="A109" s="5"/>
      <c r="B109" s="5"/>
      <c r="C109" s="5"/>
      <c r="D109" s="5"/>
      <c r="E109" s="5"/>
      <c r="F109" s="5"/>
      <c r="G109" s="5"/>
      <c r="H109" s="5"/>
      <c r="I109" s="24"/>
      <c r="J109" s="24"/>
      <c r="K109" s="24"/>
      <c r="L109" s="24"/>
      <c r="M109" s="24"/>
      <c r="N109" s="24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25">
      <c r="A110" s="5"/>
      <c r="B110" s="5"/>
      <c r="C110" s="5"/>
      <c r="D110" s="5"/>
      <c r="E110" s="5"/>
      <c r="F110" s="5"/>
      <c r="G110" s="5"/>
      <c r="H110" s="5"/>
      <c r="I110" s="24"/>
      <c r="J110" s="24"/>
      <c r="K110" s="24"/>
      <c r="L110" s="24"/>
      <c r="M110" s="24"/>
      <c r="N110" s="24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25">
      <c r="A111" s="5"/>
      <c r="B111" s="5"/>
      <c r="C111" s="5"/>
      <c r="D111" s="5"/>
      <c r="E111" s="5"/>
      <c r="F111" s="5"/>
      <c r="G111" s="5"/>
      <c r="H111" s="5"/>
      <c r="I111" s="24"/>
      <c r="J111" s="24"/>
      <c r="K111" s="24"/>
      <c r="L111" s="24"/>
      <c r="M111" s="24"/>
      <c r="N111" s="24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25">
      <c r="A112" s="5"/>
      <c r="B112" s="5"/>
      <c r="C112" s="5"/>
      <c r="D112" s="5"/>
      <c r="E112" s="5"/>
      <c r="F112" s="5"/>
      <c r="G112" s="5"/>
      <c r="H112" s="5"/>
      <c r="I112" s="24"/>
      <c r="J112" s="24"/>
      <c r="K112" s="24"/>
      <c r="L112" s="24"/>
      <c r="M112" s="24"/>
      <c r="N112" s="24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25">
      <c r="A113" s="5"/>
      <c r="B113" s="5"/>
      <c r="C113" s="5"/>
      <c r="D113" s="5"/>
      <c r="E113" s="5"/>
      <c r="F113" s="5"/>
      <c r="G113" s="5"/>
      <c r="H113" s="5"/>
      <c r="I113" s="24"/>
      <c r="J113" s="24"/>
      <c r="K113" s="24"/>
      <c r="L113" s="24"/>
      <c r="M113" s="24"/>
      <c r="N113" s="24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25">
      <c r="A114" s="5"/>
      <c r="B114" s="5"/>
      <c r="C114" s="5"/>
      <c r="D114" s="5"/>
      <c r="E114" s="5"/>
      <c r="F114" s="5"/>
      <c r="G114" s="5"/>
      <c r="H114" s="5"/>
      <c r="I114" s="24"/>
      <c r="J114" s="24"/>
      <c r="K114" s="24"/>
      <c r="L114" s="24"/>
      <c r="M114" s="24"/>
      <c r="N114" s="24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25">
      <c r="A115" s="5"/>
      <c r="B115" s="5"/>
      <c r="C115" s="5"/>
      <c r="D115" s="5"/>
      <c r="E115" s="5"/>
      <c r="F115" s="5"/>
      <c r="G115" s="5"/>
      <c r="H115" s="5"/>
      <c r="I115" s="24"/>
      <c r="J115" s="24"/>
      <c r="K115" s="24"/>
      <c r="L115" s="24"/>
      <c r="M115" s="24"/>
      <c r="N115" s="24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25">
      <c r="A116" s="5"/>
      <c r="B116" s="5"/>
      <c r="C116" s="5"/>
      <c r="D116" s="5"/>
      <c r="E116" s="5"/>
      <c r="F116" s="5"/>
      <c r="G116" s="5"/>
      <c r="H116" s="5"/>
      <c r="I116" s="24"/>
      <c r="J116" s="24"/>
      <c r="K116" s="24"/>
      <c r="L116" s="24"/>
      <c r="M116" s="24"/>
      <c r="N116" s="24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25">
      <c r="A117" s="5"/>
      <c r="B117" s="5"/>
      <c r="C117" s="5"/>
      <c r="D117" s="5"/>
      <c r="E117" s="5"/>
      <c r="F117" s="5"/>
      <c r="G117" s="5"/>
      <c r="H117" s="5"/>
      <c r="I117" s="24"/>
      <c r="J117" s="24"/>
      <c r="K117" s="24"/>
      <c r="L117" s="24"/>
      <c r="M117" s="24"/>
      <c r="N117" s="24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25">
      <c r="A118" s="5"/>
      <c r="B118" s="5"/>
      <c r="C118" s="5"/>
      <c r="D118" s="5"/>
      <c r="E118" s="5"/>
      <c r="F118" s="5"/>
      <c r="G118" s="5"/>
      <c r="H118" s="5"/>
      <c r="I118" s="24"/>
      <c r="J118" s="24"/>
      <c r="K118" s="24"/>
      <c r="L118" s="24"/>
      <c r="M118" s="24"/>
      <c r="N118" s="24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25">
      <c r="A119" s="5"/>
      <c r="B119" s="5"/>
      <c r="C119" s="5"/>
      <c r="D119" s="5"/>
      <c r="E119" s="5"/>
      <c r="F119" s="5"/>
      <c r="G119" s="5"/>
      <c r="H119" s="5"/>
      <c r="I119" s="24"/>
      <c r="J119" s="24"/>
      <c r="K119" s="24"/>
      <c r="L119" s="24"/>
      <c r="M119" s="24"/>
      <c r="N119" s="24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25">
      <c r="A120" s="5"/>
      <c r="B120" s="5"/>
      <c r="C120" s="5"/>
      <c r="D120" s="5"/>
      <c r="E120" s="5"/>
      <c r="F120" s="5"/>
      <c r="G120" s="5"/>
      <c r="H120" s="5"/>
      <c r="I120" s="24"/>
      <c r="J120" s="24"/>
      <c r="K120" s="24"/>
      <c r="L120" s="24"/>
      <c r="M120" s="24"/>
      <c r="N120" s="24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25">
      <c r="A121" s="5"/>
      <c r="B121" s="5"/>
      <c r="C121" s="5"/>
      <c r="D121" s="5"/>
      <c r="E121" s="5"/>
      <c r="F121" s="5"/>
      <c r="G121" s="5"/>
      <c r="H121" s="5"/>
      <c r="I121" s="24"/>
      <c r="J121" s="24"/>
      <c r="K121" s="24"/>
      <c r="L121" s="24"/>
      <c r="M121" s="24"/>
      <c r="N121" s="24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25">
      <c r="A122" s="5"/>
      <c r="B122" s="5"/>
      <c r="C122" s="5"/>
      <c r="D122" s="5"/>
      <c r="E122" s="5"/>
      <c r="F122" s="5"/>
      <c r="G122" s="5"/>
      <c r="H122" s="5"/>
      <c r="I122" s="24"/>
      <c r="J122" s="24"/>
      <c r="K122" s="24"/>
      <c r="L122" s="24"/>
      <c r="M122" s="24"/>
      <c r="N122" s="24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25">
      <c r="A123" s="5"/>
      <c r="B123" s="5"/>
      <c r="C123" s="5"/>
      <c r="D123" s="5"/>
      <c r="E123" s="5"/>
      <c r="F123" s="5"/>
      <c r="G123" s="5"/>
      <c r="H123" s="5"/>
      <c r="I123" s="24"/>
      <c r="J123" s="24"/>
      <c r="K123" s="24"/>
      <c r="L123" s="24"/>
      <c r="M123" s="24"/>
      <c r="N123" s="24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25">
      <c r="A124" s="5"/>
      <c r="B124" s="5"/>
      <c r="C124" s="5"/>
      <c r="D124" s="5"/>
      <c r="E124" s="5"/>
      <c r="F124" s="5"/>
      <c r="G124" s="5"/>
      <c r="H124" s="5"/>
      <c r="I124" s="24"/>
      <c r="J124" s="24"/>
      <c r="K124" s="24"/>
      <c r="L124" s="24"/>
      <c r="M124" s="24"/>
      <c r="N124" s="24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25">
      <c r="A125" s="5"/>
      <c r="B125" s="5"/>
      <c r="C125" s="5"/>
      <c r="D125" s="5"/>
      <c r="E125" s="5"/>
      <c r="F125" s="5"/>
      <c r="G125" s="5"/>
      <c r="H125" s="5"/>
      <c r="I125" s="24"/>
      <c r="J125" s="24"/>
      <c r="K125" s="24"/>
      <c r="L125" s="24"/>
      <c r="M125" s="24"/>
      <c r="N125" s="24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25">
      <c r="A126" s="5"/>
      <c r="B126" s="5"/>
      <c r="C126" s="5"/>
      <c r="D126" s="5"/>
      <c r="E126" s="5"/>
      <c r="F126" s="5"/>
      <c r="G126" s="5"/>
      <c r="H126" s="5"/>
      <c r="I126" s="24"/>
      <c r="J126" s="24"/>
      <c r="K126" s="24"/>
      <c r="L126" s="24"/>
      <c r="M126" s="24"/>
      <c r="N126" s="24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25">
      <c r="A127" s="5"/>
      <c r="B127" s="5"/>
      <c r="C127" s="5"/>
      <c r="D127" s="5"/>
      <c r="E127" s="5"/>
      <c r="F127" s="5"/>
      <c r="G127" s="5"/>
      <c r="H127" s="5"/>
      <c r="I127" s="24"/>
      <c r="J127" s="24"/>
      <c r="K127" s="24"/>
      <c r="L127" s="24"/>
      <c r="M127" s="24"/>
      <c r="N127" s="24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25">
      <c r="A128" s="5"/>
      <c r="B128" s="5"/>
      <c r="C128" s="5"/>
      <c r="D128" s="5"/>
      <c r="E128" s="5"/>
      <c r="F128" s="5"/>
      <c r="G128" s="5"/>
      <c r="H128" s="5"/>
      <c r="I128" s="24"/>
      <c r="J128" s="24"/>
      <c r="K128" s="24"/>
      <c r="L128" s="24"/>
      <c r="M128" s="24"/>
      <c r="N128" s="24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25">
      <c r="A129" s="5"/>
      <c r="B129" s="5"/>
      <c r="C129" s="5"/>
      <c r="D129" s="5"/>
      <c r="E129" s="5"/>
      <c r="F129" s="5"/>
      <c r="G129" s="5"/>
      <c r="H129" s="5"/>
      <c r="I129" s="24"/>
      <c r="J129" s="24"/>
      <c r="K129" s="24"/>
      <c r="L129" s="24"/>
      <c r="M129" s="24"/>
      <c r="N129" s="24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25">
      <c r="A130" s="5"/>
      <c r="B130" s="5"/>
      <c r="C130" s="5"/>
      <c r="D130" s="5"/>
      <c r="E130" s="5"/>
      <c r="F130" s="5"/>
      <c r="G130" s="5"/>
      <c r="H130" s="5"/>
      <c r="I130" s="24"/>
      <c r="J130" s="24"/>
      <c r="K130" s="24"/>
      <c r="L130" s="24"/>
      <c r="M130" s="24"/>
      <c r="N130" s="24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25">
      <c r="A131" s="5"/>
      <c r="B131" s="5"/>
      <c r="C131" s="5"/>
      <c r="D131" s="5"/>
      <c r="E131" s="5"/>
      <c r="F131" s="5"/>
      <c r="G131" s="5"/>
      <c r="H131" s="5"/>
      <c r="I131" s="24"/>
      <c r="J131" s="24"/>
      <c r="K131" s="24"/>
      <c r="L131" s="24"/>
      <c r="M131" s="24"/>
      <c r="N131" s="24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25">
      <c r="A132" s="5"/>
      <c r="B132" s="5"/>
      <c r="C132" s="5"/>
      <c r="D132" s="5"/>
      <c r="E132" s="5"/>
      <c r="F132" s="5"/>
      <c r="G132" s="5"/>
      <c r="H132" s="5"/>
      <c r="I132" s="24"/>
      <c r="J132" s="24"/>
      <c r="K132" s="24"/>
      <c r="L132" s="24"/>
      <c r="M132" s="24"/>
      <c r="N132" s="24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25">
      <c r="A133" s="5"/>
      <c r="B133" s="5"/>
      <c r="C133" s="5"/>
      <c r="D133" s="5"/>
      <c r="E133" s="5"/>
      <c r="F133" s="5"/>
      <c r="G133" s="5"/>
      <c r="H133" s="5"/>
      <c r="I133" s="24"/>
      <c r="J133" s="24"/>
      <c r="K133" s="24"/>
      <c r="L133" s="24"/>
      <c r="M133" s="24"/>
      <c r="N133" s="24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25">
      <c r="A134" s="5"/>
      <c r="B134" s="5"/>
      <c r="C134" s="5"/>
      <c r="D134" s="5"/>
      <c r="E134" s="5"/>
      <c r="F134" s="5"/>
      <c r="G134" s="5"/>
      <c r="H134" s="5"/>
      <c r="I134" s="24"/>
      <c r="J134" s="24"/>
      <c r="K134" s="24"/>
      <c r="L134" s="24"/>
      <c r="M134" s="24"/>
      <c r="N134" s="24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25">
      <c r="A135" s="5"/>
      <c r="B135" s="5"/>
      <c r="C135" s="5"/>
      <c r="D135" s="5"/>
      <c r="E135" s="5"/>
      <c r="F135" s="5"/>
      <c r="G135" s="5"/>
      <c r="H135" s="5"/>
      <c r="I135" s="24"/>
      <c r="J135" s="24"/>
      <c r="K135" s="24"/>
      <c r="L135" s="24"/>
      <c r="M135" s="24"/>
      <c r="N135" s="24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25">
      <c r="A136" s="5"/>
      <c r="B136" s="5"/>
      <c r="C136" s="5"/>
      <c r="D136" s="5"/>
      <c r="E136" s="5"/>
      <c r="F136" s="5"/>
      <c r="G136" s="5"/>
      <c r="H136" s="5"/>
      <c r="I136" s="24"/>
      <c r="J136" s="24"/>
      <c r="K136" s="24"/>
      <c r="L136" s="24"/>
      <c r="M136" s="24"/>
      <c r="N136" s="24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25">
      <c r="A137" s="5"/>
      <c r="B137" s="5"/>
      <c r="C137" s="5"/>
      <c r="D137" s="5"/>
      <c r="E137" s="5"/>
      <c r="F137" s="5"/>
      <c r="G137" s="5"/>
      <c r="H137" s="5"/>
      <c r="I137" s="24"/>
      <c r="J137" s="24"/>
      <c r="K137" s="24"/>
      <c r="L137" s="24"/>
      <c r="M137" s="24"/>
      <c r="N137" s="24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25">
      <c r="A138" s="5"/>
      <c r="B138" s="5"/>
      <c r="C138" s="5"/>
      <c r="D138" s="5"/>
      <c r="E138" s="5"/>
      <c r="F138" s="5"/>
      <c r="G138" s="5"/>
      <c r="H138" s="5"/>
      <c r="I138" s="24"/>
      <c r="J138" s="24"/>
      <c r="K138" s="24"/>
      <c r="L138" s="24"/>
      <c r="M138" s="24"/>
      <c r="N138" s="24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25">
      <c r="A139" s="5"/>
      <c r="B139" s="5"/>
      <c r="C139" s="5"/>
      <c r="D139" s="5"/>
      <c r="E139" s="5"/>
      <c r="F139" s="5"/>
      <c r="G139" s="5"/>
      <c r="H139" s="5"/>
      <c r="I139" s="24"/>
      <c r="J139" s="24"/>
      <c r="K139" s="24"/>
      <c r="L139" s="24"/>
      <c r="M139" s="24"/>
      <c r="N139" s="24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25">
      <c r="A140" s="5"/>
      <c r="B140" s="5"/>
      <c r="C140" s="5"/>
      <c r="D140" s="5"/>
      <c r="E140" s="5"/>
      <c r="F140" s="5"/>
      <c r="G140" s="5"/>
      <c r="H140" s="5"/>
      <c r="I140" s="24"/>
      <c r="J140" s="24"/>
      <c r="K140" s="24"/>
      <c r="L140" s="24"/>
      <c r="M140" s="24"/>
      <c r="N140" s="24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25">
      <c r="A141" s="5"/>
      <c r="B141" s="5"/>
      <c r="C141" s="5"/>
      <c r="D141" s="5"/>
      <c r="E141" s="5"/>
      <c r="F141" s="5"/>
      <c r="G141" s="5"/>
      <c r="H141" s="5"/>
      <c r="I141" s="24"/>
      <c r="J141" s="24"/>
      <c r="K141" s="24"/>
      <c r="L141" s="24"/>
      <c r="M141" s="24"/>
      <c r="N141" s="24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25">
      <c r="A142" s="5"/>
      <c r="B142" s="5"/>
      <c r="C142" s="5"/>
      <c r="D142" s="5"/>
      <c r="E142" s="5"/>
      <c r="F142" s="5"/>
      <c r="G142" s="5"/>
      <c r="H142" s="5"/>
      <c r="I142" s="24"/>
      <c r="J142" s="24"/>
      <c r="K142" s="24"/>
      <c r="L142" s="24"/>
      <c r="M142" s="24"/>
      <c r="N142" s="24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25">
      <c r="A143" s="5"/>
      <c r="B143" s="5"/>
      <c r="C143" s="5"/>
      <c r="D143" s="5"/>
      <c r="E143" s="5"/>
      <c r="F143" s="5"/>
      <c r="G143" s="5"/>
      <c r="H143" s="5"/>
      <c r="I143" s="24"/>
      <c r="J143" s="24"/>
      <c r="K143" s="24"/>
      <c r="L143" s="24"/>
      <c r="M143" s="24"/>
      <c r="N143" s="24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25">
      <c r="A144" s="5"/>
      <c r="B144" s="5"/>
      <c r="C144" s="5"/>
      <c r="D144" s="5"/>
      <c r="E144" s="5"/>
      <c r="F144" s="5"/>
      <c r="G144" s="5"/>
      <c r="H144" s="5"/>
      <c r="I144" s="24"/>
      <c r="J144" s="24"/>
      <c r="K144" s="24"/>
      <c r="L144" s="24"/>
      <c r="M144" s="24"/>
      <c r="N144" s="24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25">
      <c r="A145" s="5"/>
      <c r="B145" s="5"/>
      <c r="C145" s="5"/>
      <c r="D145" s="5"/>
      <c r="E145" s="5"/>
      <c r="F145" s="5"/>
      <c r="G145" s="5"/>
      <c r="H145" s="5"/>
      <c r="I145" s="24"/>
      <c r="J145" s="24"/>
      <c r="K145" s="24"/>
      <c r="L145" s="24"/>
      <c r="M145" s="24"/>
      <c r="N145" s="24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25">
      <c r="A146" s="5"/>
      <c r="B146" s="5"/>
      <c r="C146" s="5"/>
      <c r="D146" s="5"/>
      <c r="E146" s="5"/>
      <c r="F146" s="5"/>
      <c r="G146" s="5"/>
      <c r="H146" s="5"/>
      <c r="I146" s="24"/>
      <c r="J146" s="24"/>
      <c r="K146" s="24"/>
      <c r="L146" s="24"/>
      <c r="M146" s="24"/>
      <c r="N146" s="24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25">
      <c r="A147" s="5"/>
      <c r="B147" s="5"/>
      <c r="C147" s="5"/>
      <c r="D147" s="5"/>
      <c r="E147" s="5"/>
      <c r="F147" s="5"/>
      <c r="G147" s="5"/>
      <c r="H147" s="5"/>
      <c r="I147" s="24"/>
      <c r="J147" s="24"/>
      <c r="K147" s="24"/>
      <c r="L147" s="24"/>
      <c r="M147" s="24"/>
      <c r="N147" s="24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25">
      <c r="A148" s="5"/>
      <c r="B148" s="5"/>
      <c r="C148" s="5"/>
      <c r="D148" s="5"/>
      <c r="E148" s="5"/>
      <c r="F148" s="5"/>
      <c r="G148" s="5"/>
      <c r="H148" s="5"/>
      <c r="I148" s="24"/>
      <c r="J148" s="24"/>
      <c r="K148" s="24"/>
      <c r="L148" s="24"/>
      <c r="M148" s="24"/>
      <c r="N148" s="24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25">
      <c r="A149" s="5"/>
      <c r="B149" s="5"/>
      <c r="C149" s="5"/>
      <c r="D149" s="5"/>
      <c r="E149" s="5"/>
      <c r="F149" s="5"/>
      <c r="G149" s="5"/>
      <c r="H149" s="5"/>
      <c r="I149" s="24"/>
      <c r="J149" s="24"/>
      <c r="K149" s="24"/>
      <c r="L149" s="24"/>
      <c r="M149" s="24"/>
      <c r="N149" s="24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25">
      <c r="A150" s="5"/>
      <c r="B150" s="5"/>
      <c r="C150" s="5"/>
      <c r="D150" s="5"/>
      <c r="E150" s="5"/>
      <c r="F150" s="5"/>
      <c r="G150" s="5"/>
      <c r="H150" s="5"/>
      <c r="I150" s="24"/>
      <c r="J150" s="24"/>
      <c r="K150" s="24"/>
      <c r="L150" s="24"/>
      <c r="M150" s="24"/>
      <c r="N150" s="24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25">
      <c r="A151" s="5"/>
      <c r="B151" s="5"/>
      <c r="C151" s="5"/>
      <c r="D151" s="5"/>
      <c r="E151" s="5"/>
      <c r="F151" s="5"/>
      <c r="G151" s="5"/>
      <c r="H151" s="5"/>
      <c r="I151" s="24"/>
      <c r="J151" s="24"/>
      <c r="K151" s="24"/>
      <c r="L151" s="24"/>
      <c r="M151" s="24"/>
      <c r="N151" s="24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25">
      <c r="A152" s="5"/>
      <c r="B152" s="5"/>
      <c r="C152" s="5"/>
      <c r="D152" s="5"/>
      <c r="E152" s="5"/>
      <c r="F152" s="5"/>
      <c r="G152" s="5"/>
      <c r="H152" s="5"/>
      <c r="I152" s="24"/>
      <c r="J152" s="24"/>
      <c r="K152" s="24"/>
      <c r="L152" s="24"/>
      <c r="M152" s="24"/>
      <c r="N152" s="24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25">
      <c r="A153" s="5"/>
      <c r="B153" s="5"/>
      <c r="C153" s="5"/>
      <c r="D153" s="5"/>
      <c r="E153" s="5"/>
      <c r="F153" s="5"/>
      <c r="G153" s="5"/>
      <c r="H153" s="5"/>
      <c r="I153" s="24"/>
      <c r="J153" s="24"/>
      <c r="K153" s="24"/>
      <c r="L153" s="24"/>
      <c r="M153" s="24"/>
      <c r="N153" s="24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25">
      <c r="A154" s="5"/>
      <c r="B154" s="5"/>
      <c r="C154" s="5"/>
      <c r="D154" s="5"/>
      <c r="E154" s="5"/>
      <c r="F154" s="5"/>
      <c r="G154" s="5"/>
      <c r="H154" s="5"/>
      <c r="I154" s="24"/>
      <c r="J154" s="24"/>
      <c r="K154" s="24"/>
      <c r="L154" s="24"/>
      <c r="M154" s="24"/>
      <c r="N154" s="24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25">
      <c r="A155" s="5"/>
      <c r="B155" s="5"/>
      <c r="C155" s="5"/>
      <c r="D155" s="5"/>
      <c r="E155" s="5"/>
      <c r="F155" s="5"/>
      <c r="G155" s="5"/>
      <c r="H155" s="5"/>
      <c r="I155" s="24"/>
      <c r="J155" s="24"/>
      <c r="K155" s="24"/>
      <c r="L155" s="24"/>
      <c r="M155" s="24"/>
      <c r="N155" s="24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25">
      <c r="A156" s="5"/>
      <c r="B156" s="5"/>
      <c r="C156" s="5"/>
      <c r="D156" s="5"/>
      <c r="E156" s="5"/>
      <c r="F156" s="5"/>
      <c r="G156" s="5"/>
      <c r="H156" s="5"/>
      <c r="I156" s="24"/>
      <c r="J156" s="24"/>
      <c r="K156" s="24"/>
      <c r="L156" s="24"/>
      <c r="M156" s="24"/>
      <c r="N156" s="24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25">
      <c r="A157" s="5"/>
      <c r="B157" s="5"/>
      <c r="C157" s="5"/>
      <c r="D157" s="5"/>
      <c r="E157" s="5"/>
      <c r="F157" s="5"/>
      <c r="G157" s="5"/>
      <c r="H157" s="5"/>
      <c r="I157" s="24"/>
      <c r="J157" s="24"/>
      <c r="K157" s="24"/>
      <c r="L157" s="24"/>
      <c r="M157" s="24"/>
      <c r="N157" s="24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25">
      <c r="A158" s="5"/>
      <c r="B158" s="5"/>
      <c r="C158" s="5"/>
      <c r="D158" s="5"/>
      <c r="E158" s="5"/>
      <c r="F158" s="5"/>
      <c r="G158" s="5"/>
      <c r="H158" s="5"/>
      <c r="I158" s="24"/>
      <c r="J158" s="24"/>
      <c r="K158" s="24"/>
      <c r="L158" s="24"/>
      <c r="M158" s="24"/>
      <c r="N158" s="24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25">
      <c r="A159" s="5"/>
      <c r="B159" s="5"/>
      <c r="C159" s="5"/>
      <c r="D159" s="5"/>
      <c r="E159" s="5"/>
      <c r="F159" s="5"/>
      <c r="G159" s="5"/>
      <c r="H159" s="5"/>
      <c r="I159" s="24"/>
      <c r="J159" s="24"/>
      <c r="K159" s="24"/>
      <c r="L159" s="24"/>
      <c r="M159" s="24"/>
      <c r="N159" s="24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25">
      <c r="A160" s="5"/>
      <c r="B160" s="5"/>
      <c r="C160" s="5"/>
      <c r="D160" s="5"/>
      <c r="E160" s="5"/>
      <c r="F160" s="5"/>
      <c r="G160" s="5"/>
      <c r="H160" s="5"/>
      <c r="I160" s="24"/>
      <c r="J160" s="24"/>
      <c r="K160" s="24"/>
      <c r="L160" s="24"/>
      <c r="M160" s="24"/>
      <c r="N160" s="24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25">
      <c r="A161" s="5"/>
      <c r="B161" s="5"/>
      <c r="C161" s="5"/>
      <c r="D161" s="5"/>
      <c r="E161" s="5"/>
      <c r="F161" s="5"/>
      <c r="G161" s="5"/>
      <c r="H161" s="5"/>
      <c r="I161" s="24"/>
      <c r="J161" s="24"/>
      <c r="K161" s="24"/>
      <c r="L161" s="24"/>
      <c r="M161" s="24"/>
      <c r="N161" s="24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25">
      <c r="A162" s="5"/>
      <c r="B162" s="5"/>
      <c r="C162" s="5"/>
      <c r="D162" s="5"/>
      <c r="E162" s="5"/>
      <c r="F162" s="5"/>
      <c r="G162" s="5"/>
      <c r="H162" s="5"/>
      <c r="I162" s="24"/>
      <c r="J162" s="24"/>
      <c r="K162" s="24"/>
      <c r="L162" s="24"/>
      <c r="M162" s="24"/>
      <c r="N162" s="24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25">
      <c r="A163" s="5"/>
      <c r="B163" s="5"/>
      <c r="C163" s="5"/>
      <c r="D163" s="5"/>
      <c r="E163" s="5"/>
      <c r="F163" s="5"/>
      <c r="G163" s="5"/>
      <c r="H163" s="5"/>
      <c r="I163" s="24"/>
      <c r="J163" s="24"/>
      <c r="K163" s="24"/>
      <c r="L163" s="24"/>
      <c r="M163" s="24"/>
      <c r="N163" s="24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25">
      <c r="A164" s="5"/>
      <c r="B164" s="5"/>
      <c r="C164" s="5"/>
      <c r="D164" s="5"/>
      <c r="E164" s="5"/>
      <c r="F164" s="5"/>
      <c r="G164" s="5"/>
      <c r="H164" s="5"/>
      <c r="I164" s="24"/>
      <c r="J164" s="24"/>
      <c r="K164" s="24"/>
      <c r="L164" s="24"/>
      <c r="M164" s="24"/>
      <c r="N164" s="24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25">
      <c r="A165" s="5"/>
      <c r="B165" s="5"/>
      <c r="C165" s="5"/>
      <c r="D165" s="5"/>
      <c r="E165" s="5"/>
      <c r="F165" s="5"/>
      <c r="G165" s="5"/>
      <c r="H165" s="5"/>
      <c r="I165" s="24"/>
      <c r="J165" s="24"/>
      <c r="K165" s="24"/>
      <c r="L165" s="24"/>
      <c r="M165" s="24"/>
      <c r="N165" s="24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25">
      <c r="A166" s="5"/>
      <c r="B166" s="5"/>
      <c r="C166" s="5"/>
      <c r="D166" s="5"/>
      <c r="E166" s="5"/>
      <c r="F166" s="5"/>
      <c r="G166" s="5"/>
      <c r="H166" s="5"/>
      <c r="I166" s="24"/>
      <c r="J166" s="24"/>
      <c r="K166" s="24"/>
      <c r="L166" s="24"/>
      <c r="M166" s="24"/>
      <c r="N166" s="24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25">
      <c r="A167" s="5"/>
      <c r="B167" s="5"/>
      <c r="C167" s="5"/>
      <c r="D167" s="5"/>
      <c r="E167" s="5"/>
      <c r="F167" s="5"/>
      <c r="G167" s="5"/>
      <c r="H167" s="5"/>
      <c r="I167" s="24"/>
      <c r="J167" s="24"/>
      <c r="K167" s="24"/>
      <c r="L167" s="24"/>
      <c r="M167" s="24"/>
      <c r="N167" s="24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25">
      <c r="A168" s="5"/>
      <c r="B168" s="5"/>
      <c r="C168" s="5"/>
      <c r="D168" s="5"/>
      <c r="E168" s="5"/>
      <c r="F168" s="5"/>
      <c r="G168" s="5"/>
      <c r="H168" s="5"/>
      <c r="I168" s="24"/>
      <c r="J168" s="24"/>
      <c r="K168" s="24"/>
      <c r="L168" s="24"/>
      <c r="M168" s="24"/>
      <c r="N168" s="24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25">
      <c r="A169" s="5"/>
      <c r="B169" s="5"/>
      <c r="C169" s="5"/>
      <c r="D169" s="5"/>
      <c r="E169" s="5"/>
      <c r="F169" s="5"/>
      <c r="G169" s="5"/>
      <c r="H169" s="5"/>
      <c r="I169" s="24"/>
      <c r="J169" s="24"/>
      <c r="K169" s="24"/>
      <c r="L169" s="24"/>
      <c r="M169" s="24"/>
      <c r="N169" s="24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25">
      <c r="A170" s="5"/>
      <c r="B170" s="5"/>
      <c r="C170" s="5"/>
      <c r="D170" s="5"/>
      <c r="E170" s="5"/>
      <c r="F170" s="5"/>
      <c r="G170" s="5"/>
      <c r="H170" s="5"/>
      <c r="I170" s="24"/>
      <c r="J170" s="24"/>
      <c r="K170" s="24"/>
      <c r="L170" s="24"/>
      <c r="M170" s="24"/>
      <c r="N170" s="24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25">
      <c r="A171" s="5"/>
      <c r="B171" s="5"/>
      <c r="C171" s="5"/>
      <c r="D171" s="5"/>
      <c r="E171" s="5"/>
      <c r="F171" s="5"/>
      <c r="G171" s="5"/>
      <c r="H171" s="5"/>
      <c r="I171" s="24"/>
      <c r="J171" s="24"/>
      <c r="K171" s="24"/>
      <c r="L171" s="24"/>
      <c r="M171" s="24"/>
      <c r="N171" s="24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25">
      <c r="A172" s="5"/>
      <c r="B172" s="5"/>
      <c r="C172" s="5"/>
      <c r="D172" s="5"/>
      <c r="E172" s="5"/>
      <c r="F172" s="5"/>
      <c r="G172" s="5"/>
      <c r="H172" s="5"/>
      <c r="I172" s="24"/>
      <c r="J172" s="24"/>
      <c r="K172" s="24"/>
      <c r="L172" s="24"/>
      <c r="M172" s="24"/>
      <c r="N172" s="24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25">
      <c r="A173" s="5"/>
      <c r="B173" s="5"/>
      <c r="C173" s="5"/>
      <c r="D173" s="5"/>
      <c r="E173" s="5"/>
      <c r="F173" s="5"/>
      <c r="G173" s="5"/>
      <c r="H173" s="5"/>
      <c r="I173" s="24"/>
      <c r="J173" s="24"/>
      <c r="K173" s="24"/>
      <c r="L173" s="24"/>
      <c r="M173" s="24"/>
      <c r="N173" s="24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25">
      <c r="A174" s="5"/>
      <c r="B174" s="5"/>
      <c r="C174" s="5"/>
      <c r="D174" s="5"/>
      <c r="E174" s="5"/>
      <c r="F174" s="5"/>
      <c r="G174" s="5"/>
      <c r="H174" s="5"/>
      <c r="I174" s="24"/>
      <c r="J174" s="24"/>
      <c r="K174" s="24"/>
      <c r="L174" s="24"/>
      <c r="M174" s="24"/>
      <c r="N174" s="24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25">
      <c r="A175" s="5"/>
      <c r="B175" s="5"/>
      <c r="C175" s="5"/>
      <c r="D175" s="5"/>
      <c r="E175" s="5"/>
      <c r="F175" s="5"/>
      <c r="G175" s="5"/>
      <c r="H175" s="5"/>
      <c r="I175" s="24"/>
      <c r="J175" s="24"/>
      <c r="K175" s="24"/>
      <c r="L175" s="24"/>
      <c r="M175" s="24"/>
      <c r="N175" s="24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25">
      <c r="A176" s="5"/>
      <c r="B176" s="5"/>
      <c r="C176" s="5"/>
      <c r="D176" s="5"/>
      <c r="E176" s="5"/>
      <c r="F176" s="5"/>
      <c r="G176" s="5"/>
      <c r="H176" s="5"/>
      <c r="I176" s="24"/>
      <c r="J176" s="24"/>
      <c r="K176" s="24"/>
      <c r="L176" s="24"/>
      <c r="M176" s="24"/>
      <c r="N176" s="24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25">
      <c r="A177" s="5"/>
      <c r="B177" s="5"/>
      <c r="C177" s="5"/>
      <c r="D177" s="5"/>
      <c r="E177" s="5"/>
      <c r="F177" s="5"/>
      <c r="G177" s="5"/>
      <c r="H177" s="5"/>
      <c r="I177" s="24"/>
      <c r="J177" s="24"/>
      <c r="K177" s="24"/>
      <c r="L177" s="24"/>
      <c r="M177" s="24"/>
      <c r="N177" s="24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25">
      <c r="A178" s="5"/>
      <c r="B178" s="5"/>
      <c r="C178" s="5"/>
      <c r="D178" s="5"/>
      <c r="E178" s="5"/>
      <c r="F178" s="5"/>
      <c r="G178" s="5"/>
      <c r="H178" s="5"/>
      <c r="I178" s="24"/>
      <c r="J178" s="24"/>
      <c r="K178" s="24"/>
      <c r="L178" s="24"/>
      <c r="M178" s="24"/>
      <c r="N178" s="24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25">
      <c r="A179" s="5"/>
      <c r="B179" s="5"/>
      <c r="C179" s="5"/>
      <c r="D179" s="5"/>
      <c r="E179" s="5"/>
      <c r="F179" s="5"/>
      <c r="G179" s="5"/>
      <c r="H179" s="5"/>
      <c r="I179" s="24"/>
      <c r="J179" s="24"/>
      <c r="K179" s="24"/>
      <c r="L179" s="24"/>
      <c r="M179" s="24"/>
      <c r="N179" s="24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25">
      <c r="A180" s="5"/>
      <c r="B180" s="5"/>
      <c r="C180" s="5"/>
      <c r="D180" s="5"/>
      <c r="E180" s="5"/>
      <c r="F180" s="5"/>
      <c r="G180" s="5"/>
      <c r="H180" s="5"/>
      <c r="I180" s="24"/>
      <c r="J180" s="24"/>
      <c r="K180" s="24"/>
      <c r="L180" s="24"/>
      <c r="M180" s="24"/>
      <c r="N180" s="24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25">
      <c r="A181" s="5"/>
      <c r="B181" s="5"/>
      <c r="C181" s="5"/>
      <c r="D181" s="5"/>
      <c r="E181" s="5"/>
      <c r="F181" s="5"/>
      <c r="G181" s="5"/>
      <c r="H181" s="5"/>
      <c r="I181" s="24"/>
      <c r="J181" s="24"/>
      <c r="K181" s="24"/>
      <c r="L181" s="24"/>
      <c r="M181" s="24"/>
      <c r="N181" s="24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25">
      <c r="A182" s="5"/>
      <c r="B182" s="5"/>
      <c r="C182" s="5"/>
      <c r="D182" s="5"/>
      <c r="E182" s="5"/>
      <c r="F182" s="5"/>
      <c r="G182" s="5"/>
      <c r="H182" s="5"/>
      <c r="I182" s="24"/>
      <c r="J182" s="24"/>
      <c r="K182" s="24"/>
      <c r="L182" s="24"/>
      <c r="M182" s="24"/>
      <c r="N182" s="24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25">
      <c r="A183" s="5"/>
      <c r="B183" s="5"/>
      <c r="C183" s="5"/>
      <c r="D183" s="5"/>
      <c r="E183" s="5"/>
      <c r="F183" s="5"/>
      <c r="G183" s="5"/>
      <c r="H183" s="5"/>
      <c r="I183" s="24"/>
      <c r="J183" s="24"/>
      <c r="K183" s="24"/>
      <c r="L183" s="24"/>
      <c r="M183" s="24"/>
      <c r="N183" s="24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25">
      <c r="A184" s="5"/>
      <c r="B184" s="5"/>
      <c r="C184" s="5"/>
      <c r="D184" s="5"/>
      <c r="E184" s="5"/>
      <c r="F184" s="5"/>
      <c r="G184" s="5"/>
      <c r="H184" s="5"/>
      <c r="I184" s="24"/>
      <c r="J184" s="24"/>
      <c r="K184" s="24"/>
      <c r="L184" s="24"/>
      <c r="M184" s="24"/>
      <c r="N184" s="24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25">
      <c r="A185" s="5"/>
      <c r="B185" s="5"/>
      <c r="C185" s="5"/>
      <c r="D185" s="5"/>
      <c r="E185" s="5"/>
      <c r="F185" s="5"/>
      <c r="G185" s="5"/>
      <c r="H185" s="5"/>
      <c r="I185" s="24"/>
      <c r="J185" s="24"/>
      <c r="K185" s="24"/>
      <c r="L185" s="24"/>
      <c r="M185" s="24"/>
      <c r="N185" s="24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25">
      <c r="A186" s="5"/>
      <c r="B186" s="5"/>
      <c r="C186" s="5"/>
      <c r="D186" s="5"/>
      <c r="E186" s="5"/>
      <c r="F186" s="5"/>
      <c r="G186" s="5"/>
      <c r="H186" s="5"/>
      <c r="I186" s="24"/>
      <c r="J186" s="24"/>
      <c r="K186" s="24"/>
      <c r="L186" s="24"/>
      <c r="M186" s="24"/>
      <c r="N186" s="24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25">
      <c r="A187" s="5"/>
      <c r="B187" s="5"/>
      <c r="C187" s="5"/>
      <c r="D187" s="5"/>
      <c r="E187" s="5"/>
      <c r="F187" s="5"/>
      <c r="G187" s="5"/>
      <c r="H187" s="5"/>
      <c r="I187" s="24"/>
      <c r="J187" s="24"/>
      <c r="K187" s="24"/>
      <c r="L187" s="24"/>
      <c r="M187" s="24"/>
      <c r="N187" s="24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25">
      <c r="A188" s="5"/>
      <c r="B188" s="5"/>
      <c r="C188" s="5"/>
      <c r="D188" s="5"/>
      <c r="E188" s="5"/>
      <c r="F188" s="5"/>
      <c r="G188" s="5"/>
      <c r="H188" s="5"/>
      <c r="I188" s="24"/>
      <c r="J188" s="24"/>
      <c r="K188" s="24"/>
      <c r="L188" s="24"/>
      <c r="M188" s="24"/>
      <c r="N188" s="24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25">
      <c r="A189" s="5"/>
      <c r="B189" s="5"/>
      <c r="C189" s="5"/>
      <c r="D189" s="5"/>
      <c r="E189" s="5"/>
      <c r="F189" s="5"/>
      <c r="G189" s="5"/>
      <c r="H189" s="5"/>
      <c r="I189" s="24"/>
      <c r="J189" s="24"/>
      <c r="K189" s="24"/>
      <c r="L189" s="24"/>
      <c r="M189" s="24"/>
      <c r="N189" s="24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25">
      <c r="A190" s="5"/>
      <c r="B190" s="5"/>
      <c r="C190" s="5"/>
      <c r="D190" s="5"/>
      <c r="E190" s="5"/>
      <c r="F190" s="5"/>
      <c r="G190" s="5"/>
      <c r="H190" s="5"/>
      <c r="I190" s="24"/>
      <c r="J190" s="24"/>
      <c r="K190" s="24"/>
      <c r="L190" s="24"/>
      <c r="M190" s="24"/>
      <c r="N190" s="24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25">
      <c r="A191" s="5"/>
      <c r="B191" s="5"/>
      <c r="C191" s="5"/>
      <c r="D191" s="5"/>
      <c r="E191" s="5"/>
      <c r="F191" s="5"/>
      <c r="G191" s="5"/>
      <c r="H191" s="5"/>
      <c r="I191" s="24"/>
      <c r="J191" s="24"/>
      <c r="K191" s="24"/>
      <c r="L191" s="24"/>
      <c r="M191" s="24"/>
      <c r="N191" s="24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25">
      <c r="A192" s="5"/>
      <c r="B192" s="5"/>
      <c r="C192" s="5"/>
      <c r="D192" s="5"/>
      <c r="E192" s="5"/>
      <c r="F192" s="5"/>
      <c r="G192" s="5"/>
      <c r="H192" s="5"/>
      <c r="I192" s="24"/>
      <c r="J192" s="24"/>
      <c r="K192" s="24"/>
      <c r="L192" s="24"/>
      <c r="M192" s="24"/>
      <c r="N192" s="24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25">
      <c r="A193" s="5"/>
      <c r="B193" s="5"/>
      <c r="C193" s="5"/>
      <c r="D193" s="5"/>
      <c r="E193" s="5"/>
      <c r="F193" s="5"/>
      <c r="G193" s="5"/>
      <c r="H193" s="5"/>
      <c r="I193" s="24"/>
      <c r="J193" s="24"/>
      <c r="K193" s="24"/>
      <c r="L193" s="24"/>
      <c r="M193" s="24"/>
      <c r="N193" s="24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25">
      <c r="A194" s="5"/>
      <c r="B194" s="5"/>
      <c r="C194" s="5"/>
      <c r="D194" s="5"/>
      <c r="E194" s="5"/>
      <c r="F194" s="5"/>
      <c r="G194" s="5"/>
      <c r="H194" s="5"/>
      <c r="I194" s="24"/>
      <c r="J194" s="24"/>
      <c r="K194" s="24"/>
      <c r="L194" s="24"/>
      <c r="M194" s="24"/>
      <c r="N194" s="24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25">
      <c r="A195" s="5"/>
      <c r="B195" s="5"/>
      <c r="C195" s="5"/>
      <c r="D195" s="5"/>
      <c r="E195" s="5"/>
      <c r="F195" s="5"/>
      <c r="G195" s="5"/>
      <c r="H195" s="5"/>
      <c r="I195" s="24"/>
      <c r="J195" s="24"/>
      <c r="K195" s="24"/>
      <c r="L195" s="24"/>
      <c r="M195" s="24"/>
      <c r="N195" s="24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25">
      <c r="A196" s="5"/>
      <c r="B196" s="5"/>
      <c r="C196" s="5"/>
      <c r="D196" s="5"/>
      <c r="E196" s="5"/>
      <c r="F196" s="5"/>
      <c r="G196" s="5"/>
      <c r="H196" s="5"/>
      <c r="I196" s="24"/>
      <c r="J196" s="24"/>
      <c r="K196" s="24"/>
      <c r="L196" s="24"/>
      <c r="M196" s="24"/>
      <c r="N196" s="24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25">
      <c r="A197" s="5"/>
      <c r="B197" s="5"/>
      <c r="C197" s="5"/>
      <c r="D197" s="5"/>
      <c r="E197" s="5"/>
      <c r="F197" s="5"/>
      <c r="G197" s="5"/>
      <c r="H197" s="5"/>
      <c r="I197" s="24"/>
      <c r="J197" s="24"/>
      <c r="K197" s="24"/>
      <c r="L197" s="24"/>
      <c r="M197" s="24"/>
      <c r="N197" s="24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25">
      <c r="A198" s="5"/>
      <c r="B198" s="5"/>
      <c r="C198" s="5"/>
      <c r="D198" s="5"/>
      <c r="E198" s="5"/>
      <c r="F198" s="5"/>
      <c r="G198" s="5"/>
      <c r="H198" s="5"/>
      <c r="I198" s="24"/>
      <c r="J198" s="24"/>
      <c r="K198" s="24"/>
      <c r="L198" s="24"/>
      <c r="M198" s="24"/>
      <c r="N198" s="24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25">
      <c r="A199" s="5"/>
      <c r="B199" s="5"/>
      <c r="C199" s="5"/>
      <c r="D199" s="5"/>
      <c r="E199" s="5"/>
      <c r="F199" s="5"/>
      <c r="G199" s="5"/>
      <c r="H199" s="5"/>
      <c r="I199" s="24"/>
      <c r="J199" s="24"/>
      <c r="K199" s="24"/>
      <c r="L199" s="24"/>
      <c r="M199" s="24"/>
      <c r="N199" s="24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25">
      <c r="A200" s="5"/>
      <c r="B200" s="5"/>
      <c r="C200" s="5"/>
      <c r="D200" s="5"/>
      <c r="E200" s="5"/>
      <c r="F200" s="5"/>
      <c r="G200" s="5"/>
      <c r="H200" s="5"/>
      <c r="I200" s="24"/>
      <c r="J200" s="24"/>
      <c r="K200" s="24"/>
      <c r="L200" s="24"/>
      <c r="M200" s="24"/>
      <c r="N200" s="24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25">
      <c r="A201" s="5"/>
      <c r="B201" s="5"/>
      <c r="C201" s="5"/>
      <c r="D201" s="5"/>
      <c r="E201" s="5"/>
      <c r="F201" s="5"/>
      <c r="G201" s="5"/>
      <c r="H201" s="5"/>
      <c r="I201" s="24"/>
      <c r="J201" s="24"/>
      <c r="K201" s="24"/>
      <c r="L201" s="24"/>
      <c r="M201" s="24"/>
      <c r="N201" s="24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25">
      <c r="A202" s="5"/>
      <c r="B202" s="5"/>
      <c r="C202" s="5"/>
      <c r="D202" s="5"/>
      <c r="E202" s="5"/>
      <c r="F202" s="5"/>
      <c r="G202" s="5"/>
      <c r="H202" s="5"/>
      <c r="I202" s="24"/>
      <c r="J202" s="24"/>
      <c r="K202" s="24"/>
      <c r="L202" s="24"/>
      <c r="M202" s="24"/>
      <c r="N202" s="24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25">
      <c r="A203" s="5"/>
      <c r="B203" s="5"/>
      <c r="C203" s="5"/>
      <c r="D203" s="5"/>
      <c r="E203" s="5"/>
      <c r="F203" s="5"/>
      <c r="G203" s="5"/>
      <c r="H203" s="5"/>
      <c r="I203" s="24"/>
      <c r="J203" s="24"/>
      <c r="K203" s="24"/>
      <c r="L203" s="24"/>
      <c r="M203" s="24"/>
      <c r="N203" s="24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25">
      <c r="A204" s="5"/>
      <c r="B204" s="5"/>
      <c r="C204" s="5"/>
      <c r="D204" s="5"/>
      <c r="E204" s="5"/>
      <c r="F204" s="5"/>
      <c r="G204" s="5"/>
      <c r="H204" s="5"/>
      <c r="I204" s="24"/>
      <c r="J204" s="24"/>
      <c r="K204" s="24"/>
      <c r="L204" s="24"/>
      <c r="M204" s="24"/>
      <c r="N204" s="24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25">
      <c r="A205" s="5"/>
      <c r="B205" s="5"/>
      <c r="C205" s="5"/>
      <c r="D205" s="5"/>
      <c r="E205" s="5"/>
      <c r="F205" s="5"/>
      <c r="G205" s="5"/>
      <c r="H205" s="5"/>
      <c r="I205" s="24"/>
      <c r="J205" s="24"/>
      <c r="K205" s="24"/>
      <c r="L205" s="24"/>
      <c r="M205" s="24"/>
      <c r="N205" s="24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25">
      <c r="A206" s="5"/>
      <c r="B206" s="5"/>
      <c r="C206" s="5"/>
      <c r="D206" s="5"/>
      <c r="E206" s="5"/>
      <c r="F206" s="5"/>
      <c r="G206" s="5"/>
      <c r="H206" s="5"/>
      <c r="I206" s="24"/>
      <c r="J206" s="24"/>
      <c r="K206" s="24"/>
      <c r="L206" s="24"/>
      <c r="M206" s="24"/>
      <c r="N206" s="24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25">
      <c r="A207" s="5"/>
      <c r="B207" s="5"/>
      <c r="C207" s="5"/>
      <c r="D207" s="5"/>
      <c r="E207" s="5"/>
      <c r="F207" s="5"/>
      <c r="G207" s="5"/>
      <c r="H207" s="5"/>
      <c r="I207" s="24"/>
      <c r="J207" s="24"/>
      <c r="K207" s="24"/>
      <c r="L207" s="24"/>
      <c r="M207" s="24"/>
      <c r="N207" s="24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25">
      <c r="A208" s="5"/>
      <c r="B208" s="5"/>
      <c r="C208" s="5"/>
      <c r="D208" s="5"/>
      <c r="E208" s="5"/>
      <c r="F208" s="5"/>
      <c r="G208" s="5"/>
      <c r="H208" s="5"/>
      <c r="I208" s="24"/>
      <c r="J208" s="24"/>
      <c r="K208" s="24"/>
      <c r="L208" s="24"/>
      <c r="M208" s="24"/>
      <c r="N208" s="24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25">
      <c r="A209" s="5"/>
      <c r="B209" s="5"/>
      <c r="C209" s="5"/>
      <c r="D209" s="5"/>
      <c r="E209" s="5"/>
      <c r="F209" s="5"/>
      <c r="G209" s="5"/>
      <c r="H209" s="5"/>
      <c r="I209" s="24"/>
      <c r="J209" s="24"/>
      <c r="K209" s="24"/>
      <c r="L209" s="24"/>
      <c r="M209" s="24"/>
      <c r="N209" s="24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25">
      <c r="A210" s="5"/>
      <c r="B210" s="5"/>
      <c r="C210" s="5"/>
      <c r="D210" s="5"/>
      <c r="E210" s="5"/>
      <c r="F210" s="5"/>
      <c r="G210" s="5"/>
      <c r="H210" s="5"/>
      <c r="I210" s="24"/>
      <c r="J210" s="24"/>
      <c r="K210" s="24"/>
      <c r="L210" s="24"/>
      <c r="M210" s="24"/>
      <c r="N210" s="24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25">
      <c r="A211" s="5"/>
      <c r="B211" s="5"/>
      <c r="C211" s="5"/>
      <c r="D211" s="5"/>
      <c r="E211" s="5"/>
      <c r="F211" s="5"/>
      <c r="G211" s="5"/>
      <c r="H211" s="5"/>
      <c r="I211" s="24"/>
      <c r="J211" s="24"/>
      <c r="K211" s="24"/>
      <c r="L211" s="24"/>
      <c r="M211" s="24"/>
      <c r="N211" s="24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25">
      <c r="A212" s="5"/>
      <c r="B212" s="5"/>
      <c r="C212" s="5"/>
      <c r="D212" s="5"/>
      <c r="E212" s="5"/>
      <c r="F212" s="5"/>
      <c r="G212" s="5"/>
      <c r="H212" s="5"/>
      <c r="I212" s="24"/>
      <c r="J212" s="24"/>
      <c r="K212" s="24"/>
      <c r="L212" s="24"/>
      <c r="M212" s="24"/>
      <c r="N212" s="24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25">
      <c r="A213" s="5"/>
      <c r="B213" s="5"/>
      <c r="C213" s="5"/>
      <c r="D213" s="5"/>
      <c r="E213" s="5"/>
      <c r="F213" s="5"/>
      <c r="G213" s="5"/>
      <c r="H213" s="5"/>
      <c r="I213" s="24"/>
      <c r="J213" s="24"/>
      <c r="K213" s="24"/>
      <c r="L213" s="24"/>
      <c r="M213" s="24"/>
      <c r="N213" s="24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25">
      <c r="A214" s="5"/>
      <c r="B214" s="5"/>
      <c r="C214" s="5"/>
      <c r="D214" s="5"/>
      <c r="E214" s="5"/>
      <c r="F214" s="5"/>
      <c r="G214" s="5"/>
      <c r="H214" s="5"/>
      <c r="I214" s="24"/>
      <c r="J214" s="24"/>
      <c r="K214" s="24"/>
      <c r="L214" s="24"/>
      <c r="M214" s="24"/>
      <c r="N214" s="24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25">
      <c r="A215" s="5"/>
      <c r="B215" s="5"/>
      <c r="C215" s="5"/>
      <c r="D215" s="5"/>
      <c r="E215" s="5"/>
      <c r="F215" s="5"/>
      <c r="G215" s="5"/>
      <c r="H215" s="5"/>
      <c r="I215" s="24"/>
      <c r="J215" s="24"/>
      <c r="K215" s="24"/>
      <c r="L215" s="24"/>
      <c r="M215" s="24"/>
      <c r="N215" s="24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25">
      <c r="A216" s="5"/>
      <c r="B216" s="5"/>
      <c r="C216" s="5"/>
      <c r="D216" s="5"/>
      <c r="E216" s="5"/>
      <c r="F216" s="5"/>
      <c r="G216" s="5"/>
      <c r="H216" s="5"/>
      <c r="I216" s="24"/>
      <c r="J216" s="24"/>
      <c r="K216" s="24"/>
      <c r="L216" s="24"/>
      <c r="M216" s="24"/>
      <c r="N216" s="24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25">
      <c r="A217" s="5"/>
      <c r="B217" s="5"/>
      <c r="C217" s="5"/>
      <c r="D217" s="5"/>
      <c r="E217" s="5"/>
      <c r="F217" s="5"/>
      <c r="G217" s="5"/>
      <c r="H217" s="5"/>
      <c r="I217" s="24"/>
      <c r="J217" s="24"/>
      <c r="K217" s="24"/>
      <c r="L217" s="24"/>
      <c r="M217" s="24"/>
      <c r="N217" s="24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25">
      <c r="A218" s="5"/>
      <c r="B218" s="5"/>
      <c r="C218" s="5"/>
      <c r="D218" s="5"/>
      <c r="E218" s="5"/>
      <c r="F218" s="5"/>
      <c r="G218" s="5"/>
      <c r="H218" s="5"/>
      <c r="I218" s="24"/>
      <c r="J218" s="24"/>
      <c r="K218" s="24"/>
      <c r="L218" s="24"/>
      <c r="M218" s="24"/>
      <c r="N218" s="24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25">
      <c r="A219" s="5"/>
      <c r="B219" s="5"/>
      <c r="C219" s="5"/>
      <c r="D219" s="5"/>
      <c r="E219" s="5"/>
      <c r="F219" s="5"/>
      <c r="G219" s="5"/>
      <c r="H219" s="5"/>
      <c r="I219" s="24"/>
      <c r="J219" s="24"/>
      <c r="K219" s="24"/>
      <c r="L219" s="24"/>
      <c r="M219" s="24"/>
      <c r="N219" s="24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25">
      <c r="A220" s="5"/>
      <c r="B220" s="5"/>
      <c r="C220" s="5"/>
      <c r="D220" s="5"/>
      <c r="E220" s="5"/>
      <c r="F220" s="5"/>
      <c r="G220" s="5"/>
      <c r="H220" s="5"/>
      <c r="I220" s="24"/>
      <c r="J220" s="24"/>
      <c r="K220" s="24"/>
      <c r="L220" s="24"/>
      <c r="M220" s="24"/>
      <c r="N220" s="24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25">
      <c r="A221" s="5"/>
      <c r="B221" s="5"/>
      <c r="C221" s="5"/>
      <c r="D221" s="5"/>
      <c r="E221" s="5"/>
      <c r="F221" s="5"/>
      <c r="G221" s="5"/>
      <c r="H221" s="5"/>
      <c r="I221" s="24"/>
      <c r="J221" s="24"/>
      <c r="K221" s="24"/>
      <c r="L221" s="24"/>
      <c r="M221" s="24"/>
      <c r="N221" s="24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25">
      <c r="A222" s="5"/>
      <c r="B222" s="5"/>
      <c r="C222" s="5"/>
      <c r="D222" s="5"/>
      <c r="E222" s="5"/>
      <c r="F222" s="5"/>
      <c r="G222" s="5"/>
      <c r="H222" s="5"/>
      <c r="I222" s="24"/>
      <c r="J222" s="24"/>
      <c r="K222" s="24"/>
      <c r="L222" s="24"/>
      <c r="M222" s="24"/>
      <c r="N222" s="24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25">
      <c r="A223" s="5"/>
      <c r="B223" s="5"/>
      <c r="C223" s="5"/>
      <c r="D223" s="5"/>
      <c r="E223" s="5"/>
      <c r="F223" s="5"/>
      <c r="G223" s="5"/>
      <c r="H223" s="5"/>
      <c r="I223" s="24"/>
      <c r="J223" s="24"/>
      <c r="K223" s="24"/>
      <c r="L223" s="24"/>
      <c r="M223" s="24"/>
      <c r="N223" s="24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25">
      <c r="A224" s="5"/>
      <c r="B224" s="5"/>
      <c r="C224" s="5"/>
      <c r="D224" s="5"/>
      <c r="E224" s="5"/>
      <c r="F224" s="5"/>
      <c r="G224" s="5"/>
      <c r="H224" s="5"/>
      <c r="I224" s="24"/>
      <c r="J224" s="24"/>
      <c r="K224" s="24"/>
      <c r="L224" s="24"/>
      <c r="M224" s="24"/>
      <c r="N224" s="24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25">
      <c r="A225" s="5"/>
      <c r="B225" s="5"/>
      <c r="C225" s="5"/>
      <c r="D225" s="5"/>
      <c r="E225" s="5"/>
      <c r="F225" s="5"/>
      <c r="G225" s="5"/>
      <c r="H225" s="5"/>
      <c r="I225" s="24"/>
      <c r="J225" s="24"/>
      <c r="K225" s="24"/>
      <c r="L225" s="24"/>
      <c r="M225" s="24"/>
      <c r="N225" s="24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25">
      <c r="A226" s="5"/>
      <c r="B226" s="5"/>
      <c r="C226" s="5"/>
      <c r="D226" s="5"/>
      <c r="E226" s="5"/>
      <c r="F226" s="5"/>
      <c r="G226" s="5"/>
      <c r="H226" s="5"/>
      <c r="I226" s="24"/>
      <c r="J226" s="24"/>
      <c r="K226" s="24"/>
      <c r="L226" s="24"/>
      <c r="M226" s="24"/>
      <c r="N226" s="24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25">
      <c r="A227" s="5"/>
      <c r="B227" s="5"/>
      <c r="C227" s="5"/>
      <c r="D227" s="5"/>
      <c r="E227" s="5"/>
      <c r="F227" s="5"/>
      <c r="G227" s="5"/>
      <c r="H227" s="5"/>
      <c r="I227" s="24"/>
      <c r="J227" s="24"/>
      <c r="K227" s="24"/>
      <c r="L227" s="24"/>
      <c r="M227" s="24"/>
      <c r="N227" s="24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25">
      <c r="A228" s="5"/>
      <c r="B228" s="5"/>
      <c r="C228" s="5"/>
      <c r="D228" s="5"/>
      <c r="E228" s="5"/>
      <c r="F228" s="5"/>
      <c r="G228" s="5"/>
      <c r="H228" s="5"/>
      <c r="I228" s="24"/>
      <c r="J228" s="24"/>
      <c r="K228" s="24"/>
      <c r="L228" s="24"/>
      <c r="M228" s="24"/>
      <c r="N228" s="24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25">
      <c r="A229" s="5"/>
      <c r="B229" s="5"/>
      <c r="C229" s="5"/>
      <c r="D229" s="5"/>
      <c r="E229" s="5"/>
      <c r="F229" s="5"/>
      <c r="G229" s="5"/>
      <c r="H229" s="5"/>
      <c r="I229" s="24"/>
      <c r="J229" s="24"/>
      <c r="K229" s="24"/>
      <c r="L229" s="24"/>
      <c r="M229" s="24"/>
      <c r="N229" s="24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25">
      <c r="A230" s="5"/>
      <c r="B230" s="5"/>
      <c r="C230" s="5"/>
      <c r="D230" s="5"/>
      <c r="E230" s="5"/>
      <c r="F230" s="5"/>
      <c r="G230" s="5"/>
      <c r="H230" s="5"/>
      <c r="I230" s="24"/>
      <c r="J230" s="24"/>
      <c r="K230" s="24"/>
      <c r="L230" s="24"/>
      <c r="M230" s="24"/>
      <c r="N230" s="24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25">
      <c r="A231" s="5"/>
      <c r="B231" s="5"/>
      <c r="C231" s="5"/>
      <c r="D231" s="5"/>
      <c r="E231" s="5"/>
      <c r="F231" s="5"/>
      <c r="G231" s="5"/>
      <c r="H231" s="5"/>
      <c r="I231" s="24"/>
      <c r="J231" s="24"/>
      <c r="K231" s="24"/>
      <c r="L231" s="24"/>
      <c r="M231" s="24"/>
      <c r="N231" s="24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25">
      <c r="A232" s="5"/>
      <c r="B232" s="5"/>
      <c r="C232" s="5"/>
      <c r="D232" s="5"/>
      <c r="E232" s="5"/>
      <c r="F232" s="5"/>
      <c r="G232" s="5"/>
      <c r="H232" s="5"/>
      <c r="I232" s="24"/>
      <c r="J232" s="24"/>
      <c r="K232" s="24"/>
      <c r="L232" s="24"/>
      <c r="M232" s="24"/>
      <c r="N232" s="24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25">
      <c r="A233" s="5"/>
      <c r="B233" s="5"/>
      <c r="C233" s="5"/>
      <c r="D233" s="5"/>
      <c r="E233" s="5"/>
      <c r="F233" s="5"/>
      <c r="G233" s="5"/>
      <c r="H233" s="5"/>
      <c r="I233" s="24"/>
      <c r="J233" s="24"/>
      <c r="K233" s="24"/>
      <c r="L233" s="24"/>
      <c r="M233" s="24"/>
      <c r="N233" s="24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25">
      <c r="A234" s="5"/>
      <c r="B234" s="5"/>
      <c r="C234" s="5"/>
      <c r="D234" s="5"/>
      <c r="E234" s="5"/>
      <c r="F234" s="5"/>
      <c r="G234" s="5"/>
      <c r="H234" s="5"/>
      <c r="I234" s="24"/>
      <c r="J234" s="24"/>
      <c r="K234" s="24"/>
      <c r="L234" s="24"/>
      <c r="M234" s="24"/>
      <c r="N234" s="24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25">
      <c r="A235" s="5"/>
      <c r="B235" s="5"/>
      <c r="C235" s="5"/>
      <c r="D235" s="5"/>
      <c r="E235" s="5"/>
      <c r="F235" s="5"/>
      <c r="G235" s="5"/>
      <c r="H235" s="5"/>
      <c r="I235" s="24"/>
      <c r="J235" s="24"/>
      <c r="K235" s="24"/>
      <c r="L235" s="24"/>
      <c r="M235" s="24"/>
      <c r="N235" s="24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25">
      <c r="A236" s="5"/>
      <c r="B236" s="5"/>
      <c r="C236" s="5"/>
      <c r="D236" s="5"/>
      <c r="E236" s="5"/>
      <c r="F236" s="5"/>
      <c r="G236" s="5"/>
      <c r="H236" s="5"/>
      <c r="I236" s="24"/>
      <c r="J236" s="24"/>
      <c r="K236" s="24"/>
      <c r="L236" s="24"/>
      <c r="M236" s="24"/>
      <c r="N236" s="24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25">
      <c r="A237" s="5"/>
      <c r="B237" s="5"/>
      <c r="C237" s="5"/>
      <c r="D237" s="5"/>
      <c r="E237" s="5"/>
      <c r="F237" s="5"/>
      <c r="G237" s="5"/>
      <c r="H237" s="5"/>
      <c r="I237" s="24"/>
      <c r="J237" s="24"/>
      <c r="K237" s="24"/>
      <c r="L237" s="24"/>
      <c r="M237" s="24"/>
      <c r="N237" s="24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25">
      <c r="A238" s="5"/>
      <c r="B238" s="5"/>
      <c r="C238" s="5"/>
      <c r="D238" s="5"/>
      <c r="E238" s="5"/>
      <c r="F238" s="5"/>
      <c r="G238" s="5"/>
      <c r="H238" s="5"/>
      <c r="I238" s="24"/>
      <c r="J238" s="24"/>
      <c r="K238" s="24"/>
      <c r="L238" s="24"/>
      <c r="M238" s="24"/>
      <c r="N238" s="24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25">
      <c r="A239" s="5"/>
      <c r="B239" s="5"/>
      <c r="C239" s="5"/>
      <c r="D239" s="5"/>
      <c r="E239" s="5"/>
      <c r="F239" s="5"/>
      <c r="G239" s="5"/>
      <c r="H239" s="5"/>
      <c r="I239" s="24"/>
      <c r="J239" s="24"/>
      <c r="K239" s="24"/>
      <c r="L239" s="24"/>
      <c r="M239" s="24"/>
      <c r="N239" s="24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25">
      <c r="A240" s="5"/>
      <c r="B240" s="5"/>
      <c r="C240" s="5"/>
      <c r="D240" s="5"/>
      <c r="E240" s="5"/>
      <c r="F240" s="5"/>
      <c r="G240" s="5"/>
      <c r="H240" s="5"/>
      <c r="I240" s="24"/>
      <c r="J240" s="24"/>
      <c r="K240" s="24"/>
      <c r="L240" s="24"/>
      <c r="M240" s="24"/>
      <c r="N240" s="24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25">
      <c r="A241" s="5"/>
      <c r="B241" s="5"/>
      <c r="C241" s="5"/>
      <c r="D241" s="5"/>
      <c r="E241" s="5"/>
      <c r="F241" s="5"/>
      <c r="G241" s="5"/>
      <c r="H241" s="5"/>
      <c r="I241" s="24"/>
      <c r="J241" s="24"/>
      <c r="K241" s="24"/>
      <c r="L241" s="24"/>
      <c r="M241" s="24"/>
      <c r="N241" s="24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25">
      <c r="A242" s="5"/>
      <c r="B242" s="5"/>
      <c r="C242" s="5"/>
      <c r="D242" s="5"/>
      <c r="E242" s="5"/>
      <c r="F242" s="5"/>
      <c r="G242" s="5"/>
      <c r="H242" s="5"/>
      <c r="I242" s="24"/>
      <c r="J242" s="24"/>
      <c r="K242" s="24"/>
      <c r="L242" s="24"/>
      <c r="M242" s="24"/>
      <c r="N242" s="24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25">
      <c r="A243" s="5"/>
      <c r="B243" s="5"/>
      <c r="C243" s="5"/>
      <c r="D243" s="5"/>
      <c r="E243" s="5"/>
      <c r="F243" s="5"/>
      <c r="G243" s="5"/>
      <c r="H243" s="5"/>
      <c r="I243" s="24"/>
      <c r="J243" s="24"/>
      <c r="K243" s="24"/>
      <c r="L243" s="24"/>
      <c r="M243" s="24"/>
      <c r="N243" s="24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25">
      <c r="A244" s="5"/>
      <c r="B244" s="5"/>
      <c r="C244" s="5"/>
      <c r="D244" s="5"/>
      <c r="E244" s="5"/>
      <c r="F244" s="5"/>
      <c r="G244" s="5"/>
      <c r="H244" s="5"/>
      <c r="I244" s="24"/>
      <c r="J244" s="24"/>
      <c r="K244" s="24"/>
      <c r="L244" s="24"/>
      <c r="M244" s="24"/>
      <c r="N244" s="24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25">
      <c r="A245" s="5"/>
      <c r="B245" s="5"/>
      <c r="C245" s="5"/>
      <c r="D245" s="5"/>
      <c r="E245" s="5"/>
      <c r="F245" s="5"/>
      <c r="G245" s="5"/>
      <c r="H245" s="5"/>
      <c r="I245" s="24"/>
      <c r="J245" s="24"/>
      <c r="K245" s="24"/>
      <c r="L245" s="24"/>
      <c r="M245" s="24"/>
      <c r="N245" s="24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25">
      <c r="A246" s="5"/>
      <c r="B246" s="5"/>
      <c r="C246" s="5"/>
      <c r="D246" s="5"/>
      <c r="E246" s="5"/>
      <c r="F246" s="5"/>
      <c r="G246" s="5"/>
      <c r="H246" s="5"/>
      <c r="I246" s="24"/>
      <c r="J246" s="24"/>
      <c r="K246" s="24"/>
      <c r="L246" s="24"/>
      <c r="M246" s="24"/>
      <c r="N246" s="24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25">
      <c r="A247" s="5"/>
      <c r="B247" s="5"/>
      <c r="C247" s="5"/>
      <c r="D247" s="5"/>
      <c r="E247" s="5"/>
      <c r="F247" s="5"/>
      <c r="G247" s="5"/>
      <c r="H247" s="5"/>
      <c r="I247" s="24"/>
      <c r="J247" s="24"/>
      <c r="K247" s="24"/>
      <c r="L247" s="24"/>
      <c r="M247" s="24"/>
      <c r="N247" s="24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 x14ac:dyDescent="0.25">
      <c r="A248" s="5"/>
      <c r="B248" s="5"/>
      <c r="C248" s="5"/>
      <c r="D248" s="5"/>
      <c r="E248" s="5"/>
      <c r="F248" s="5"/>
      <c r="G248" s="5"/>
      <c r="H248" s="5"/>
      <c r="I248" s="24"/>
      <c r="J248" s="24"/>
      <c r="K248" s="24"/>
      <c r="L248" s="24"/>
      <c r="M248" s="24"/>
      <c r="N248" s="24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 x14ac:dyDescent="0.25">
      <c r="A249" s="5"/>
      <c r="B249" s="5"/>
      <c r="C249" s="5"/>
      <c r="D249" s="5"/>
      <c r="E249" s="5"/>
      <c r="F249" s="5"/>
      <c r="G249" s="5"/>
      <c r="H249" s="5"/>
      <c r="I249" s="24"/>
      <c r="J249" s="24"/>
      <c r="K249" s="24"/>
      <c r="L249" s="24"/>
      <c r="M249" s="24"/>
      <c r="N249" s="24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 x14ac:dyDescent="0.25">
      <c r="A250" s="5"/>
      <c r="B250" s="5"/>
      <c r="C250" s="5"/>
      <c r="D250" s="5"/>
      <c r="E250" s="5"/>
      <c r="F250" s="5"/>
      <c r="G250" s="5"/>
      <c r="H250" s="5"/>
      <c r="I250" s="24"/>
      <c r="J250" s="24"/>
      <c r="K250" s="24"/>
      <c r="L250" s="24"/>
      <c r="M250" s="24"/>
      <c r="N250" s="24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 x14ac:dyDescent="0.25">
      <c r="A251" s="5"/>
      <c r="B251" s="5"/>
      <c r="C251" s="5"/>
      <c r="D251" s="5"/>
      <c r="E251" s="5"/>
      <c r="F251" s="5"/>
      <c r="G251" s="5"/>
      <c r="H251" s="5"/>
      <c r="I251" s="24"/>
      <c r="J251" s="24"/>
      <c r="K251" s="24"/>
      <c r="L251" s="24"/>
      <c r="M251" s="24"/>
      <c r="N251" s="24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 x14ac:dyDescent="0.25">
      <c r="A252" s="5"/>
      <c r="B252" s="5"/>
      <c r="C252" s="5"/>
      <c r="D252" s="5"/>
      <c r="E252" s="5"/>
      <c r="F252" s="5"/>
      <c r="G252" s="5"/>
      <c r="H252" s="5"/>
      <c r="I252" s="24"/>
      <c r="J252" s="24"/>
      <c r="K252" s="24"/>
      <c r="L252" s="24"/>
      <c r="M252" s="24"/>
      <c r="N252" s="24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 x14ac:dyDescent="0.25">
      <c r="A253" s="5"/>
      <c r="B253" s="5"/>
      <c r="C253" s="5"/>
      <c r="D253" s="5"/>
      <c r="E253" s="5"/>
      <c r="F253" s="5"/>
      <c r="G253" s="5"/>
      <c r="H253" s="5"/>
      <c r="I253" s="24"/>
      <c r="J253" s="24"/>
      <c r="K253" s="24"/>
      <c r="L253" s="24"/>
      <c r="M253" s="24"/>
      <c r="N253" s="24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 x14ac:dyDescent="0.25">
      <c r="A254" s="5"/>
      <c r="B254" s="5"/>
      <c r="C254" s="5"/>
      <c r="D254" s="5"/>
      <c r="E254" s="5"/>
      <c r="F254" s="5"/>
      <c r="G254" s="5"/>
      <c r="H254" s="5"/>
      <c r="I254" s="24"/>
      <c r="J254" s="24"/>
      <c r="K254" s="24"/>
      <c r="L254" s="24"/>
      <c r="M254" s="24"/>
      <c r="N254" s="24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 x14ac:dyDescent="0.25">
      <c r="A255" s="5"/>
      <c r="B255" s="5"/>
      <c r="C255" s="5"/>
      <c r="D255" s="5"/>
      <c r="E255" s="5"/>
      <c r="F255" s="5"/>
      <c r="G255" s="5"/>
      <c r="H255" s="5"/>
      <c r="I255" s="24"/>
      <c r="J255" s="24"/>
      <c r="K255" s="24"/>
      <c r="L255" s="24"/>
      <c r="M255" s="24"/>
      <c r="N255" s="24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 x14ac:dyDescent="0.25">
      <c r="A256" s="5"/>
      <c r="B256" s="5"/>
      <c r="C256" s="5"/>
      <c r="D256" s="5"/>
      <c r="E256" s="5"/>
      <c r="F256" s="5"/>
      <c r="G256" s="5"/>
      <c r="H256" s="5"/>
      <c r="I256" s="24"/>
      <c r="J256" s="24"/>
      <c r="K256" s="24"/>
      <c r="L256" s="24"/>
      <c r="M256" s="24"/>
      <c r="N256" s="24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 x14ac:dyDescent="0.25">
      <c r="A257" s="5"/>
      <c r="B257" s="5"/>
      <c r="C257" s="5"/>
      <c r="D257" s="5"/>
      <c r="E257" s="5"/>
      <c r="F257" s="5"/>
      <c r="G257" s="5"/>
      <c r="H257" s="5"/>
      <c r="I257" s="24"/>
      <c r="J257" s="24"/>
      <c r="K257" s="24"/>
      <c r="L257" s="24"/>
      <c r="M257" s="24"/>
      <c r="N257" s="24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 x14ac:dyDescent="0.25">
      <c r="A258" s="5"/>
      <c r="B258" s="5"/>
      <c r="C258" s="5"/>
      <c r="D258" s="5"/>
      <c r="E258" s="5"/>
      <c r="F258" s="5"/>
      <c r="G258" s="5"/>
      <c r="H258" s="5"/>
      <c r="I258" s="24"/>
      <c r="J258" s="24"/>
      <c r="K258" s="24"/>
      <c r="L258" s="24"/>
      <c r="M258" s="24"/>
      <c r="N258" s="24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 x14ac:dyDescent="0.25">
      <c r="A259" s="5"/>
      <c r="B259" s="5"/>
      <c r="C259" s="5"/>
      <c r="D259" s="5"/>
      <c r="E259" s="5"/>
      <c r="F259" s="5"/>
      <c r="G259" s="5"/>
      <c r="H259" s="5"/>
      <c r="I259" s="24"/>
      <c r="J259" s="24"/>
      <c r="K259" s="24"/>
      <c r="L259" s="24"/>
      <c r="M259" s="24"/>
      <c r="N259" s="24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 x14ac:dyDescent="0.25">
      <c r="A260" s="5"/>
      <c r="B260" s="5"/>
      <c r="C260" s="5"/>
      <c r="D260" s="5"/>
      <c r="E260" s="5"/>
      <c r="F260" s="5"/>
      <c r="G260" s="5"/>
      <c r="H260" s="5"/>
      <c r="I260" s="24"/>
      <c r="J260" s="24"/>
      <c r="K260" s="24"/>
      <c r="L260" s="24"/>
      <c r="M260" s="24"/>
      <c r="N260" s="24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 x14ac:dyDescent="0.25">
      <c r="A261" s="5"/>
      <c r="B261" s="5"/>
      <c r="C261" s="5"/>
      <c r="D261" s="5"/>
      <c r="E261" s="5"/>
      <c r="F261" s="5"/>
      <c r="G261" s="5"/>
      <c r="H261" s="5"/>
      <c r="I261" s="24"/>
      <c r="J261" s="24"/>
      <c r="K261" s="24"/>
      <c r="L261" s="24"/>
      <c r="M261" s="24"/>
      <c r="N261" s="24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 x14ac:dyDescent="0.25">
      <c r="A262" s="5"/>
      <c r="B262" s="5"/>
      <c r="C262" s="5"/>
      <c r="D262" s="5"/>
      <c r="E262" s="5"/>
      <c r="F262" s="5"/>
      <c r="G262" s="5"/>
      <c r="H262" s="5"/>
      <c r="I262" s="24"/>
      <c r="J262" s="24"/>
      <c r="K262" s="24"/>
      <c r="L262" s="24"/>
      <c r="M262" s="24"/>
      <c r="N262" s="24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 x14ac:dyDescent="0.25">
      <c r="A263" s="5"/>
      <c r="B263" s="5"/>
      <c r="C263" s="5"/>
      <c r="D263" s="5"/>
      <c r="E263" s="5"/>
      <c r="F263" s="5"/>
      <c r="G263" s="5"/>
      <c r="H263" s="5"/>
      <c r="I263" s="24"/>
      <c r="J263" s="24"/>
      <c r="K263" s="24"/>
      <c r="L263" s="24"/>
      <c r="M263" s="24"/>
      <c r="N263" s="24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 x14ac:dyDescent="0.25">
      <c r="A264" s="5"/>
      <c r="B264" s="5"/>
      <c r="C264" s="5"/>
      <c r="D264" s="5"/>
      <c r="E264" s="5"/>
      <c r="F264" s="5"/>
      <c r="G264" s="5"/>
      <c r="H264" s="5"/>
      <c r="I264" s="24"/>
      <c r="J264" s="24"/>
      <c r="K264" s="24"/>
      <c r="L264" s="24"/>
      <c r="M264" s="24"/>
      <c r="N264" s="24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 x14ac:dyDescent="0.25">
      <c r="A265" s="5"/>
      <c r="B265" s="5"/>
      <c r="C265" s="5"/>
      <c r="D265" s="5"/>
      <c r="E265" s="5"/>
      <c r="F265" s="5"/>
      <c r="G265" s="5"/>
      <c r="H265" s="5"/>
      <c r="I265" s="24"/>
      <c r="J265" s="24"/>
      <c r="K265" s="24"/>
      <c r="L265" s="24"/>
      <c r="M265" s="24"/>
      <c r="N265" s="24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 x14ac:dyDescent="0.25">
      <c r="A266" s="5"/>
      <c r="B266" s="5"/>
      <c r="C266" s="5"/>
      <c r="D266" s="5"/>
      <c r="E266" s="5"/>
      <c r="F266" s="5"/>
      <c r="G266" s="5"/>
      <c r="H266" s="5"/>
      <c r="I266" s="24"/>
      <c r="J266" s="24"/>
      <c r="K266" s="24"/>
      <c r="L266" s="24"/>
      <c r="M266" s="24"/>
      <c r="N266" s="24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 x14ac:dyDescent="0.25">
      <c r="A267" s="5"/>
      <c r="B267" s="5"/>
      <c r="C267" s="5"/>
      <c r="D267" s="5"/>
      <c r="E267" s="5"/>
      <c r="F267" s="5"/>
      <c r="G267" s="5"/>
      <c r="H267" s="5"/>
      <c r="I267" s="24"/>
      <c r="J267" s="24"/>
      <c r="K267" s="24"/>
      <c r="L267" s="24"/>
      <c r="M267" s="24"/>
      <c r="N267" s="24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 x14ac:dyDescent="0.25">
      <c r="A268" s="5"/>
      <c r="B268" s="5"/>
      <c r="C268" s="5"/>
      <c r="D268" s="5"/>
      <c r="E268" s="5"/>
      <c r="F268" s="5"/>
      <c r="G268" s="5"/>
      <c r="H268" s="5"/>
      <c r="I268" s="24"/>
      <c r="J268" s="24"/>
      <c r="K268" s="24"/>
      <c r="L268" s="24"/>
      <c r="M268" s="24"/>
      <c r="N268" s="24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 x14ac:dyDescent="0.25">
      <c r="A269" s="5"/>
      <c r="B269" s="5"/>
      <c r="C269" s="5"/>
      <c r="D269" s="5"/>
      <c r="E269" s="5"/>
      <c r="F269" s="5"/>
      <c r="G269" s="5"/>
      <c r="H269" s="5"/>
      <c r="I269" s="24"/>
      <c r="J269" s="24"/>
      <c r="K269" s="24"/>
      <c r="L269" s="24"/>
      <c r="M269" s="24"/>
      <c r="N269" s="24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 x14ac:dyDescent="0.25">
      <c r="A270" s="5"/>
      <c r="B270" s="5"/>
      <c r="C270" s="5"/>
      <c r="D270" s="5"/>
      <c r="E270" s="5"/>
      <c r="F270" s="5"/>
      <c r="G270" s="5"/>
      <c r="H270" s="5"/>
      <c r="I270" s="24"/>
      <c r="J270" s="24"/>
      <c r="K270" s="24"/>
      <c r="L270" s="24"/>
      <c r="M270" s="24"/>
      <c r="N270" s="24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 x14ac:dyDescent="0.25">
      <c r="A271" s="5"/>
      <c r="B271" s="5"/>
      <c r="C271" s="5"/>
      <c r="D271" s="5"/>
      <c r="E271" s="5"/>
      <c r="F271" s="5"/>
      <c r="G271" s="5"/>
      <c r="H271" s="5"/>
      <c r="I271" s="24"/>
      <c r="J271" s="24"/>
      <c r="K271" s="24"/>
      <c r="L271" s="24"/>
      <c r="M271" s="24"/>
      <c r="N271" s="24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 x14ac:dyDescent="0.25">
      <c r="A272" s="5"/>
      <c r="B272" s="5"/>
      <c r="C272" s="5"/>
      <c r="D272" s="5"/>
      <c r="E272" s="5"/>
      <c r="F272" s="5"/>
      <c r="G272" s="5"/>
      <c r="H272" s="5"/>
      <c r="I272" s="24"/>
      <c r="J272" s="24"/>
      <c r="K272" s="24"/>
      <c r="L272" s="24"/>
      <c r="M272" s="24"/>
      <c r="N272" s="24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 x14ac:dyDescent="0.25">
      <c r="A273" s="5"/>
      <c r="B273" s="5"/>
      <c r="C273" s="5"/>
      <c r="D273" s="5"/>
      <c r="E273" s="5"/>
      <c r="F273" s="5"/>
      <c r="G273" s="5"/>
      <c r="H273" s="5"/>
      <c r="I273" s="24"/>
      <c r="J273" s="24"/>
      <c r="K273" s="24"/>
      <c r="L273" s="24"/>
      <c r="M273" s="24"/>
      <c r="N273" s="24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 x14ac:dyDescent="0.25">
      <c r="A274" s="5"/>
      <c r="B274" s="5"/>
      <c r="C274" s="5"/>
      <c r="D274" s="5"/>
      <c r="E274" s="5"/>
      <c r="F274" s="5"/>
      <c r="G274" s="5"/>
      <c r="H274" s="5"/>
      <c r="I274" s="24"/>
      <c r="J274" s="24"/>
      <c r="K274" s="24"/>
      <c r="L274" s="24"/>
      <c r="M274" s="24"/>
      <c r="N274" s="24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 x14ac:dyDescent="0.25">
      <c r="A275" s="5"/>
      <c r="B275" s="5"/>
      <c r="C275" s="5"/>
      <c r="D275" s="5"/>
      <c r="E275" s="5"/>
      <c r="F275" s="5"/>
      <c r="G275" s="5"/>
      <c r="H275" s="5"/>
      <c r="I275" s="24"/>
      <c r="J275" s="24"/>
      <c r="K275" s="24"/>
      <c r="L275" s="24"/>
      <c r="M275" s="24"/>
      <c r="N275" s="24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 x14ac:dyDescent="0.25">
      <c r="A276" s="5"/>
      <c r="B276" s="5"/>
      <c r="C276" s="5"/>
      <c r="D276" s="5"/>
      <c r="E276" s="5"/>
      <c r="F276" s="5"/>
      <c r="G276" s="5"/>
      <c r="H276" s="5"/>
      <c r="I276" s="24"/>
      <c r="J276" s="24"/>
      <c r="K276" s="24"/>
      <c r="L276" s="24"/>
      <c r="M276" s="24"/>
      <c r="N276" s="24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 x14ac:dyDescent="0.25">
      <c r="A277" s="5"/>
      <c r="B277" s="5"/>
      <c r="C277" s="5"/>
      <c r="D277" s="5"/>
      <c r="E277" s="5"/>
      <c r="F277" s="5"/>
      <c r="G277" s="5"/>
      <c r="H277" s="5"/>
      <c r="I277" s="24"/>
      <c r="J277" s="24"/>
      <c r="K277" s="24"/>
      <c r="L277" s="24"/>
      <c r="M277" s="24"/>
      <c r="N277" s="24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 x14ac:dyDescent="0.25">
      <c r="A278" s="5"/>
      <c r="B278" s="5"/>
      <c r="C278" s="5"/>
      <c r="D278" s="5"/>
      <c r="E278" s="5"/>
      <c r="F278" s="5"/>
      <c r="G278" s="5"/>
      <c r="H278" s="5"/>
      <c r="I278" s="24"/>
      <c r="J278" s="24"/>
      <c r="K278" s="24"/>
      <c r="L278" s="24"/>
      <c r="M278" s="24"/>
      <c r="N278" s="24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 x14ac:dyDescent="0.25">
      <c r="A279" s="5"/>
      <c r="B279" s="5"/>
      <c r="C279" s="5"/>
      <c r="D279" s="5"/>
      <c r="E279" s="5"/>
      <c r="F279" s="5"/>
      <c r="G279" s="5"/>
      <c r="H279" s="5"/>
      <c r="I279" s="24"/>
      <c r="J279" s="24"/>
      <c r="K279" s="24"/>
      <c r="L279" s="24"/>
      <c r="M279" s="24"/>
      <c r="N279" s="24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 x14ac:dyDescent="0.25">
      <c r="A280" s="5"/>
      <c r="B280" s="5"/>
      <c r="C280" s="5"/>
      <c r="D280" s="5"/>
      <c r="E280" s="5"/>
      <c r="F280" s="5"/>
      <c r="G280" s="5"/>
      <c r="H280" s="5"/>
      <c r="I280" s="24"/>
      <c r="J280" s="24"/>
      <c r="K280" s="24"/>
      <c r="L280" s="24"/>
      <c r="M280" s="24"/>
      <c r="N280" s="24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 x14ac:dyDescent="0.25">
      <c r="A281" s="5"/>
      <c r="B281" s="5"/>
      <c r="C281" s="5"/>
      <c r="D281" s="5"/>
      <c r="E281" s="5"/>
      <c r="F281" s="5"/>
      <c r="G281" s="5"/>
      <c r="H281" s="5"/>
      <c r="I281" s="24"/>
      <c r="J281" s="24"/>
      <c r="K281" s="24"/>
      <c r="L281" s="24"/>
      <c r="M281" s="24"/>
      <c r="N281" s="24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 x14ac:dyDescent="0.25">
      <c r="A282" s="5"/>
      <c r="B282" s="5"/>
      <c r="C282" s="5"/>
      <c r="D282" s="5"/>
      <c r="E282" s="5"/>
      <c r="F282" s="5"/>
      <c r="G282" s="5"/>
      <c r="H282" s="5"/>
      <c r="I282" s="24"/>
      <c r="J282" s="24"/>
      <c r="K282" s="24"/>
      <c r="L282" s="24"/>
      <c r="M282" s="24"/>
      <c r="N282" s="24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 x14ac:dyDescent="0.25">
      <c r="A283" s="5"/>
      <c r="B283" s="5"/>
      <c r="C283" s="5"/>
      <c r="D283" s="5"/>
      <c r="E283" s="5"/>
      <c r="F283" s="5"/>
      <c r="G283" s="5"/>
      <c r="H283" s="5"/>
      <c r="I283" s="24"/>
      <c r="J283" s="24"/>
      <c r="K283" s="24"/>
      <c r="L283" s="24"/>
      <c r="M283" s="24"/>
      <c r="N283" s="24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 x14ac:dyDescent="0.25">
      <c r="A284" s="5"/>
      <c r="B284" s="5"/>
      <c r="C284" s="5"/>
      <c r="D284" s="5"/>
      <c r="E284" s="5"/>
      <c r="F284" s="5"/>
      <c r="G284" s="5"/>
      <c r="H284" s="5"/>
      <c r="I284" s="24"/>
      <c r="J284" s="24"/>
      <c r="K284" s="24"/>
      <c r="L284" s="24"/>
      <c r="M284" s="24"/>
      <c r="N284" s="24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 x14ac:dyDescent="0.25">
      <c r="A285" s="5"/>
      <c r="B285" s="5"/>
      <c r="C285" s="5"/>
      <c r="D285" s="5"/>
      <c r="E285" s="5"/>
      <c r="F285" s="5"/>
      <c r="G285" s="5"/>
      <c r="H285" s="5"/>
      <c r="I285" s="24"/>
      <c r="J285" s="24"/>
      <c r="K285" s="24"/>
      <c r="L285" s="24"/>
      <c r="M285" s="24"/>
      <c r="N285" s="24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 x14ac:dyDescent="0.25">
      <c r="A286" s="5"/>
      <c r="B286" s="5"/>
      <c r="C286" s="5"/>
      <c r="D286" s="5"/>
      <c r="E286" s="5"/>
      <c r="F286" s="5"/>
      <c r="G286" s="5"/>
      <c r="H286" s="5"/>
      <c r="I286" s="24"/>
      <c r="J286" s="24"/>
      <c r="K286" s="24"/>
      <c r="L286" s="24"/>
      <c r="M286" s="24"/>
      <c r="N286" s="24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 x14ac:dyDescent="0.25">
      <c r="A287" s="5"/>
      <c r="B287" s="5"/>
      <c r="C287" s="5"/>
      <c r="D287" s="5"/>
      <c r="E287" s="5"/>
      <c r="F287" s="5"/>
      <c r="G287" s="5"/>
      <c r="H287" s="5"/>
      <c r="I287" s="24"/>
      <c r="J287" s="24"/>
      <c r="K287" s="24"/>
      <c r="L287" s="24"/>
      <c r="M287" s="24"/>
      <c r="N287" s="24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 x14ac:dyDescent="0.25">
      <c r="A288" s="5"/>
      <c r="B288" s="5"/>
      <c r="C288" s="5"/>
      <c r="D288" s="5"/>
      <c r="E288" s="5"/>
      <c r="F288" s="5"/>
      <c r="G288" s="5"/>
      <c r="H288" s="5"/>
      <c r="I288" s="24"/>
      <c r="J288" s="24"/>
      <c r="K288" s="24"/>
      <c r="L288" s="24"/>
      <c r="M288" s="24"/>
      <c r="N288" s="24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 x14ac:dyDescent="0.25">
      <c r="A289" s="5"/>
      <c r="B289" s="5"/>
      <c r="C289" s="5"/>
      <c r="D289" s="5"/>
      <c r="E289" s="5"/>
      <c r="F289" s="5"/>
      <c r="G289" s="5"/>
      <c r="H289" s="5"/>
      <c r="I289" s="24"/>
      <c r="J289" s="24"/>
      <c r="K289" s="24"/>
      <c r="L289" s="24"/>
      <c r="M289" s="24"/>
      <c r="N289" s="24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 x14ac:dyDescent="0.25">
      <c r="A290" s="5"/>
      <c r="B290" s="5"/>
      <c r="C290" s="5"/>
      <c r="D290" s="5"/>
      <c r="E290" s="5"/>
      <c r="F290" s="5"/>
      <c r="G290" s="5"/>
      <c r="H290" s="5"/>
      <c r="I290" s="24"/>
      <c r="J290" s="24"/>
      <c r="K290" s="24"/>
      <c r="L290" s="24"/>
      <c r="M290" s="24"/>
      <c r="N290" s="24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 x14ac:dyDescent="0.25">
      <c r="A291" s="5"/>
      <c r="B291" s="5"/>
      <c r="C291" s="5"/>
      <c r="D291" s="5"/>
      <c r="E291" s="5"/>
      <c r="F291" s="5"/>
      <c r="G291" s="5"/>
      <c r="H291" s="5"/>
      <c r="I291" s="24"/>
      <c r="J291" s="24"/>
      <c r="K291" s="24"/>
      <c r="L291" s="24"/>
      <c r="M291" s="24"/>
      <c r="N291" s="24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 x14ac:dyDescent="0.25">
      <c r="A292" s="5"/>
      <c r="B292" s="5"/>
      <c r="C292" s="5"/>
      <c r="D292" s="5"/>
      <c r="E292" s="5"/>
      <c r="F292" s="5"/>
      <c r="G292" s="5"/>
      <c r="H292" s="5"/>
      <c r="I292" s="24"/>
      <c r="J292" s="24"/>
      <c r="K292" s="24"/>
      <c r="L292" s="24"/>
      <c r="M292" s="24"/>
      <c r="N292" s="24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 x14ac:dyDescent="0.25">
      <c r="A293" s="5"/>
      <c r="B293" s="5"/>
      <c r="C293" s="5"/>
      <c r="D293" s="5"/>
      <c r="E293" s="5"/>
      <c r="F293" s="5"/>
      <c r="G293" s="5"/>
      <c r="H293" s="5"/>
      <c r="I293" s="24"/>
      <c r="J293" s="24"/>
      <c r="K293" s="24"/>
      <c r="L293" s="24"/>
      <c r="M293" s="24"/>
      <c r="N293" s="24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 x14ac:dyDescent="0.25">
      <c r="A294" s="5"/>
      <c r="B294" s="5"/>
      <c r="C294" s="5"/>
      <c r="D294" s="5"/>
      <c r="E294" s="5"/>
      <c r="F294" s="5"/>
      <c r="G294" s="5"/>
      <c r="H294" s="5"/>
      <c r="I294" s="24"/>
      <c r="J294" s="24"/>
      <c r="K294" s="24"/>
      <c r="L294" s="24"/>
      <c r="M294" s="24"/>
      <c r="N294" s="24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 x14ac:dyDescent="0.25">
      <c r="A295" s="5"/>
      <c r="B295" s="5"/>
      <c r="C295" s="5"/>
      <c r="D295" s="5"/>
      <c r="E295" s="5"/>
      <c r="F295" s="5"/>
      <c r="G295" s="5"/>
      <c r="H295" s="5"/>
      <c r="I295" s="24"/>
      <c r="J295" s="24"/>
      <c r="K295" s="24"/>
      <c r="L295" s="24"/>
      <c r="M295" s="24"/>
      <c r="N295" s="24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 x14ac:dyDescent="0.25">
      <c r="A296" s="5"/>
      <c r="B296" s="5"/>
      <c r="C296" s="5"/>
      <c r="D296" s="5"/>
      <c r="E296" s="5"/>
      <c r="F296" s="5"/>
      <c r="G296" s="5"/>
      <c r="H296" s="5"/>
      <c r="I296" s="24"/>
      <c r="J296" s="24"/>
      <c r="K296" s="24"/>
      <c r="L296" s="24"/>
      <c r="M296" s="24"/>
      <c r="N296" s="24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 x14ac:dyDescent="0.25">
      <c r="A297" s="5"/>
      <c r="B297" s="5"/>
      <c r="C297" s="5"/>
      <c r="D297" s="5"/>
      <c r="E297" s="5"/>
      <c r="F297" s="5"/>
      <c r="G297" s="5"/>
      <c r="H297" s="5"/>
      <c r="I297" s="24"/>
      <c r="J297" s="24"/>
      <c r="K297" s="24"/>
      <c r="L297" s="24"/>
      <c r="M297" s="24"/>
      <c r="N297" s="24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 x14ac:dyDescent="0.25">
      <c r="A298" s="5"/>
      <c r="B298" s="5"/>
      <c r="C298" s="5"/>
      <c r="D298" s="5"/>
      <c r="E298" s="5"/>
      <c r="F298" s="5"/>
      <c r="G298" s="5"/>
      <c r="H298" s="5"/>
      <c r="I298" s="24"/>
      <c r="J298" s="24"/>
      <c r="K298" s="24"/>
      <c r="L298" s="24"/>
      <c r="M298" s="24"/>
      <c r="N298" s="24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 x14ac:dyDescent="0.25">
      <c r="A299" s="5"/>
      <c r="B299" s="5"/>
      <c r="C299" s="5"/>
      <c r="D299" s="5"/>
      <c r="E299" s="5"/>
      <c r="F299" s="5"/>
      <c r="G299" s="5"/>
      <c r="H299" s="5"/>
      <c r="I299" s="24"/>
      <c r="J299" s="24"/>
      <c r="K299" s="24"/>
      <c r="L299" s="24"/>
      <c r="M299" s="24"/>
      <c r="N299" s="24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 x14ac:dyDescent="0.25">
      <c r="A300" s="5"/>
      <c r="B300" s="5"/>
      <c r="C300" s="5"/>
      <c r="D300" s="5"/>
      <c r="E300" s="5"/>
      <c r="F300" s="5"/>
      <c r="G300" s="5"/>
      <c r="H300" s="5"/>
      <c r="I300" s="24"/>
      <c r="J300" s="24"/>
      <c r="K300" s="24"/>
      <c r="L300" s="24"/>
      <c r="M300" s="24"/>
      <c r="N300" s="24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 x14ac:dyDescent="0.25">
      <c r="A301" s="5"/>
      <c r="B301" s="5"/>
      <c r="C301" s="5"/>
      <c r="D301" s="5"/>
      <c r="E301" s="5"/>
      <c r="F301" s="5"/>
      <c r="G301" s="5"/>
      <c r="H301" s="5"/>
      <c r="I301" s="24"/>
      <c r="J301" s="24"/>
      <c r="K301" s="24"/>
      <c r="L301" s="24"/>
      <c r="M301" s="24"/>
      <c r="N301" s="24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 x14ac:dyDescent="0.25">
      <c r="A302" s="5"/>
      <c r="B302" s="5"/>
      <c r="C302" s="5"/>
      <c r="D302" s="5"/>
      <c r="E302" s="5"/>
      <c r="F302" s="5"/>
      <c r="G302" s="5"/>
      <c r="H302" s="5"/>
      <c r="I302" s="24"/>
      <c r="J302" s="24"/>
      <c r="K302" s="24"/>
      <c r="L302" s="24"/>
      <c r="M302" s="24"/>
      <c r="N302" s="24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 x14ac:dyDescent="0.25">
      <c r="A303" s="5"/>
      <c r="B303" s="5"/>
      <c r="C303" s="5"/>
      <c r="D303" s="5"/>
      <c r="E303" s="5"/>
      <c r="F303" s="5"/>
      <c r="G303" s="5"/>
      <c r="H303" s="5"/>
      <c r="I303" s="24"/>
      <c r="J303" s="24"/>
      <c r="K303" s="24"/>
      <c r="L303" s="24"/>
      <c r="M303" s="24"/>
      <c r="N303" s="24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 x14ac:dyDescent="0.25">
      <c r="A304" s="5"/>
      <c r="B304" s="5"/>
      <c r="C304" s="5"/>
      <c r="D304" s="5"/>
      <c r="E304" s="5"/>
      <c r="F304" s="5"/>
      <c r="G304" s="5"/>
      <c r="H304" s="5"/>
      <c r="I304" s="24"/>
      <c r="J304" s="24"/>
      <c r="K304" s="24"/>
      <c r="L304" s="24"/>
      <c r="M304" s="24"/>
      <c r="N304" s="24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 x14ac:dyDescent="0.25">
      <c r="A305" s="5"/>
      <c r="B305" s="5"/>
      <c r="C305" s="5"/>
      <c r="D305" s="5"/>
      <c r="E305" s="5"/>
      <c r="F305" s="5"/>
      <c r="G305" s="5"/>
      <c r="H305" s="5"/>
      <c r="I305" s="24"/>
      <c r="J305" s="24"/>
      <c r="K305" s="24"/>
      <c r="L305" s="24"/>
      <c r="M305" s="24"/>
      <c r="N305" s="24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 x14ac:dyDescent="0.25">
      <c r="A306" s="5"/>
      <c r="B306" s="5"/>
      <c r="C306" s="5"/>
      <c r="D306" s="5"/>
      <c r="E306" s="5"/>
      <c r="F306" s="5"/>
      <c r="G306" s="5"/>
      <c r="H306" s="5"/>
      <c r="I306" s="24"/>
      <c r="J306" s="24"/>
      <c r="K306" s="24"/>
      <c r="L306" s="24"/>
      <c r="M306" s="24"/>
      <c r="N306" s="24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 x14ac:dyDescent="0.25">
      <c r="A307" s="5"/>
      <c r="B307" s="5"/>
      <c r="C307" s="5"/>
      <c r="D307" s="5"/>
      <c r="E307" s="5"/>
      <c r="F307" s="5"/>
      <c r="G307" s="5"/>
      <c r="H307" s="5"/>
      <c r="I307" s="24"/>
      <c r="J307" s="24"/>
      <c r="K307" s="24"/>
      <c r="L307" s="24"/>
      <c r="M307" s="24"/>
      <c r="N307" s="24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 x14ac:dyDescent="0.25">
      <c r="A308" s="5"/>
      <c r="B308" s="5"/>
      <c r="C308" s="5"/>
      <c r="D308" s="5"/>
      <c r="E308" s="5"/>
      <c r="F308" s="5"/>
      <c r="G308" s="5"/>
      <c r="H308" s="5"/>
      <c r="I308" s="24"/>
      <c r="J308" s="24"/>
      <c r="K308" s="24"/>
      <c r="L308" s="24"/>
      <c r="M308" s="24"/>
      <c r="N308" s="24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 x14ac:dyDescent="0.25">
      <c r="A309" s="5"/>
      <c r="B309" s="5"/>
      <c r="C309" s="5"/>
      <c r="D309" s="5"/>
      <c r="E309" s="5"/>
      <c r="F309" s="5"/>
      <c r="G309" s="5"/>
      <c r="H309" s="5"/>
      <c r="I309" s="24"/>
      <c r="J309" s="24"/>
      <c r="K309" s="24"/>
      <c r="L309" s="24"/>
      <c r="M309" s="24"/>
      <c r="N309" s="24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 x14ac:dyDescent="0.25">
      <c r="A310" s="5"/>
      <c r="B310" s="5"/>
      <c r="C310" s="5"/>
      <c r="D310" s="5"/>
      <c r="E310" s="5"/>
      <c r="F310" s="5"/>
      <c r="G310" s="5"/>
      <c r="H310" s="5"/>
      <c r="I310" s="24"/>
      <c r="J310" s="24"/>
      <c r="K310" s="24"/>
      <c r="L310" s="24"/>
      <c r="M310" s="24"/>
      <c r="N310" s="24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 x14ac:dyDescent="0.25">
      <c r="A311" s="5"/>
      <c r="B311" s="5"/>
      <c r="C311" s="5"/>
      <c r="D311" s="5"/>
      <c r="E311" s="5"/>
      <c r="F311" s="5"/>
      <c r="G311" s="5"/>
      <c r="H311" s="5"/>
      <c r="I311" s="24"/>
      <c r="J311" s="24"/>
      <c r="K311" s="24"/>
      <c r="L311" s="24"/>
      <c r="M311" s="24"/>
      <c r="N311" s="24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 x14ac:dyDescent="0.25">
      <c r="A312" s="5"/>
      <c r="B312" s="5"/>
      <c r="C312" s="5"/>
      <c r="D312" s="5"/>
      <c r="E312" s="5"/>
      <c r="F312" s="5"/>
      <c r="G312" s="5"/>
      <c r="H312" s="5"/>
      <c r="I312" s="24"/>
      <c r="J312" s="24"/>
      <c r="K312" s="24"/>
      <c r="L312" s="24"/>
      <c r="M312" s="24"/>
      <c r="N312" s="24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 x14ac:dyDescent="0.25">
      <c r="A313" s="5"/>
      <c r="B313" s="5"/>
      <c r="C313" s="5"/>
      <c r="D313" s="5"/>
      <c r="E313" s="5"/>
      <c r="F313" s="5"/>
      <c r="G313" s="5"/>
      <c r="H313" s="5"/>
      <c r="I313" s="24"/>
      <c r="J313" s="24"/>
      <c r="K313" s="24"/>
      <c r="L313" s="24"/>
      <c r="M313" s="24"/>
      <c r="N313" s="24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 x14ac:dyDescent="0.25">
      <c r="A314" s="5"/>
      <c r="B314" s="5"/>
      <c r="C314" s="5"/>
      <c r="D314" s="5"/>
      <c r="E314" s="5"/>
      <c r="F314" s="5"/>
      <c r="G314" s="5"/>
      <c r="H314" s="5"/>
      <c r="I314" s="24"/>
      <c r="J314" s="24"/>
      <c r="K314" s="24"/>
      <c r="L314" s="24"/>
      <c r="M314" s="24"/>
      <c r="N314" s="24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 x14ac:dyDescent="0.25">
      <c r="A315" s="5"/>
      <c r="B315" s="5"/>
      <c r="C315" s="5"/>
      <c r="D315" s="5"/>
      <c r="E315" s="5"/>
      <c r="F315" s="5"/>
      <c r="G315" s="5"/>
      <c r="H315" s="5"/>
      <c r="I315" s="24"/>
      <c r="J315" s="24"/>
      <c r="K315" s="24"/>
      <c r="L315" s="24"/>
      <c r="M315" s="24"/>
      <c r="N315" s="24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 x14ac:dyDescent="0.25">
      <c r="A316" s="5"/>
      <c r="B316" s="5"/>
      <c r="C316" s="5"/>
      <c r="D316" s="5"/>
      <c r="E316" s="5"/>
      <c r="F316" s="5"/>
      <c r="G316" s="5"/>
      <c r="H316" s="5"/>
      <c r="I316" s="24"/>
      <c r="J316" s="24"/>
      <c r="K316" s="24"/>
      <c r="L316" s="24"/>
      <c r="M316" s="24"/>
      <c r="N316" s="24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 x14ac:dyDescent="0.25">
      <c r="A317" s="5"/>
      <c r="B317" s="5"/>
      <c r="C317" s="5"/>
      <c r="D317" s="5"/>
      <c r="E317" s="5"/>
      <c r="F317" s="5"/>
      <c r="G317" s="5"/>
      <c r="H317" s="5"/>
      <c r="I317" s="24"/>
      <c r="J317" s="24"/>
      <c r="K317" s="24"/>
      <c r="L317" s="24"/>
      <c r="M317" s="24"/>
      <c r="N317" s="24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 x14ac:dyDescent="0.25">
      <c r="A318" s="5"/>
      <c r="B318" s="5"/>
      <c r="C318" s="5"/>
      <c r="D318" s="5"/>
      <c r="E318" s="5"/>
      <c r="F318" s="5"/>
      <c r="G318" s="5"/>
      <c r="H318" s="5"/>
      <c r="I318" s="24"/>
      <c r="J318" s="24"/>
      <c r="K318" s="24"/>
      <c r="L318" s="24"/>
      <c r="M318" s="24"/>
      <c r="N318" s="24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 x14ac:dyDescent="0.25">
      <c r="A319" s="5"/>
      <c r="B319" s="5"/>
      <c r="C319" s="5"/>
      <c r="D319" s="5"/>
      <c r="E319" s="5"/>
      <c r="F319" s="5"/>
      <c r="G319" s="5"/>
      <c r="H319" s="5"/>
      <c r="I319" s="24"/>
      <c r="J319" s="24"/>
      <c r="K319" s="24"/>
      <c r="L319" s="24"/>
      <c r="M319" s="24"/>
      <c r="N319" s="24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 x14ac:dyDescent="0.25">
      <c r="A320" s="5"/>
      <c r="B320" s="5"/>
      <c r="C320" s="5"/>
      <c r="D320" s="5"/>
      <c r="E320" s="5"/>
      <c r="F320" s="5"/>
      <c r="G320" s="5"/>
      <c r="H320" s="5"/>
      <c r="I320" s="24"/>
      <c r="J320" s="24"/>
      <c r="K320" s="24"/>
      <c r="L320" s="24"/>
      <c r="M320" s="24"/>
      <c r="N320" s="24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 x14ac:dyDescent="0.25">
      <c r="A321" s="5"/>
      <c r="B321" s="5"/>
      <c r="C321" s="5"/>
      <c r="D321" s="5"/>
      <c r="E321" s="5"/>
      <c r="F321" s="5"/>
      <c r="G321" s="5"/>
      <c r="H321" s="5"/>
      <c r="I321" s="24"/>
      <c r="J321" s="24"/>
      <c r="K321" s="24"/>
      <c r="L321" s="24"/>
      <c r="M321" s="24"/>
      <c r="N321" s="24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 x14ac:dyDescent="0.25">
      <c r="A322" s="5"/>
      <c r="B322" s="5"/>
      <c r="C322" s="5"/>
      <c r="D322" s="5"/>
      <c r="E322" s="5"/>
      <c r="F322" s="5"/>
      <c r="G322" s="5"/>
      <c r="H322" s="5"/>
      <c r="I322" s="24"/>
      <c r="J322" s="24"/>
      <c r="K322" s="24"/>
      <c r="L322" s="24"/>
      <c r="M322" s="24"/>
      <c r="N322" s="24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 x14ac:dyDescent="0.25">
      <c r="A323" s="5"/>
      <c r="B323" s="5"/>
      <c r="C323" s="5"/>
      <c r="D323" s="5"/>
      <c r="E323" s="5"/>
      <c r="F323" s="5"/>
      <c r="G323" s="5"/>
      <c r="H323" s="5"/>
      <c r="I323" s="24"/>
      <c r="J323" s="24"/>
      <c r="K323" s="24"/>
      <c r="L323" s="24"/>
      <c r="M323" s="24"/>
      <c r="N323" s="24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 x14ac:dyDescent="0.25">
      <c r="A324" s="5"/>
      <c r="B324" s="5"/>
      <c r="C324" s="5"/>
      <c r="D324" s="5"/>
      <c r="E324" s="5"/>
      <c r="F324" s="5"/>
      <c r="G324" s="5"/>
      <c r="H324" s="5"/>
      <c r="I324" s="24"/>
      <c r="J324" s="24"/>
      <c r="K324" s="24"/>
      <c r="L324" s="24"/>
      <c r="M324" s="24"/>
      <c r="N324" s="24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 x14ac:dyDescent="0.25">
      <c r="A325" s="5"/>
      <c r="B325" s="5"/>
      <c r="C325" s="5"/>
      <c r="D325" s="5"/>
      <c r="E325" s="5"/>
      <c r="F325" s="5"/>
      <c r="G325" s="5"/>
      <c r="H325" s="5"/>
      <c r="I325" s="24"/>
      <c r="J325" s="24"/>
      <c r="K325" s="24"/>
      <c r="L325" s="24"/>
      <c r="M325" s="24"/>
      <c r="N325" s="24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 x14ac:dyDescent="0.25">
      <c r="A326" s="5"/>
      <c r="B326" s="5"/>
      <c r="C326" s="5"/>
      <c r="D326" s="5"/>
      <c r="E326" s="5"/>
      <c r="F326" s="5"/>
      <c r="G326" s="5"/>
      <c r="H326" s="5"/>
      <c r="I326" s="24"/>
      <c r="J326" s="24"/>
      <c r="K326" s="24"/>
      <c r="L326" s="24"/>
      <c r="M326" s="24"/>
      <c r="N326" s="24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 x14ac:dyDescent="0.25">
      <c r="A327" s="5"/>
      <c r="B327" s="5"/>
      <c r="C327" s="5"/>
      <c r="D327" s="5"/>
      <c r="E327" s="5"/>
      <c r="F327" s="5"/>
      <c r="G327" s="5"/>
      <c r="H327" s="5"/>
      <c r="I327" s="24"/>
      <c r="J327" s="24"/>
      <c r="K327" s="24"/>
      <c r="L327" s="24"/>
      <c r="M327" s="24"/>
      <c r="N327" s="24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 x14ac:dyDescent="0.25">
      <c r="A328" s="5"/>
      <c r="B328" s="5"/>
      <c r="C328" s="5"/>
      <c r="D328" s="5"/>
      <c r="E328" s="5"/>
      <c r="F328" s="5"/>
      <c r="G328" s="5"/>
      <c r="H328" s="5"/>
      <c r="I328" s="24"/>
      <c r="J328" s="24"/>
      <c r="K328" s="24"/>
      <c r="L328" s="24"/>
      <c r="M328" s="24"/>
      <c r="N328" s="24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 x14ac:dyDescent="0.25">
      <c r="A329" s="5"/>
      <c r="B329" s="5"/>
      <c r="C329" s="5"/>
      <c r="D329" s="5"/>
      <c r="E329" s="5"/>
      <c r="F329" s="5"/>
      <c r="G329" s="5"/>
      <c r="H329" s="5"/>
      <c r="I329" s="24"/>
      <c r="J329" s="24"/>
      <c r="K329" s="24"/>
      <c r="L329" s="24"/>
      <c r="M329" s="24"/>
      <c r="N329" s="24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 x14ac:dyDescent="0.25">
      <c r="A330" s="5"/>
      <c r="B330" s="5"/>
      <c r="C330" s="5"/>
      <c r="D330" s="5"/>
      <c r="E330" s="5"/>
      <c r="F330" s="5"/>
      <c r="G330" s="5"/>
      <c r="H330" s="5"/>
      <c r="I330" s="24"/>
      <c r="J330" s="24"/>
      <c r="K330" s="24"/>
      <c r="L330" s="24"/>
      <c r="M330" s="24"/>
      <c r="N330" s="24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 x14ac:dyDescent="0.25">
      <c r="A331" s="5"/>
      <c r="B331" s="5"/>
      <c r="C331" s="5"/>
      <c r="D331" s="5"/>
      <c r="E331" s="5"/>
      <c r="F331" s="5"/>
      <c r="G331" s="5"/>
      <c r="H331" s="5"/>
      <c r="I331" s="24"/>
      <c r="J331" s="24"/>
      <c r="K331" s="24"/>
      <c r="L331" s="24"/>
      <c r="M331" s="24"/>
      <c r="N331" s="24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 x14ac:dyDescent="0.25">
      <c r="A332" s="5"/>
      <c r="B332" s="5"/>
      <c r="C332" s="5"/>
      <c r="D332" s="5"/>
      <c r="E332" s="5"/>
      <c r="F332" s="5"/>
      <c r="G332" s="5"/>
      <c r="H332" s="5"/>
      <c r="I332" s="24"/>
      <c r="J332" s="24"/>
      <c r="K332" s="24"/>
      <c r="L332" s="24"/>
      <c r="M332" s="24"/>
      <c r="N332" s="24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 x14ac:dyDescent="0.25">
      <c r="A333" s="5"/>
      <c r="B333" s="5"/>
      <c r="C333" s="5"/>
      <c r="D333" s="5"/>
      <c r="E333" s="5"/>
      <c r="F333" s="5"/>
      <c r="G333" s="5"/>
      <c r="H333" s="5"/>
      <c r="I333" s="24"/>
      <c r="J333" s="24"/>
      <c r="K333" s="24"/>
      <c r="L333" s="24"/>
      <c r="M333" s="24"/>
      <c r="N333" s="24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 x14ac:dyDescent="0.25">
      <c r="A334" s="5"/>
      <c r="B334" s="5"/>
      <c r="C334" s="5"/>
      <c r="D334" s="5"/>
      <c r="E334" s="5"/>
      <c r="F334" s="5"/>
      <c r="G334" s="5"/>
      <c r="H334" s="5"/>
      <c r="I334" s="24"/>
      <c r="J334" s="24"/>
      <c r="K334" s="24"/>
      <c r="L334" s="24"/>
      <c r="M334" s="24"/>
      <c r="N334" s="24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 x14ac:dyDescent="0.25">
      <c r="A335" s="5"/>
      <c r="B335" s="5"/>
      <c r="C335" s="5"/>
      <c r="D335" s="5"/>
      <c r="E335" s="5"/>
      <c r="F335" s="5"/>
      <c r="G335" s="5"/>
      <c r="H335" s="5"/>
      <c r="I335" s="24"/>
      <c r="J335" s="24"/>
      <c r="K335" s="24"/>
      <c r="L335" s="24"/>
      <c r="M335" s="24"/>
      <c r="N335" s="24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 x14ac:dyDescent="0.25">
      <c r="A336" s="5"/>
      <c r="B336" s="5"/>
      <c r="C336" s="5"/>
      <c r="D336" s="5"/>
      <c r="E336" s="5"/>
      <c r="F336" s="5"/>
      <c r="G336" s="5"/>
      <c r="H336" s="5"/>
      <c r="I336" s="24"/>
      <c r="J336" s="24"/>
      <c r="K336" s="24"/>
      <c r="L336" s="24"/>
      <c r="M336" s="24"/>
      <c r="N336" s="24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 x14ac:dyDescent="0.25">
      <c r="A337" s="5"/>
      <c r="B337" s="5"/>
      <c r="C337" s="5"/>
      <c r="D337" s="5"/>
      <c r="E337" s="5"/>
      <c r="F337" s="5"/>
      <c r="G337" s="5"/>
      <c r="H337" s="5"/>
      <c r="I337" s="24"/>
      <c r="J337" s="24"/>
      <c r="K337" s="24"/>
      <c r="L337" s="24"/>
      <c r="M337" s="24"/>
      <c r="N337" s="24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 x14ac:dyDescent="0.25">
      <c r="A338" s="5"/>
      <c r="B338" s="5"/>
      <c r="C338" s="5"/>
      <c r="D338" s="5"/>
      <c r="E338" s="5"/>
      <c r="F338" s="5"/>
      <c r="G338" s="5"/>
      <c r="H338" s="5"/>
      <c r="I338" s="24"/>
      <c r="J338" s="24"/>
      <c r="K338" s="24"/>
      <c r="L338" s="24"/>
      <c r="M338" s="24"/>
      <c r="N338" s="24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 x14ac:dyDescent="0.25">
      <c r="A339" s="5"/>
      <c r="B339" s="5"/>
      <c r="C339" s="5"/>
      <c r="D339" s="5"/>
      <c r="E339" s="5"/>
      <c r="F339" s="5"/>
      <c r="G339" s="5"/>
      <c r="H339" s="5"/>
      <c r="I339" s="24"/>
      <c r="J339" s="24"/>
      <c r="K339" s="24"/>
      <c r="L339" s="24"/>
      <c r="M339" s="24"/>
      <c r="N339" s="24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 x14ac:dyDescent="0.25">
      <c r="A340" s="5"/>
      <c r="B340" s="5"/>
      <c r="C340" s="5"/>
      <c r="D340" s="5"/>
      <c r="E340" s="5"/>
      <c r="F340" s="5"/>
      <c r="G340" s="5"/>
      <c r="H340" s="5"/>
      <c r="I340" s="24"/>
      <c r="J340" s="24"/>
      <c r="K340" s="24"/>
      <c r="L340" s="24"/>
      <c r="M340" s="24"/>
      <c r="N340" s="24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 x14ac:dyDescent="0.25">
      <c r="A341" s="5"/>
      <c r="B341" s="5"/>
      <c r="C341" s="5"/>
      <c r="D341" s="5"/>
      <c r="E341" s="5"/>
      <c r="F341" s="5"/>
      <c r="G341" s="5"/>
      <c r="H341" s="5"/>
      <c r="I341" s="24"/>
      <c r="J341" s="24"/>
      <c r="K341" s="24"/>
      <c r="L341" s="24"/>
      <c r="M341" s="24"/>
      <c r="N341" s="24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 x14ac:dyDescent="0.25">
      <c r="A342" s="5"/>
      <c r="B342" s="5"/>
      <c r="C342" s="5"/>
      <c r="D342" s="5"/>
      <c r="E342" s="5"/>
      <c r="F342" s="5"/>
      <c r="G342" s="5"/>
      <c r="H342" s="5"/>
      <c r="I342" s="24"/>
      <c r="J342" s="24"/>
      <c r="K342" s="24"/>
      <c r="L342" s="24"/>
      <c r="M342" s="24"/>
      <c r="N342" s="24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 x14ac:dyDescent="0.25">
      <c r="A343" s="5"/>
      <c r="B343" s="5"/>
      <c r="C343" s="5"/>
      <c r="D343" s="5"/>
      <c r="E343" s="5"/>
      <c r="F343" s="5"/>
      <c r="G343" s="5"/>
      <c r="H343" s="5"/>
      <c r="I343" s="24"/>
      <c r="J343" s="24"/>
      <c r="K343" s="24"/>
      <c r="L343" s="24"/>
      <c r="M343" s="24"/>
      <c r="N343" s="24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 x14ac:dyDescent="0.25">
      <c r="A344" s="5"/>
      <c r="B344" s="5"/>
      <c r="C344" s="5"/>
      <c r="D344" s="5"/>
      <c r="E344" s="5"/>
      <c r="F344" s="5"/>
      <c r="G344" s="5"/>
      <c r="H344" s="5"/>
      <c r="I344" s="24"/>
      <c r="J344" s="24"/>
      <c r="K344" s="24"/>
      <c r="L344" s="24"/>
      <c r="M344" s="24"/>
      <c r="N344" s="24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 x14ac:dyDescent="0.25">
      <c r="A345" s="5"/>
      <c r="B345" s="5"/>
      <c r="C345" s="5"/>
      <c r="D345" s="5"/>
      <c r="E345" s="5"/>
      <c r="F345" s="5"/>
      <c r="G345" s="5"/>
      <c r="H345" s="5"/>
      <c r="I345" s="24"/>
      <c r="J345" s="24"/>
      <c r="K345" s="24"/>
      <c r="L345" s="24"/>
      <c r="M345" s="24"/>
      <c r="N345" s="24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 x14ac:dyDescent="0.25">
      <c r="A346" s="5"/>
      <c r="B346" s="5"/>
      <c r="C346" s="5"/>
      <c r="D346" s="5"/>
      <c r="E346" s="5"/>
      <c r="F346" s="5"/>
      <c r="G346" s="5"/>
      <c r="H346" s="5"/>
      <c r="I346" s="24"/>
      <c r="J346" s="24"/>
      <c r="K346" s="24"/>
      <c r="L346" s="24"/>
      <c r="M346" s="24"/>
      <c r="N346" s="24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 x14ac:dyDescent="0.25">
      <c r="A347" s="5"/>
      <c r="B347" s="5"/>
      <c r="C347" s="5"/>
      <c r="D347" s="5"/>
      <c r="E347" s="5"/>
      <c r="F347" s="5"/>
      <c r="G347" s="5"/>
      <c r="H347" s="5"/>
      <c r="I347" s="24"/>
      <c r="J347" s="24"/>
      <c r="K347" s="24"/>
      <c r="L347" s="24"/>
      <c r="M347" s="24"/>
      <c r="N347" s="24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 x14ac:dyDescent="0.25">
      <c r="A348" s="5"/>
      <c r="B348" s="5"/>
      <c r="C348" s="5"/>
      <c r="D348" s="5"/>
      <c r="E348" s="5"/>
      <c r="F348" s="5"/>
      <c r="G348" s="5"/>
      <c r="H348" s="5"/>
      <c r="I348" s="24"/>
      <c r="J348" s="24"/>
      <c r="K348" s="24"/>
      <c r="L348" s="24"/>
      <c r="M348" s="24"/>
      <c r="N348" s="24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 x14ac:dyDescent="0.25">
      <c r="A349" s="5"/>
      <c r="B349" s="5"/>
      <c r="C349" s="5"/>
      <c r="D349" s="5"/>
      <c r="E349" s="5"/>
      <c r="F349" s="5"/>
      <c r="G349" s="5"/>
      <c r="H349" s="5"/>
      <c r="I349" s="24"/>
      <c r="J349" s="24"/>
      <c r="K349" s="24"/>
      <c r="L349" s="24"/>
      <c r="M349" s="24"/>
      <c r="N349" s="24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 x14ac:dyDescent="0.25">
      <c r="A350" s="5"/>
      <c r="B350" s="5"/>
      <c r="C350" s="5"/>
      <c r="D350" s="5"/>
      <c r="E350" s="5"/>
      <c r="F350" s="5"/>
      <c r="G350" s="5"/>
      <c r="H350" s="5"/>
      <c r="I350" s="24"/>
      <c r="J350" s="24"/>
      <c r="K350" s="24"/>
      <c r="L350" s="24"/>
      <c r="M350" s="24"/>
      <c r="N350" s="24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 x14ac:dyDescent="0.25">
      <c r="A351" s="5"/>
      <c r="B351" s="5"/>
      <c r="C351" s="5"/>
      <c r="D351" s="5"/>
      <c r="E351" s="5"/>
      <c r="F351" s="5"/>
      <c r="G351" s="5"/>
      <c r="H351" s="5"/>
      <c r="I351" s="24"/>
      <c r="J351" s="24"/>
      <c r="K351" s="24"/>
      <c r="L351" s="24"/>
      <c r="M351" s="24"/>
      <c r="N351" s="24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 x14ac:dyDescent="0.25">
      <c r="A352" s="5"/>
      <c r="B352" s="5"/>
      <c r="C352" s="5"/>
      <c r="D352" s="5"/>
      <c r="E352" s="5"/>
      <c r="F352" s="5"/>
      <c r="G352" s="5"/>
      <c r="H352" s="5"/>
      <c r="I352" s="24"/>
      <c r="J352" s="24"/>
      <c r="K352" s="24"/>
      <c r="L352" s="24"/>
      <c r="M352" s="24"/>
      <c r="N352" s="24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 x14ac:dyDescent="0.25">
      <c r="A353" s="5"/>
      <c r="B353" s="5"/>
      <c r="C353" s="5"/>
      <c r="D353" s="5"/>
      <c r="E353" s="5"/>
      <c r="F353" s="5"/>
      <c r="G353" s="5"/>
      <c r="H353" s="5"/>
      <c r="I353" s="24"/>
      <c r="J353" s="24"/>
      <c r="K353" s="24"/>
      <c r="L353" s="24"/>
      <c r="M353" s="24"/>
      <c r="N353" s="24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 x14ac:dyDescent="0.25">
      <c r="A354" s="5"/>
      <c r="B354" s="5"/>
      <c r="C354" s="5"/>
      <c r="D354" s="5"/>
      <c r="E354" s="5"/>
      <c r="F354" s="5"/>
      <c r="G354" s="5"/>
      <c r="H354" s="5"/>
      <c r="I354" s="24"/>
      <c r="J354" s="24"/>
      <c r="K354" s="24"/>
      <c r="L354" s="24"/>
      <c r="M354" s="24"/>
      <c r="N354" s="24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 x14ac:dyDescent="0.25">
      <c r="A355" s="5"/>
      <c r="B355" s="5"/>
      <c r="C355" s="5"/>
      <c r="D355" s="5"/>
      <c r="E355" s="5"/>
      <c r="F355" s="5"/>
      <c r="G355" s="5"/>
      <c r="H355" s="5"/>
      <c r="I355" s="24"/>
      <c r="J355" s="24"/>
      <c r="K355" s="24"/>
      <c r="L355" s="24"/>
      <c r="M355" s="24"/>
      <c r="N355" s="24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 x14ac:dyDescent="0.25">
      <c r="A356" s="5"/>
      <c r="B356" s="5"/>
      <c r="C356" s="5"/>
      <c r="D356" s="5"/>
      <c r="E356" s="5"/>
      <c r="F356" s="5"/>
      <c r="G356" s="5"/>
      <c r="H356" s="5"/>
      <c r="I356" s="24"/>
      <c r="J356" s="24"/>
      <c r="K356" s="24"/>
      <c r="L356" s="24"/>
      <c r="M356" s="24"/>
      <c r="N356" s="24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 x14ac:dyDescent="0.25">
      <c r="A357" s="5"/>
      <c r="B357" s="5"/>
      <c r="C357" s="5"/>
      <c r="D357" s="5"/>
      <c r="E357" s="5"/>
      <c r="F357" s="5"/>
      <c r="G357" s="5"/>
      <c r="H357" s="5"/>
      <c r="I357" s="24"/>
      <c r="J357" s="24"/>
      <c r="K357" s="24"/>
      <c r="L357" s="24"/>
      <c r="M357" s="24"/>
      <c r="N357" s="24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 x14ac:dyDescent="0.25">
      <c r="A358" s="5"/>
      <c r="B358" s="5"/>
      <c r="C358" s="5"/>
      <c r="D358" s="5"/>
      <c r="E358" s="5"/>
      <c r="F358" s="5"/>
      <c r="G358" s="5"/>
      <c r="H358" s="5"/>
      <c r="I358" s="24"/>
      <c r="J358" s="24"/>
      <c r="K358" s="24"/>
      <c r="L358" s="24"/>
      <c r="M358" s="24"/>
      <c r="N358" s="24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 x14ac:dyDescent="0.25">
      <c r="A359" s="5"/>
      <c r="B359" s="5"/>
      <c r="C359" s="5"/>
      <c r="D359" s="5"/>
      <c r="E359" s="5"/>
      <c r="F359" s="5"/>
      <c r="G359" s="5"/>
      <c r="H359" s="5"/>
      <c r="I359" s="24"/>
      <c r="J359" s="24"/>
      <c r="K359" s="24"/>
      <c r="L359" s="24"/>
      <c r="M359" s="24"/>
      <c r="N359" s="24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 x14ac:dyDescent="0.25">
      <c r="A360" s="5"/>
      <c r="B360" s="5"/>
      <c r="C360" s="5"/>
      <c r="D360" s="5"/>
      <c r="E360" s="5"/>
      <c r="F360" s="5"/>
      <c r="G360" s="5"/>
      <c r="H360" s="5"/>
      <c r="I360" s="24"/>
      <c r="J360" s="24"/>
      <c r="K360" s="24"/>
      <c r="L360" s="24"/>
      <c r="M360" s="24"/>
      <c r="N360" s="24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 x14ac:dyDescent="0.25">
      <c r="A361" s="5"/>
      <c r="B361" s="5"/>
      <c r="C361" s="5"/>
      <c r="D361" s="5"/>
      <c r="E361" s="5"/>
      <c r="F361" s="5"/>
      <c r="G361" s="5"/>
      <c r="H361" s="5"/>
      <c r="I361" s="24"/>
      <c r="J361" s="24"/>
      <c r="K361" s="24"/>
      <c r="L361" s="24"/>
      <c r="M361" s="24"/>
      <c r="N361" s="24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 x14ac:dyDescent="0.25">
      <c r="A362" s="5"/>
      <c r="B362" s="5"/>
      <c r="C362" s="5"/>
      <c r="D362" s="5"/>
      <c r="E362" s="5"/>
      <c r="F362" s="5"/>
      <c r="G362" s="5"/>
      <c r="H362" s="5"/>
      <c r="I362" s="24"/>
      <c r="J362" s="24"/>
      <c r="K362" s="24"/>
      <c r="L362" s="24"/>
      <c r="M362" s="24"/>
      <c r="N362" s="24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 x14ac:dyDescent="0.25">
      <c r="A363" s="5"/>
      <c r="B363" s="5"/>
      <c r="C363" s="5"/>
      <c r="D363" s="5"/>
      <c r="E363" s="5"/>
      <c r="F363" s="5"/>
      <c r="G363" s="5"/>
      <c r="H363" s="5"/>
      <c r="I363" s="24"/>
      <c r="J363" s="24"/>
      <c r="K363" s="24"/>
      <c r="L363" s="24"/>
      <c r="M363" s="24"/>
      <c r="N363" s="24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 x14ac:dyDescent="0.25">
      <c r="A364" s="5"/>
      <c r="B364" s="5"/>
      <c r="C364" s="5"/>
      <c r="D364" s="5"/>
      <c r="E364" s="5"/>
      <c r="F364" s="5"/>
      <c r="G364" s="5"/>
      <c r="H364" s="5"/>
      <c r="I364" s="24"/>
      <c r="J364" s="24"/>
      <c r="K364" s="24"/>
      <c r="L364" s="24"/>
      <c r="M364" s="24"/>
      <c r="N364" s="24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 x14ac:dyDescent="0.25">
      <c r="A365" s="5"/>
      <c r="B365" s="5"/>
      <c r="C365" s="5"/>
      <c r="D365" s="5"/>
      <c r="E365" s="5"/>
      <c r="F365" s="5"/>
      <c r="G365" s="5"/>
      <c r="H365" s="5"/>
      <c r="I365" s="24"/>
      <c r="J365" s="24"/>
      <c r="K365" s="24"/>
      <c r="L365" s="24"/>
      <c r="M365" s="24"/>
      <c r="N365" s="24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 x14ac:dyDescent="0.25">
      <c r="A366" s="5"/>
      <c r="B366" s="5"/>
      <c r="C366" s="5"/>
      <c r="D366" s="5"/>
      <c r="E366" s="5"/>
      <c r="F366" s="5"/>
      <c r="G366" s="5"/>
      <c r="H366" s="5"/>
      <c r="I366" s="24"/>
      <c r="J366" s="24"/>
      <c r="K366" s="24"/>
      <c r="L366" s="24"/>
      <c r="M366" s="24"/>
      <c r="N366" s="24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 x14ac:dyDescent="0.25">
      <c r="A367" s="5"/>
      <c r="B367" s="5"/>
      <c r="C367" s="5"/>
      <c r="D367" s="5"/>
      <c r="E367" s="5"/>
      <c r="F367" s="5"/>
      <c r="G367" s="5"/>
      <c r="H367" s="5"/>
      <c r="I367" s="24"/>
      <c r="J367" s="24"/>
      <c r="K367" s="24"/>
      <c r="L367" s="24"/>
      <c r="M367" s="24"/>
      <c r="N367" s="24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 x14ac:dyDescent="0.25">
      <c r="A368" s="5"/>
      <c r="B368" s="5"/>
      <c r="C368" s="5"/>
      <c r="D368" s="5"/>
      <c r="E368" s="5"/>
      <c r="F368" s="5"/>
      <c r="G368" s="5"/>
      <c r="H368" s="5"/>
      <c r="I368" s="24"/>
      <c r="J368" s="24"/>
      <c r="K368" s="24"/>
      <c r="L368" s="24"/>
      <c r="M368" s="24"/>
      <c r="N368" s="24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 x14ac:dyDescent="0.25">
      <c r="A369" s="5"/>
      <c r="B369" s="5"/>
      <c r="C369" s="5"/>
      <c r="D369" s="5"/>
      <c r="E369" s="5"/>
      <c r="F369" s="5"/>
      <c r="G369" s="5"/>
      <c r="H369" s="5"/>
      <c r="I369" s="24"/>
      <c r="J369" s="24"/>
      <c r="K369" s="24"/>
      <c r="L369" s="24"/>
      <c r="M369" s="24"/>
      <c r="N369" s="24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 x14ac:dyDescent="0.25">
      <c r="A370" s="5"/>
      <c r="B370" s="5"/>
      <c r="C370" s="5"/>
      <c r="D370" s="5"/>
      <c r="E370" s="5"/>
      <c r="F370" s="5"/>
      <c r="G370" s="5"/>
      <c r="H370" s="5"/>
      <c r="I370" s="24"/>
      <c r="J370" s="24"/>
      <c r="K370" s="24"/>
      <c r="L370" s="24"/>
      <c r="M370" s="24"/>
      <c r="N370" s="24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 x14ac:dyDescent="0.25">
      <c r="A371" s="5"/>
      <c r="B371" s="5"/>
      <c r="C371" s="5"/>
      <c r="D371" s="5"/>
      <c r="E371" s="5"/>
      <c r="F371" s="5"/>
      <c r="G371" s="5"/>
      <c r="H371" s="5"/>
      <c r="I371" s="24"/>
      <c r="J371" s="24"/>
      <c r="K371" s="24"/>
      <c r="L371" s="24"/>
      <c r="M371" s="24"/>
      <c r="N371" s="24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 x14ac:dyDescent="0.25">
      <c r="A372" s="5"/>
      <c r="B372" s="5"/>
      <c r="C372" s="5"/>
      <c r="D372" s="5"/>
      <c r="E372" s="5"/>
      <c r="F372" s="5"/>
      <c r="G372" s="5"/>
      <c r="H372" s="5"/>
      <c r="I372" s="24"/>
      <c r="J372" s="24"/>
      <c r="K372" s="24"/>
      <c r="L372" s="24"/>
      <c r="M372" s="24"/>
      <c r="N372" s="24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 x14ac:dyDescent="0.25">
      <c r="A373" s="5"/>
      <c r="B373" s="5"/>
      <c r="C373" s="5"/>
      <c r="D373" s="5"/>
      <c r="E373" s="5"/>
      <c r="F373" s="5"/>
      <c r="G373" s="5"/>
      <c r="H373" s="5"/>
      <c r="I373" s="24"/>
      <c r="J373" s="24"/>
      <c r="K373" s="24"/>
      <c r="L373" s="24"/>
      <c r="M373" s="24"/>
      <c r="N373" s="24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 x14ac:dyDescent="0.25">
      <c r="A374" s="5"/>
      <c r="B374" s="5"/>
      <c r="C374" s="5"/>
      <c r="D374" s="5"/>
      <c r="E374" s="5"/>
      <c r="F374" s="5"/>
      <c r="G374" s="5"/>
      <c r="H374" s="5"/>
      <c r="I374" s="24"/>
      <c r="J374" s="24"/>
      <c r="K374" s="24"/>
      <c r="L374" s="24"/>
      <c r="M374" s="24"/>
      <c r="N374" s="24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 x14ac:dyDescent="0.25">
      <c r="A375" s="5"/>
      <c r="B375" s="5"/>
      <c r="C375" s="5"/>
      <c r="D375" s="5"/>
      <c r="E375" s="5"/>
      <c r="F375" s="5"/>
      <c r="G375" s="5"/>
      <c r="H375" s="5"/>
      <c r="I375" s="24"/>
      <c r="J375" s="24"/>
      <c r="K375" s="24"/>
      <c r="L375" s="24"/>
      <c r="M375" s="24"/>
      <c r="N375" s="24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 x14ac:dyDescent="0.25">
      <c r="A376" s="5"/>
      <c r="B376" s="5"/>
      <c r="C376" s="5"/>
      <c r="D376" s="5"/>
      <c r="E376" s="5"/>
      <c r="F376" s="5"/>
      <c r="G376" s="5"/>
      <c r="H376" s="5"/>
      <c r="I376" s="24"/>
      <c r="J376" s="24"/>
      <c r="K376" s="24"/>
      <c r="L376" s="24"/>
      <c r="M376" s="24"/>
      <c r="N376" s="24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 x14ac:dyDescent="0.25">
      <c r="A377" s="5"/>
      <c r="B377" s="5"/>
      <c r="C377" s="5"/>
      <c r="D377" s="5"/>
      <c r="E377" s="5"/>
      <c r="F377" s="5"/>
      <c r="G377" s="5"/>
      <c r="H377" s="5"/>
      <c r="I377" s="24"/>
      <c r="J377" s="24"/>
      <c r="K377" s="24"/>
      <c r="L377" s="24"/>
      <c r="M377" s="24"/>
      <c r="N377" s="24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 x14ac:dyDescent="0.25">
      <c r="A378" s="5"/>
      <c r="B378" s="5"/>
      <c r="C378" s="5"/>
      <c r="D378" s="5"/>
      <c r="E378" s="5"/>
      <c r="F378" s="5"/>
      <c r="G378" s="5"/>
      <c r="H378" s="5"/>
      <c r="I378" s="24"/>
      <c r="J378" s="24"/>
      <c r="K378" s="24"/>
      <c r="L378" s="24"/>
      <c r="M378" s="24"/>
      <c r="N378" s="24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 x14ac:dyDescent="0.25">
      <c r="A379" s="5"/>
      <c r="B379" s="5"/>
      <c r="C379" s="5"/>
      <c r="D379" s="5"/>
      <c r="E379" s="5"/>
      <c r="F379" s="5"/>
      <c r="G379" s="5"/>
      <c r="H379" s="5"/>
      <c r="I379" s="24"/>
      <c r="J379" s="24"/>
      <c r="K379" s="24"/>
      <c r="L379" s="24"/>
      <c r="M379" s="24"/>
      <c r="N379" s="24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 x14ac:dyDescent="0.25">
      <c r="A380" s="5"/>
      <c r="B380" s="5"/>
      <c r="C380" s="5"/>
      <c r="D380" s="5"/>
      <c r="E380" s="5"/>
      <c r="F380" s="5"/>
      <c r="G380" s="5"/>
      <c r="H380" s="5"/>
      <c r="I380" s="24"/>
      <c r="J380" s="24"/>
      <c r="K380" s="24"/>
      <c r="L380" s="24"/>
      <c r="M380" s="24"/>
      <c r="N380" s="24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 x14ac:dyDescent="0.25">
      <c r="A381" s="5"/>
      <c r="B381" s="5"/>
      <c r="C381" s="5"/>
      <c r="D381" s="5"/>
      <c r="E381" s="5"/>
      <c r="F381" s="5"/>
      <c r="G381" s="5"/>
      <c r="H381" s="5"/>
      <c r="I381" s="24"/>
      <c r="J381" s="24"/>
      <c r="K381" s="24"/>
      <c r="L381" s="24"/>
      <c r="M381" s="24"/>
      <c r="N381" s="24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 x14ac:dyDescent="0.25">
      <c r="A382" s="5"/>
      <c r="B382" s="5"/>
      <c r="C382" s="5"/>
      <c r="D382" s="5"/>
      <c r="E382" s="5"/>
      <c r="F382" s="5"/>
      <c r="G382" s="5"/>
      <c r="H382" s="5"/>
      <c r="I382" s="24"/>
      <c r="J382" s="24"/>
      <c r="K382" s="24"/>
      <c r="L382" s="24"/>
      <c r="M382" s="24"/>
      <c r="N382" s="24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 x14ac:dyDescent="0.25">
      <c r="A383" s="5"/>
      <c r="B383" s="5"/>
      <c r="C383" s="5"/>
      <c r="D383" s="5"/>
      <c r="E383" s="5"/>
      <c r="F383" s="5"/>
      <c r="G383" s="5"/>
      <c r="H383" s="5"/>
      <c r="I383" s="24"/>
      <c r="J383" s="24"/>
      <c r="K383" s="24"/>
      <c r="L383" s="24"/>
      <c r="M383" s="24"/>
      <c r="N383" s="24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 x14ac:dyDescent="0.25">
      <c r="A384" s="5"/>
      <c r="B384" s="5"/>
      <c r="C384" s="5"/>
      <c r="D384" s="5"/>
      <c r="E384" s="5"/>
      <c r="F384" s="5"/>
      <c r="G384" s="5"/>
      <c r="H384" s="5"/>
      <c r="I384" s="24"/>
      <c r="J384" s="24"/>
      <c r="K384" s="24"/>
      <c r="L384" s="24"/>
      <c r="M384" s="24"/>
      <c r="N384" s="24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 x14ac:dyDescent="0.25">
      <c r="A385" s="5"/>
      <c r="B385" s="5"/>
      <c r="C385" s="5"/>
      <c r="D385" s="5"/>
      <c r="E385" s="5"/>
      <c r="F385" s="5"/>
      <c r="G385" s="5"/>
      <c r="H385" s="5"/>
      <c r="I385" s="24"/>
      <c r="J385" s="24"/>
      <c r="K385" s="24"/>
      <c r="L385" s="24"/>
      <c r="M385" s="24"/>
      <c r="N385" s="24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 x14ac:dyDescent="0.25">
      <c r="A386" s="5"/>
      <c r="B386" s="5"/>
      <c r="C386" s="5"/>
      <c r="D386" s="5"/>
      <c r="E386" s="5"/>
      <c r="F386" s="5"/>
      <c r="G386" s="5"/>
      <c r="H386" s="5"/>
      <c r="I386" s="24"/>
      <c r="J386" s="24"/>
      <c r="K386" s="24"/>
      <c r="L386" s="24"/>
      <c r="M386" s="24"/>
      <c r="N386" s="24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 x14ac:dyDescent="0.25">
      <c r="A387" s="5"/>
      <c r="B387" s="5"/>
      <c r="C387" s="5"/>
      <c r="D387" s="5"/>
      <c r="E387" s="5"/>
      <c r="F387" s="5"/>
      <c r="G387" s="5"/>
      <c r="H387" s="5"/>
      <c r="I387" s="24"/>
      <c r="J387" s="24"/>
      <c r="K387" s="24"/>
      <c r="L387" s="24"/>
      <c r="M387" s="24"/>
      <c r="N387" s="24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 x14ac:dyDescent="0.25">
      <c r="A388" s="5"/>
      <c r="B388" s="5"/>
      <c r="C388" s="5"/>
      <c r="D388" s="5"/>
      <c r="E388" s="5"/>
      <c r="F388" s="5"/>
      <c r="G388" s="5"/>
      <c r="H388" s="5"/>
      <c r="I388" s="24"/>
      <c r="J388" s="24"/>
      <c r="K388" s="24"/>
      <c r="L388" s="24"/>
      <c r="M388" s="24"/>
      <c r="N388" s="24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 x14ac:dyDescent="0.25">
      <c r="A389" s="5"/>
      <c r="B389" s="5"/>
      <c r="C389" s="5"/>
      <c r="D389" s="5"/>
      <c r="E389" s="5"/>
      <c r="F389" s="5"/>
      <c r="G389" s="5"/>
      <c r="H389" s="5"/>
      <c r="I389" s="24"/>
      <c r="J389" s="24"/>
      <c r="K389" s="24"/>
      <c r="L389" s="24"/>
      <c r="M389" s="24"/>
      <c r="N389" s="24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 x14ac:dyDescent="0.25">
      <c r="A390" s="5"/>
      <c r="B390" s="5"/>
      <c r="C390" s="5"/>
      <c r="D390" s="5"/>
      <c r="E390" s="5"/>
      <c r="F390" s="5"/>
      <c r="G390" s="5"/>
      <c r="H390" s="5"/>
      <c r="I390" s="24"/>
      <c r="J390" s="24"/>
      <c r="K390" s="24"/>
      <c r="L390" s="24"/>
      <c r="M390" s="24"/>
      <c r="N390" s="24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 x14ac:dyDescent="0.25">
      <c r="A391" s="5"/>
      <c r="B391" s="5"/>
      <c r="C391" s="5"/>
      <c r="D391" s="5"/>
      <c r="E391" s="5"/>
      <c r="F391" s="5"/>
      <c r="G391" s="5"/>
      <c r="H391" s="5"/>
      <c r="I391" s="24"/>
      <c r="J391" s="24"/>
      <c r="K391" s="24"/>
      <c r="L391" s="24"/>
      <c r="M391" s="24"/>
      <c r="N391" s="24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 x14ac:dyDescent="0.25">
      <c r="A392" s="5"/>
      <c r="B392" s="5"/>
      <c r="C392" s="5"/>
      <c r="D392" s="5"/>
      <c r="E392" s="5"/>
      <c r="F392" s="5"/>
      <c r="G392" s="5"/>
      <c r="H392" s="5"/>
      <c r="I392" s="24"/>
      <c r="J392" s="24"/>
      <c r="K392" s="24"/>
      <c r="L392" s="24"/>
      <c r="M392" s="24"/>
      <c r="N392" s="24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 x14ac:dyDescent="0.25">
      <c r="A393" s="5"/>
      <c r="B393" s="5"/>
      <c r="C393" s="5"/>
      <c r="D393" s="5"/>
      <c r="E393" s="5"/>
      <c r="F393" s="5"/>
      <c r="G393" s="5"/>
      <c r="H393" s="5"/>
      <c r="I393" s="24"/>
      <c r="J393" s="24"/>
      <c r="K393" s="24"/>
      <c r="L393" s="24"/>
      <c r="M393" s="24"/>
      <c r="N393" s="24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 x14ac:dyDescent="0.25">
      <c r="A394" s="5"/>
      <c r="B394" s="5"/>
      <c r="C394" s="5"/>
      <c r="D394" s="5"/>
      <c r="E394" s="5"/>
      <c r="F394" s="5"/>
      <c r="G394" s="5"/>
      <c r="H394" s="5"/>
      <c r="I394" s="24"/>
      <c r="J394" s="24"/>
      <c r="K394" s="24"/>
      <c r="L394" s="24"/>
      <c r="M394" s="24"/>
      <c r="N394" s="24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 x14ac:dyDescent="0.25">
      <c r="A395" s="5"/>
      <c r="B395" s="5"/>
      <c r="C395" s="5"/>
      <c r="D395" s="5"/>
      <c r="E395" s="5"/>
      <c r="F395" s="5"/>
      <c r="G395" s="5"/>
      <c r="H395" s="5"/>
      <c r="I395" s="24"/>
      <c r="J395" s="24"/>
      <c r="K395" s="24"/>
      <c r="L395" s="24"/>
      <c r="M395" s="24"/>
      <c r="N395" s="24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 x14ac:dyDescent="0.25">
      <c r="A396" s="5"/>
      <c r="B396" s="5"/>
      <c r="C396" s="5"/>
      <c r="D396" s="5"/>
      <c r="E396" s="5"/>
      <c r="F396" s="5"/>
      <c r="G396" s="5"/>
      <c r="H396" s="5"/>
      <c r="I396" s="24"/>
      <c r="J396" s="24"/>
      <c r="K396" s="24"/>
      <c r="L396" s="24"/>
      <c r="M396" s="24"/>
      <c r="N396" s="24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 x14ac:dyDescent="0.25">
      <c r="A397" s="5"/>
      <c r="B397" s="5"/>
      <c r="C397" s="5"/>
      <c r="D397" s="5"/>
      <c r="E397" s="5"/>
      <c r="F397" s="5"/>
      <c r="G397" s="5"/>
      <c r="H397" s="5"/>
      <c r="I397" s="24"/>
      <c r="J397" s="24"/>
      <c r="K397" s="24"/>
      <c r="L397" s="24"/>
      <c r="M397" s="24"/>
      <c r="N397" s="24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 x14ac:dyDescent="0.25">
      <c r="A398" s="5"/>
      <c r="B398" s="5"/>
      <c r="C398" s="5"/>
      <c r="D398" s="5"/>
      <c r="E398" s="5"/>
      <c r="F398" s="5"/>
      <c r="G398" s="5"/>
      <c r="H398" s="5"/>
      <c r="I398" s="24"/>
      <c r="J398" s="24"/>
      <c r="K398" s="24"/>
      <c r="L398" s="24"/>
      <c r="M398" s="24"/>
      <c r="N398" s="24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 x14ac:dyDescent="0.25">
      <c r="A399" s="5"/>
      <c r="B399" s="5"/>
      <c r="C399" s="5"/>
      <c r="D399" s="5"/>
      <c r="E399" s="5"/>
      <c r="F399" s="5"/>
      <c r="G399" s="5"/>
      <c r="H399" s="5"/>
      <c r="I399" s="24"/>
      <c r="J399" s="24"/>
      <c r="K399" s="24"/>
      <c r="L399" s="24"/>
      <c r="M399" s="24"/>
      <c r="N399" s="24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 x14ac:dyDescent="0.25">
      <c r="A400" s="5"/>
      <c r="B400" s="5"/>
      <c r="C400" s="5"/>
      <c r="D400" s="5"/>
      <c r="E400" s="5"/>
      <c r="F400" s="5"/>
      <c r="G400" s="5"/>
      <c r="H400" s="5"/>
      <c r="I400" s="24"/>
      <c r="J400" s="24"/>
      <c r="K400" s="24"/>
      <c r="L400" s="24"/>
      <c r="M400" s="24"/>
      <c r="N400" s="24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 x14ac:dyDescent="0.25">
      <c r="A401" s="5"/>
      <c r="B401" s="5"/>
      <c r="C401" s="5"/>
      <c r="D401" s="5"/>
      <c r="E401" s="5"/>
      <c r="F401" s="5"/>
      <c r="G401" s="5"/>
      <c r="H401" s="5"/>
      <c r="I401" s="24"/>
      <c r="J401" s="24"/>
      <c r="K401" s="24"/>
      <c r="L401" s="24"/>
      <c r="M401" s="24"/>
      <c r="N401" s="24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 x14ac:dyDescent="0.25">
      <c r="A402" s="5"/>
      <c r="B402" s="5"/>
      <c r="C402" s="5"/>
      <c r="D402" s="5"/>
      <c r="E402" s="5"/>
      <c r="F402" s="5"/>
      <c r="G402" s="5"/>
      <c r="H402" s="5"/>
      <c r="I402" s="24"/>
      <c r="J402" s="24"/>
      <c r="K402" s="24"/>
      <c r="L402" s="24"/>
      <c r="M402" s="24"/>
      <c r="N402" s="24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 x14ac:dyDescent="0.25">
      <c r="A403" s="5"/>
      <c r="B403" s="5"/>
      <c r="C403" s="5"/>
      <c r="D403" s="5"/>
      <c r="E403" s="5"/>
      <c r="F403" s="5"/>
      <c r="G403" s="5"/>
      <c r="H403" s="5"/>
      <c r="I403" s="24"/>
      <c r="J403" s="24"/>
      <c r="K403" s="24"/>
      <c r="L403" s="24"/>
      <c r="M403" s="24"/>
      <c r="N403" s="24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 x14ac:dyDescent="0.25">
      <c r="A404" s="5"/>
      <c r="B404" s="5"/>
      <c r="C404" s="5"/>
      <c r="D404" s="5"/>
      <c r="E404" s="5"/>
      <c r="F404" s="5"/>
      <c r="G404" s="5"/>
      <c r="H404" s="5"/>
      <c r="I404" s="24"/>
      <c r="J404" s="24"/>
      <c r="K404" s="24"/>
      <c r="L404" s="24"/>
      <c r="M404" s="24"/>
      <c r="N404" s="24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 x14ac:dyDescent="0.25">
      <c r="A405" s="5"/>
      <c r="B405" s="5"/>
      <c r="C405" s="5"/>
      <c r="D405" s="5"/>
      <c r="E405" s="5"/>
      <c r="F405" s="5"/>
      <c r="G405" s="5"/>
      <c r="H405" s="5"/>
      <c r="I405" s="24"/>
      <c r="J405" s="24"/>
      <c r="K405" s="24"/>
      <c r="L405" s="24"/>
      <c r="M405" s="24"/>
      <c r="N405" s="24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 x14ac:dyDescent="0.25">
      <c r="A406" s="5"/>
      <c r="B406" s="5"/>
      <c r="C406" s="5"/>
      <c r="D406" s="5"/>
      <c r="E406" s="5"/>
      <c r="F406" s="5"/>
      <c r="G406" s="5"/>
      <c r="H406" s="5"/>
      <c r="I406" s="24"/>
      <c r="J406" s="24"/>
      <c r="K406" s="24"/>
      <c r="L406" s="24"/>
      <c r="M406" s="24"/>
      <c r="N406" s="24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 x14ac:dyDescent="0.25">
      <c r="A407" s="5"/>
      <c r="B407" s="5"/>
      <c r="C407" s="5"/>
      <c r="D407" s="5"/>
      <c r="E407" s="5"/>
      <c r="F407" s="5"/>
      <c r="G407" s="5"/>
      <c r="H407" s="5"/>
      <c r="I407" s="24"/>
      <c r="J407" s="24"/>
      <c r="K407" s="24"/>
      <c r="L407" s="24"/>
      <c r="M407" s="24"/>
      <c r="N407" s="24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 x14ac:dyDescent="0.25">
      <c r="A408" s="5"/>
      <c r="B408" s="5"/>
      <c r="C408" s="5"/>
      <c r="D408" s="5"/>
      <c r="E408" s="5"/>
      <c r="F408" s="5"/>
      <c r="G408" s="5"/>
      <c r="H408" s="5"/>
      <c r="I408" s="24"/>
      <c r="J408" s="24"/>
      <c r="K408" s="24"/>
      <c r="L408" s="24"/>
      <c r="M408" s="24"/>
      <c r="N408" s="24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 x14ac:dyDescent="0.25">
      <c r="A409" s="5"/>
      <c r="B409" s="5"/>
      <c r="C409" s="5"/>
      <c r="D409" s="5"/>
      <c r="E409" s="5"/>
      <c r="F409" s="5"/>
      <c r="G409" s="5"/>
      <c r="H409" s="5"/>
      <c r="I409" s="24"/>
      <c r="J409" s="24"/>
      <c r="K409" s="24"/>
      <c r="L409" s="24"/>
      <c r="M409" s="24"/>
      <c r="N409" s="24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 x14ac:dyDescent="0.25">
      <c r="A410" s="5"/>
      <c r="B410" s="5"/>
      <c r="C410" s="5"/>
      <c r="D410" s="5"/>
      <c r="E410" s="5"/>
      <c r="F410" s="5"/>
      <c r="G410" s="5"/>
      <c r="H410" s="5"/>
      <c r="I410" s="24"/>
      <c r="J410" s="24"/>
      <c r="K410" s="24"/>
      <c r="L410" s="24"/>
      <c r="M410" s="24"/>
      <c r="N410" s="24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 x14ac:dyDescent="0.25">
      <c r="A411" s="5"/>
      <c r="B411" s="5"/>
      <c r="C411" s="5"/>
      <c r="D411" s="5"/>
      <c r="E411" s="5"/>
      <c r="F411" s="5"/>
      <c r="G411" s="5"/>
      <c r="H411" s="5"/>
      <c r="I411" s="24"/>
      <c r="J411" s="24"/>
      <c r="K411" s="24"/>
      <c r="L411" s="24"/>
      <c r="M411" s="24"/>
      <c r="N411" s="24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 x14ac:dyDescent="0.25">
      <c r="A412" s="5"/>
      <c r="B412" s="5"/>
      <c r="C412" s="5"/>
      <c r="D412" s="5"/>
      <c r="E412" s="5"/>
      <c r="F412" s="5"/>
      <c r="G412" s="5"/>
      <c r="H412" s="5"/>
      <c r="I412" s="24"/>
      <c r="J412" s="24"/>
      <c r="K412" s="24"/>
      <c r="L412" s="24"/>
      <c r="M412" s="24"/>
      <c r="N412" s="24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 x14ac:dyDescent="0.25">
      <c r="A413" s="5"/>
      <c r="B413" s="5"/>
      <c r="C413" s="5"/>
      <c r="D413" s="5"/>
      <c r="E413" s="5"/>
      <c r="F413" s="5"/>
      <c r="G413" s="5"/>
      <c r="H413" s="5"/>
      <c r="I413" s="24"/>
      <c r="J413" s="24"/>
      <c r="K413" s="24"/>
      <c r="L413" s="24"/>
      <c r="M413" s="24"/>
      <c r="N413" s="24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 x14ac:dyDescent="0.25">
      <c r="A414" s="5"/>
      <c r="B414" s="5"/>
      <c r="C414" s="5"/>
      <c r="D414" s="5"/>
      <c r="E414" s="5"/>
      <c r="F414" s="5"/>
      <c r="G414" s="5"/>
      <c r="H414" s="5"/>
      <c r="I414" s="24"/>
      <c r="J414" s="24"/>
      <c r="K414" s="24"/>
      <c r="L414" s="24"/>
      <c r="M414" s="24"/>
      <c r="N414" s="24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 x14ac:dyDescent="0.25">
      <c r="A415" s="5"/>
      <c r="B415" s="5"/>
      <c r="C415" s="5"/>
      <c r="D415" s="5"/>
      <c r="E415" s="5"/>
      <c r="F415" s="5"/>
      <c r="G415" s="5"/>
      <c r="H415" s="5"/>
      <c r="I415" s="24"/>
      <c r="J415" s="24"/>
      <c r="K415" s="24"/>
      <c r="L415" s="24"/>
      <c r="M415" s="24"/>
      <c r="N415" s="24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 x14ac:dyDescent="0.25">
      <c r="A416" s="5"/>
      <c r="B416" s="5"/>
      <c r="C416" s="5"/>
      <c r="D416" s="5"/>
      <c r="E416" s="5"/>
      <c r="F416" s="5"/>
      <c r="G416" s="5"/>
      <c r="H416" s="5"/>
      <c r="I416" s="24"/>
      <c r="J416" s="24"/>
      <c r="K416" s="24"/>
      <c r="L416" s="24"/>
      <c r="M416" s="24"/>
      <c r="N416" s="24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 x14ac:dyDescent="0.25">
      <c r="A417" s="5"/>
      <c r="B417" s="5"/>
      <c r="C417" s="5"/>
      <c r="D417" s="5"/>
      <c r="E417" s="5"/>
      <c r="F417" s="5"/>
      <c r="G417" s="5"/>
      <c r="H417" s="5"/>
      <c r="I417" s="24"/>
      <c r="J417" s="24"/>
      <c r="K417" s="24"/>
      <c r="L417" s="24"/>
      <c r="M417" s="24"/>
      <c r="N417" s="24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 x14ac:dyDescent="0.25">
      <c r="A418" s="5"/>
      <c r="B418" s="5"/>
      <c r="C418" s="5"/>
      <c r="D418" s="5"/>
      <c r="E418" s="5"/>
      <c r="F418" s="5"/>
      <c r="G418" s="5"/>
      <c r="H418" s="5"/>
      <c r="I418" s="24"/>
      <c r="J418" s="24"/>
      <c r="K418" s="24"/>
      <c r="L418" s="24"/>
      <c r="M418" s="24"/>
      <c r="N418" s="24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 x14ac:dyDescent="0.25">
      <c r="A419" s="5"/>
      <c r="B419" s="5"/>
      <c r="C419" s="5"/>
      <c r="D419" s="5"/>
      <c r="E419" s="5"/>
      <c r="F419" s="5"/>
      <c r="G419" s="5"/>
      <c r="H419" s="5"/>
      <c r="I419" s="24"/>
      <c r="J419" s="24"/>
      <c r="K419" s="24"/>
      <c r="L419" s="24"/>
      <c r="M419" s="24"/>
      <c r="N419" s="24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 x14ac:dyDescent="0.25">
      <c r="A420" s="5"/>
      <c r="B420" s="5"/>
      <c r="C420" s="5"/>
      <c r="D420" s="5"/>
      <c r="E420" s="5"/>
      <c r="F420" s="5"/>
      <c r="G420" s="5"/>
      <c r="H420" s="5"/>
      <c r="I420" s="24"/>
      <c r="J420" s="24"/>
      <c r="K420" s="24"/>
      <c r="L420" s="24"/>
      <c r="M420" s="24"/>
      <c r="N420" s="24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 x14ac:dyDescent="0.25">
      <c r="A421" s="5"/>
      <c r="B421" s="5"/>
      <c r="C421" s="5"/>
      <c r="D421" s="5"/>
      <c r="E421" s="5"/>
      <c r="F421" s="5"/>
      <c r="G421" s="5"/>
      <c r="H421" s="5"/>
      <c r="I421" s="24"/>
      <c r="J421" s="24"/>
      <c r="K421" s="24"/>
      <c r="L421" s="24"/>
      <c r="M421" s="24"/>
      <c r="N421" s="24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 x14ac:dyDescent="0.25">
      <c r="A422" s="5"/>
      <c r="B422" s="5"/>
      <c r="C422" s="5"/>
      <c r="D422" s="5"/>
      <c r="E422" s="5"/>
      <c r="F422" s="5"/>
      <c r="G422" s="5"/>
      <c r="H422" s="5"/>
      <c r="I422" s="24"/>
      <c r="J422" s="24"/>
      <c r="K422" s="24"/>
      <c r="L422" s="24"/>
      <c r="M422" s="24"/>
      <c r="N422" s="24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 x14ac:dyDescent="0.25">
      <c r="A423" s="5"/>
      <c r="B423" s="5"/>
      <c r="C423" s="5"/>
      <c r="D423" s="5"/>
      <c r="E423" s="5"/>
      <c r="F423" s="5"/>
      <c r="G423" s="5"/>
      <c r="H423" s="5"/>
      <c r="I423" s="24"/>
      <c r="J423" s="24"/>
      <c r="K423" s="24"/>
      <c r="L423" s="24"/>
      <c r="M423" s="24"/>
      <c r="N423" s="24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 x14ac:dyDescent="0.25">
      <c r="A424" s="5"/>
      <c r="B424" s="5"/>
      <c r="C424" s="5"/>
      <c r="D424" s="5"/>
      <c r="E424" s="5"/>
      <c r="F424" s="5"/>
      <c r="G424" s="5"/>
      <c r="H424" s="5"/>
      <c r="I424" s="24"/>
      <c r="J424" s="24"/>
      <c r="K424" s="24"/>
      <c r="L424" s="24"/>
      <c r="M424" s="24"/>
      <c r="N424" s="24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 x14ac:dyDescent="0.25">
      <c r="A425" s="5"/>
      <c r="B425" s="5"/>
      <c r="C425" s="5"/>
      <c r="D425" s="5"/>
      <c r="E425" s="5"/>
      <c r="F425" s="5"/>
      <c r="G425" s="5"/>
      <c r="H425" s="5"/>
      <c r="I425" s="24"/>
      <c r="J425" s="24"/>
      <c r="K425" s="24"/>
      <c r="L425" s="24"/>
      <c r="M425" s="24"/>
      <c r="N425" s="24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 x14ac:dyDescent="0.25">
      <c r="A426" s="5"/>
      <c r="B426" s="5"/>
      <c r="C426" s="5"/>
      <c r="D426" s="5"/>
      <c r="E426" s="5"/>
      <c r="F426" s="5"/>
      <c r="G426" s="5"/>
      <c r="H426" s="5"/>
      <c r="I426" s="24"/>
      <c r="J426" s="24"/>
      <c r="K426" s="24"/>
      <c r="L426" s="24"/>
      <c r="M426" s="24"/>
      <c r="N426" s="24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 x14ac:dyDescent="0.25">
      <c r="A427" s="5"/>
      <c r="B427" s="5"/>
      <c r="C427" s="5"/>
      <c r="D427" s="5"/>
      <c r="E427" s="5"/>
      <c r="F427" s="5"/>
      <c r="G427" s="5"/>
      <c r="H427" s="5"/>
      <c r="I427" s="24"/>
      <c r="J427" s="24"/>
      <c r="K427" s="24"/>
      <c r="L427" s="24"/>
      <c r="M427" s="24"/>
      <c r="N427" s="24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 x14ac:dyDescent="0.25">
      <c r="A428" s="5"/>
      <c r="B428" s="5"/>
      <c r="C428" s="5"/>
      <c r="D428" s="5"/>
      <c r="E428" s="5"/>
      <c r="F428" s="5"/>
      <c r="G428" s="5"/>
      <c r="H428" s="5"/>
      <c r="I428" s="24"/>
      <c r="J428" s="24"/>
      <c r="K428" s="24"/>
      <c r="L428" s="24"/>
      <c r="M428" s="24"/>
      <c r="N428" s="24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 x14ac:dyDescent="0.25">
      <c r="A429" s="5"/>
      <c r="B429" s="5"/>
      <c r="C429" s="5"/>
      <c r="D429" s="5"/>
      <c r="E429" s="5"/>
      <c r="F429" s="5"/>
      <c r="G429" s="5"/>
      <c r="H429" s="5"/>
      <c r="I429" s="24"/>
      <c r="J429" s="24"/>
      <c r="K429" s="24"/>
      <c r="L429" s="24"/>
      <c r="M429" s="24"/>
      <c r="N429" s="24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 x14ac:dyDescent="0.25">
      <c r="A430" s="5"/>
      <c r="B430" s="5"/>
      <c r="C430" s="5"/>
      <c r="D430" s="5"/>
      <c r="E430" s="5"/>
      <c r="F430" s="5"/>
      <c r="G430" s="5"/>
      <c r="H430" s="5"/>
      <c r="I430" s="24"/>
      <c r="J430" s="24"/>
      <c r="K430" s="24"/>
      <c r="L430" s="24"/>
      <c r="M430" s="24"/>
      <c r="N430" s="24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 x14ac:dyDescent="0.25">
      <c r="A431" s="5"/>
      <c r="B431" s="5"/>
      <c r="C431" s="5"/>
      <c r="D431" s="5"/>
      <c r="E431" s="5"/>
      <c r="F431" s="5"/>
      <c r="G431" s="5"/>
      <c r="H431" s="5"/>
      <c r="I431" s="24"/>
      <c r="J431" s="24"/>
      <c r="K431" s="24"/>
      <c r="L431" s="24"/>
      <c r="M431" s="24"/>
      <c r="N431" s="24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 x14ac:dyDescent="0.25">
      <c r="A432" s="5"/>
      <c r="B432" s="5"/>
      <c r="C432" s="5"/>
      <c r="D432" s="5"/>
      <c r="E432" s="5"/>
      <c r="F432" s="5"/>
      <c r="G432" s="5"/>
      <c r="H432" s="5"/>
      <c r="I432" s="24"/>
      <c r="J432" s="24"/>
      <c r="K432" s="24"/>
      <c r="L432" s="24"/>
      <c r="M432" s="24"/>
      <c r="N432" s="24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 x14ac:dyDescent="0.25">
      <c r="A433" s="5"/>
      <c r="B433" s="5"/>
      <c r="C433" s="5"/>
      <c r="D433" s="5"/>
      <c r="E433" s="5"/>
      <c r="F433" s="5"/>
      <c r="G433" s="5"/>
      <c r="H433" s="5"/>
      <c r="I433" s="24"/>
      <c r="J433" s="24"/>
      <c r="K433" s="24"/>
      <c r="L433" s="24"/>
      <c r="M433" s="24"/>
      <c r="N433" s="24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 x14ac:dyDescent="0.25">
      <c r="A434" s="5"/>
      <c r="B434" s="5"/>
      <c r="C434" s="5"/>
      <c r="D434" s="5"/>
      <c r="E434" s="5"/>
      <c r="F434" s="5"/>
      <c r="G434" s="5"/>
      <c r="H434" s="5"/>
      <c r="I434" s="24"/>
      <c r="J434" s="24"/>
      <c r="K434" s="24"/>
      <c r="L434" s="24"/>
      <c r="M434" s="24"/>
      <c r="N434" s="24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 x14ac:dyDescent="0.25">
      <c r="A435" s="5"/>
      <c r="B435" s="5"/>
      <c r="C435" s="5"/>
      <c r="D435" s="5"/>
      <c r="E435" s="5"/>
      <c r="F435" s="5"/>
      <c r="G435" s="5"/>
      <c r="H435" s="5"/>
      <c r="I435" s="24"/>
      <c r="J435" s="24"/>
      <c r="K435" s="24"/>
      <c r="L435" s="24"/>
      <c r="M435" s="24"/>
      <c r="N435" s="24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 x14ac:dyDescent="0.25">
      <c r="A436" s="5"/>
      <c r="B436" s="5"/>
      <c r="C436" s="5"/>
      <c r="D436" s="5"/>
      <c r="E436" s="5"/>
      <c r="F436" s="5"/>
      <c r="G436" s="5"/>
      <c r="H436" s="5"/>
      <c r="I436" s="24"/>
      <c r="J436" s="24"/>
      <c r="K436" s="24"/>
      <c r="L436" s="24"/>
      <c r="M436" s="24"/>
      <c r="N436" s="24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 x14ac:dyDescent="0.25">
      <c r="A437" s="5"/>
      <c r="B437" s="5"/>
      <c r="C437" s="5"/>
      <c r="D437" s="5"/>
      <c r="E437" s="5"/>
      <c r="F437" s="5"/>
      <c r="G437" s="5"/>
      <c r="H437" s="5"/>
      <c r="I437" s="24"/>
      <c r="J437" s="24"/>
      <c r="K437" s="24"/>
      <c r="L437" s="24"/>
      <c r="M437" s="24"/>
      <c r="N437" s="24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 x14ac:dyDescent="0.25">
      <c r="A438" s="5"/>
      <c r="B438" s="5"/>
      <c r="C438" s="5"/>
      <c r="D438" s="5"/>
      <c r="E438" s="5"/>
      <c r="F438" s="5"/>
      <c r="G438" s="5"/>
      <c r="H438" s="5"/>
      <c r="I438" s="24"/>
      <c r="J438" s="24"/>
      <c r="K438" s="24"/>
      <c r="L438" s="24"/>
      <c r="M438" s="24"/>
      <c r="N438" s="24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 x14ac:dyDescent="0.25">
      <c r="A439" s="5"/>
      <c r="B439" s="5"/>
      <c r="C439" s="5"/>
      <c r="D439" s="5"/>
      <c r="E439" s="5"/>
      <c r="F439" s="5"/>
      <c r="G439" s="5"/>
      <c r="H439" s="5"/>
      <c r="I439" s="24"/>
      <c r="J439" s="24"/>
      <c r="K439" s="24"/>
      <c r="L439" s="24"/>
      <c r="M439" s="24"/>
      <c r="N439" s="24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 x14ac:dyDescent="0.25">
      <c r="A440" s="5"/>
      <c r="B440" s="5"/>
      <c r="C440" s="5"/>
      <c r="D440" s="5"/>
      <c r="E440" s="5"/>
      <c r="F440" s="5"/>
      <c r="G440" s="5"/>
      <c r="H440" s="5"/>
      <c r="I440" s="24"/>
      <c r="J440" s="24"/>
      <c r="K440" s="24"/>
      <c r="L440" s="24"/>
      <c r="M440" s="24"/>
      <c r="N440" s="24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 x14ac:dyDescent="0.25">
      <c r="A441" s="5"/>
      <c r="B441" s="5"/>
      <c r="C441" s="5"/>
      <c r="D441" s="5"/>
      <c r="E441" s="5"/>
      <c r="F441" s="5"/>
      <c r="G441" s="5"/>
      <c r="H441" s="5"/>
      <c r="I441" s="24"/>
      <c r="J441" s="24"/>
      <c r="K441" s="24"/>
      <c r="L441" s="24"/>
      <c r="M441" s="24"/>
      <c r="N441" s="24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 x14ac:dyDescent="0.25">
      <c r="A442" s="5"/>
      <c r="B442" s="5"/>
      <c r="C442" s="5"/>
      <c r="D442" s="5"/>
      <c r="E442" s="5"/>
      <c r="F442" s="5"/>
      <c r="G442" s="5"/>
      <c r="H442" s="5"/>
      <c r="I442" s="24"/>
      <c r="J442" s="24"/>
      <c r="K442" s="24"/>
      <c r="L442" s="24"/>
      <c r="M442" s="24"/>
      <c r="N442" s="24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 x14ac:dyDescent="0.25">
      <c r="A443" s="5"/>
      <c r="B443" s="5"/>
      <c r="C443" s="5"/>
      <c r="D443" s="5"/>
      <c r="E443" s="5"/>
      <c r="F443" s="5"/>
      <c r="G443" s="5"/>
      <c r="H443" s="5"/>
      <c r="I443" s="24"/>
      <c r="J443" s="24"/>
      <c r="K443" s="24"/>
      <c r="L443" s="24"/>
      <c r="M443" s="24"/>
      <c r="N443" s="24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 x14ac:dyDescent="0.25">
      <c r="A444" s="5"/>
      <c r="B444" s="5"/>
      <c r="C444" s="5"/>
      <c r="D444" s="5"/>
      <c r="E444" s="5"/>
      <c r="F444" s="5"/>
      <c r="G444" s="5"/>
      <c r="H444" s="5"/>
      <c r="I444" s="24"/>
      <c r="J444" s="24"/>
      <c r="K444" s="24"/>
      <c r="L444" s="24"/>
      <c r="M444" s="24"/>
      <c r="N444" s="24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 x14ac:dyDescent="0.25">
      <c r="A445" s="5"/>
      <c r="B445" s="5"/>
      <c r="C445" s="5"/>
      <c r="D445" s="5"/>
      <c r="E445" s="5"/>
      <c r="F445" s="5"/>
      <c r="G445" s="5"/>
      <c r="H445" s="5"/>
      <c r="I445" s="24"/>
      <c r="J445" s="24"/>
      <c r="K445" s="24"/>
      <c r="L445" s="24"/>
      <c r="M445" s="24"/>
      <c r="N445" s="24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 x14ac:dyDescent="0.25">
      <c r="A446" s="5"/>
      <c r="B446" s="5"/>
      <c r="C446" s="5"/>
      <c r="D446" s="5"/>
      <c r="E446" s="5"/>
      <c r="F446" s="5"/>
      <c r="G446" s="5"/>
      <c r="H446" s="5"/>
      <c r="I446" s="24"/>
      <c r="J446" s="24"/>
      <c r="K446" s="24"/>
      <c r="L446" s="24"/>
      <c r="M446" s="24"/>
      <c r="N446" s="24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 x14ac:dyDescent="0.25">
      <c r="A447" s="5"/>
      <c r="B447" s="5"/>
      <c r="C447" s="5"/>
      <c r="D447" s="5"/>
      <c r="E447" s="5"/>
      <c r="F447" s="5"/>
      <c r="G447" s="5"/>
      <c r="H447" s="5"/>
      <c r="I447" s="24"/>
      <c r="J447" s="24"/>
      <c r="K447" s="24"/>
      <c r="L447" s="24"/>
      <c r="M447" s="24"/>
      <c r="N447" s="24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 x14ac:dyDescent="0.25">
      <c r="A448" s="5"/>
      <c r="B448" s="5"/>
      <c r="C448" s="5"/>
      <c r="D448" s="5"/>
      <c r="E448" s="5"/>
      <c r="F448" s="5"/>
      <c r="G448" s="5"/>
      <c r="H448" s="5"/>
      <c r="I448" s="24"/>
      <c r="J448" s="24"/>
      <c r="K448" s="24"/>
      <c r="L448" s="24"/>
      <c r="M448" s="24"/>
      <c r="N448" s="24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 x14ac:dyDescent="0.25">
      <c r="A449" s="5"/>
      <c r="B449" s="5"/>
      <c r="C449" s="5"/>
      <c r="D449" s="5"/>
      <c r="E449" s="5"/>
      <c r="F449" s="5"/>
      <c r="G449" s="5"/>
      <c r="H449" s="5"/>
      <c r="I449" s="24"/>
      <c r="J449" s="24"/>
      <c r="K449" s="24"/>
      <c r="L449" s="24"/>
      <c r="M449" s="24"/>
      <c r="N449" s="24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 x14ac:dyDescent="0.25">
      <c r="A450" s="5"/>
      <c r="B450" s="5"/>
      <c r="C450" s="5"/>
      <c r="D450" s="5"/>
      <c r="E450" s="5"/>
      <c r="F450" s="5"/>
      <c r="G450" s="5"/>
      <c r="H450" s="5"/>
      <c r="I450" s="24"/>
      <c r="J450" s="24"/>
      <c r="K450" s="24"/>
      <c r="L450" s="24"/>
      <c r="M450" s="24"/>
      <c r="N450" s="24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 x14ac:dyDescent="0.25">
      <c r="A451" s="5"/>
      <c r="B451" s="5"/>
      <c r="C451" s="5"/>
      <c r="D451" s="5"/>
      <c r="E451" s="5"/>
      <c r="F451" s="5"/>
      <c r="G451" s="5"/>
      <c r="H451" s="5"/>
      <c r="I451" s="24"/>
      <c r="J451" s="24"/>
      <c r="K451" s="24"/>
      <c r="L451" s="24"/>
      <c r="M451" s="24"/>
      <c r="N451" s="24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 x14ac:dyDescent="0.25">
      <c r="A452" s="5"/>
      <c r="B452" s="5"/>
      <c r="C452" s="5"/>
      <c r="D452" s="5"/>
      <c r="E452" s="5"/>
      <c r="F452" s="5"/>
      <c r="G452" s="5"/>
      <c r="H452" s="5"/>
      <c r="I452" s="24"/>
      <c r="J452" s="24"/>
      <c r="K452" s="24"/>
      <c r="L452" s="24"/>
      <c r="M452" s="24"/>
      <c r="N452" s="24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 x14ac:dyDescent="0.25">
      <c r="A453" s="5"/>
      <c r="B453" s="5"/>
      <c r="C453" s="5"/>
      <c r="D453" s="5"/>
      <c r="E453" s="5"/>
      <c r="F453" s="5"/>
      <c r="G453" s="5"/>
      <c r="H453" s="5"/>
      <c r="I453" s="24"/>
      <c r="J453" s="24"/>
      <c r="K453" s="24"/>
      <c r="L453" s="24"/>
      <c r="M453" s="24"/>
      <c r="N453" s="24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 x14ac:dyDescent="0.25">
      <c r="A454" s="5"/>
      <c r="B454" s="5"/>
      <c r="C454" s="5"/>
      <c r="D454" s="5"/>
      <c r="E454" s="5"/>
      <c r="F454" s="5"/>
      <c r="G454" s="5"/>
      <c r="H454" s="5"/>
      <c r="I454" s="24"/>
      <c r="J454" s="24"/>
      <c r="K454" s="24"/>
      <c r="L454" s="24"/>
      <c r="M454" s="24"/>
      <c r="N454" s="24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 x14ac:dyDescent="0.25">
      <c r="A455" s="5"/>
      <c r="B455" s="5"/>
      <c r="C455" s="5"/>
      <c r="D455" s="5"/>
      <c r="E455" s="5"/>
      <c r="F455" s="5"/>
      <c r="G455" s="5"/>
      <c r="H455" s="5"/>
      <c r="I455" s="24"/>
      <c r="J455" s="24"/>
      <c r="K455" s="24"/>
      <c r="L455" s="24"/>
      <c r="M455" s="24"/>
      <c r="N455" s="24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 x14ac:dyDescent="0.25">
      <c r="A456" s="5"/>
      <c r="B456" s="5"/>
      <c r="C456" s="5"/>
      <c r="D456" s="5"/>
      <c r="E456" s="5"/>
      <c r="F456" s="5"/>
      <c r="G456" s="5"/>
      <c r="H456" s="5"/>
      <c r="I456" s="24"/>
      <c r="J456" s="24"/>
      <c r="K456" s="24"/>
      <c r="L456" s="24"/>
      <c r="M456" s="24"/>
      <c r="N456" s="24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 x14ac:dyDescent="0.25">
      <c r="A457" s="5"/>
      <c r="B457" s="5"/>
      <c r="C457" s="5"/>
      <c r="D457" s="5"/>
      <c r="E457" s="5"/>
      <c r="F457" s="5"/>
      <c r="G457" s="5"/>
      <c r="H457" s="5"/>
      <c r="I457" s="24"/>
      <c r="J457" s="24"/>
      <c r="K457" s="24"/>
      <c r="L457" s="24"/>
      <c r="M457" s="24"/>
      <c r="N457" s="24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 x14ac:dyDescent="0.25">
      <c r="A458" s="5"/>
      <c r="B458" s="5"/>
      <c r="C458" s="5"/>
      <c r="D458" s="5"/>
      <c r="E458" s="5"/>
      <c r="F458" s="5"/>
      <c r="G458" s="5"/>
      <c r="H458" s="5"/>
      <c r="I458" s="24"/>
      <c r="J458" s="24"/>
      <c r="K458" s="24"/>
      <c r="L458" s="24"/>
      <c r="M458" s="24"/>
      <c r="N458" s="24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 x14ac:dyDescent="0.25">
      <c r="A459" s="5"/>
      <c r="B459" s="5"/>
      <c r="C459" s="5"/>
      <c r="D459" s="5"/>
      <c r="E459" s="5"/>
      <c r="F459" s="5"/>
      <c r="G459" s="5"/>
      <c r="H459" s="5"/>
      <c r="I459" s="24"/>
      <c r="J459" s="24"/>
      <c r="K459" s="24"/>
      <c r="L459" s="24"/>
      <c r="M459" s="24"/>
      <c r="N459" s="24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 x14ac:dyDescent="0.25">
      <c r="A460" s="5"/>
      <c r="B460" s="5"/>
      <c r="C460" s="5"/>
      <c r="D460" s="5"/>
      <c r="E460" s="5"/>
      <c r="F460" s="5"/>
      <c r="G460" s="5"/>
      <c r="H460" s="5"/>
      <c r="I460" s="24"/>
      <c r="J460" s="24"/>
      <c r="K460" s="24"/>
      <c r="L460" s="24"/>
      <c r="M460" s="24"/>
      <c r="N460" s="24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 x14ac:dyDescent="0.25">
      <c r="A461" s="5"/>
      <c r="B461" s="5"/>
      <c r="C461" s="5"/>
      <c r="D461" s="5"/>
      <c r="E461" s="5"/>
      <c r="F461" s="5"/>
      <c r="G461" s="5"/>
      <c r="H461" s="5"/>
      <c r="I461" s="24"/>
      <c r="J461" s="24"/>
      <c r="K461" s="24"/>
      <c r="L461" s="24"/>
      <c r="M461" s="24"/>
      <c r="N461" s="24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 x14ac:dyDescent="0.25">
      <c r="A462" s="5"/>
      <c r="B462" s="5"/>
      <c r="C462" s="5"/>
      <c r="D462" s="5"/>
      <c r="E462" s="5"/>
      <c r="F462" s="5"/>
      <c r="G462" s="5"/>
      <c r="H462" s="5"/>
      <c r="I462" s="24"/>
      <c r="J462" s="24"/>
      <c r="K462" s="24"/>
      <c r="L462" s="24"/>
      <c r="M462" s="24"/>
      <c r="N462" s="24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 x14ac:dyDescent="0.25">
      <c r="A463" s="5"/>
      <c r="B463" s="5"/>
      <c r="C463" s="5"/>
      <c r="D463" s="5"/>
      <c r="E463" s="5"/>
      <c r="F463" s="5"/>
      <c r="G463" s="5"/>
      <c r="H463" s="5"/>
      <c r="I463" s="24"/>
      <c r="J463" s="24"/>
      <c r="K463" s="24"/>
      <c r="L463" s="24"/>
      <c r="M463" s="24"/>
      <c r="N463" s="24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 x14ac:dyDescent="0.25">
      <c r="A464" s="5"/>
      <c r="B464" s="5"/>
      <c r="C464" s="5"/>
      <c r="D464" s="5"/>
      <c r="E464" s="5"/>
      <c r="F464" s="5"/>
      <c r="G464" s="5"/>
      <c r="H464" s="5"/>
      <c r="I464" s="24"/>
      <c r="J464" s="24"/>
      <c r="K464" s="24"/>
      <c r="L464" s="24"/>
      <c r="M464" s="24"/>
      <c r="N464" s="24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 x14ac:dyDescent="0.25">
      <c r="A465" s="5"/>
      <c r="B465" s="5"/>
      <c r="C465" s="5"/>
      <c r="D465" s="5"/>
      <c r="E465" s="5"/>
      <c r="F465" s="5"/>
      <c r="G465" s="5"/>
      <c r="H465" s="5"/>
      <c r="I465" s="24"/>
      <c r="J465" s="24"/>
      <c r="K465" s="24"/>
      <c r="L465" s="24"/>
      <c r="M465" s="24"/>
      <c r="N465" s="24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 x14ac:dyDescent="0.25">
      <c r="A466" s="5"/>
      <c r="B466" s="5"/>
      <c r="C466" s="5"/>
      <c r="D466" s="5"/>
      <c r="E466" s="5"/>
      <c r="F466" s="5"/>
      <c r="G466" s="5"/>
      <c r="H466" s="5"/>
      <c r="I466" s="24"/>
      <c r="J466" s="24"/>
      <c r="K466" s="24"/>
      <c r="L466" s="24"/>
      <c r="M466" s="24"/>
      <c r="N466" s="24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 x14ac:dyDescent="0.25">
      <c r="A467" s="5"/>
      <c r="B467" s="5"/>
      <c r="C467" s="5"/>
      <c r="D467" s="5"/>
      <c r="E467" s="5"/>
      <c r="F467" s="5"/>
      <c r="G467" s="5"/>
      <c r="H467" s="5"/>
      <c r="I467" s="24"/>
      <c r="J467" s="24"/>
      <c r="K467" s="24"/>
      <c r="L467" s="24"/>
      <c r="M467" s="24"/>
      <c r="N467" s="24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 x14ac:dyDescent="0.25">
      <c r="A468" s="5"/>
      <c r="B468" s="5"/>
      <c r="C468" s="5"/>
      <c r="D468" s="5"/>
      <c r="E468" s="5"/>
      <c r="F468" s="5"/>
      <c r="G468" s="5"/>
      <c r="H468" s="5"/>
      <c r="I468" s="24"/>
      <c r="J468" s="24"/>
      <c r="K468" s="24"/>
      <c r="L468" s="24"/>
      <c r="M468" s="24"/>
      <c r="N468" s="24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 x14ac:dyDescent="0.25">
      <c r="A469" s="5"/>
      <c r="B469" s="5"/>
      <c r="C469" s="5"/>
      <c r="D469" s="5"/>
      <c r="E469" s="5"/>
      <c r="F469" s="5"/>
      <c r="G469" s="5"/>
      <c r="H469" s="5"/>
      <c r="I469" s="24"/>
      <c r="J469" s="24"/>
      <c r="K469" s="24"/>
      <c r="L469" s="24"/>
      <c r="M469" s="24"/>
      <c r="N469" s="24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 x14ac:dyDescent="0.25">
      <c r="A470" s="5"/>
      <c r="B470" s="5"/>
      <c r="C470" s="5"/>
      <c r="D470" s="5"/>
      <c r="E470" s="5"/>
      <c r="F470" s="5"/>
      <c r="G470" s="5"/>
      <c r="H470" s="5"/>
      <c r="I470" s="24"/>
      <c r="J470" s="24"/>
      <c r="K470" s="24"/>
      <c r="L470" s="24"/>
      <c r="M470" s="24"/>
      <c r="N470" s="24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 x14ac:dyDescent="0.25">
      <c r="A471" s="5"/>
      <c r="B471" s="5"/>
      <c r="C471" s="5"/>
      <c r="D471" s="5"/>
      <c r="E471" s="5"/>
      <c r="F471" s="5"/>
      <c r="G471" s="5"/>
      <c r="H471" s="5"/>
      <c r="I471" s="24"/>
      <c r="J471" s="24"/>
      <c r="K471" s="24"/>
      <c r="L471" s="24"/>
      <c r="M471" s="24"/>
      <c r="N471" s="24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 x14ac:dyDescent="0.25">
      <c r="A472" s="5"/>
      <c r="B472" s="5"/>
      <c r="C472" s="5"/>
      <c r="D472" s="5"/>
      <c r="E472" s="5"/>
      <c r="F472" s="5"/>
      <c r="G472" s="5"/>
      <c r="H472" s="5"/>
      <c r="I472" s="24"/>
      <c r="J472" s="24"/>
      <c r="K472" s="24"/>
      <c r="L472" s="24"/>
      <c r="M472" s="24"/>
      <c r="N472" s="24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 x14ac:dyDescent="0.25">
      <c r="A473" s="5"/>
      <c r="B473" s="5"/>
      <c r="C473" s="5"/>
      <c r="D473" s="5"/>
      <c r="E473" s="5"/>
      <c r="F473" s="5"/>
      <c r="G473" s="5"/>
      <c r="H473" s="5"/>
      <c r="I473" s="24"/>
      <c r="J473" s="24"/>
      <c r="K473" s="24"/>
      <c r="L473" s="24"/>
      <c r="M473" s="24"/>
      <c r="N473" s="24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 x14ac:dyDescent="0.25">
      <c r="A474" s="5"/>
      <c r="B474" s="5"/>
      <c r="C474" s="5"/>
      <c r="D474" s="5"/>
      <c r="E474" s="5"/>
      <c r="F474" s="5"/>
      <c r="G474" s="5"/>
      <c r="H474" s="5"/>
      <c r="I474" s="24"/>
      <c r="J474" s="24"/>
      <c r="K474" s="24"/>
      <c r="L474" s="24"/>
      <c r="M474" s="24"/>
      <c r="N474" s="24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 x14ac:dyDescent="0.25">
      <c r="A475" s="5"/>
      <c r="B475" s="5"/>
      <c r="C475" s="5"/>
      <c r="D475" s="5"/>
      <c r="E475" s="5"/>
      <c r="F475" s="5"/>
      <c r="G475" s="5"/>
      <c r="H475" s="5"/>
      <c r="I475" s="24"/>
      <c r="J475" s="24"/>
      <c r="K475" s="24"/>
      <c r="L475" s="24"/>
      <c r="M475" s="24"/>
      <c r="N475" s="24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 x14ac:dyDescent="0.25">
      <c r="A476" s="5"/>
      <c r="B476" s="5"/>
      <c r="C476" s="5"/>
      <c r="D476" s="5"/>
      <c r="E476" s="5"/>
      <c r="F476" s="5"/>
      <c r="G476" s="5"/>
      <c r="H476" s="5"/>
      <c r="I476" s="24"/>
      <c r="J476" s="24"/>
      <c r="K476" s="24"/>
      <c r="L476" s="24"/>
      <c r="M476" s="24"/>
      <c r="N476" s="24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 x14ac:dyDescent="0.25">
      <c r="A477" s="5"/>
      <c r="B477" s="5"/>
      <c r="C477" s="5"/>
      <c r="D477" s="5"/>
      <c r="E477" s="5"/>
      <c r="F477" s="5"/>
      <c r="G477" s="5"/>
      <c r="H477" s="5"/>
      <c r="I477" s="24"/>
      <c r="J477" s="24"/>
      <c r="K477" s="24"/>
      <c r="L477" s="24"/>
      <c r="M477" s="24"/>
      <c r="N477" s="24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 x14ac:dyDescent="0.25">
      <c r="A478" s="5"/>
      <c r="B478" s="5"/>
      <c r="C478" s="5"/>
      <c r="D478" s="5"/>
      <c r="E478" s="5"/>
      <c r="F478" s="5"/>
      <c r="G478" s="5"/>
      <c r="H478" s="5"/>
      <c r="I478" s="24"/>
      <c r="J478" s="24"/>
      <c r="K478" s="24"/>
      <c r="L478" s="24"/>
      <c r="M478" s="24"/>
      <c r="N478" s="24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 x14ac:dyDescent="0.25">
      <c r="A479" s="5"/>
      <c r="B479" s="5"/>
      <c r="C479" s="5"/>
      <c r="D479" s="5"/>
      <c r="E479" s="5"/>
      <c r="F479" s="5"/>
      <c r="G479" s="5"/>
      <c r="H479" s="5"/>
      <c r="I479" s="24"/>
      <c r="J479" s="24"/>
      <c r="K479" s="24"/>
      <c r="L479" s="24"/>
      <c r="M479" s="24"/>
      <c r="N479" s="24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 x14ac:dyDescent="0.25">
      <c r="A480" s="5"/>
      <c r="B480" s="5"/>
      <c r="C480" s="5"/>
      <c r="D480" s="5"/>
      <c r="E480" s="5"/>
      <c r="F480" s="5"/>
      <c r="G480" s="5"/>
      <c r="H480" s="5"/>
      <c r="I480" s="24"/>
      <c r="J480" s="24"/>
      <c r="K480" s="24"/>
      <c r="L480" s="24"/>
      <c r="M480" s="24"/>
      <c r="N480" s="24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 x14ac:dyDescent="0.25">
      <c r="A481" s="5"/>
      <c r="B481" s="5"/>
      <c r="C481" s="5"/>
      <c r="D481" s="5"/>
      <c r="E481" s="5"/>
      <c r="F481" s="5"/>
      <c r="G481" s="5"/>
      <c r="H481" s="5"/>
      <c r="I481" s="24"/>
      <c r="J481" s="24"/>
      <c r="K481" s="24"/>
      <c r="L481" s="24"/>
      <c r="M481" s="24"/>
      <c r="N481" s="24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 x14ac:dyDescent="0.25">
      <c r="A482" s="5"/>
      <c r="B482" s="5"/>
      <c r="C482" s="5"/>
      <c r="D482" s="5"/>
      <c r="E482" s="5"/>
      <c r="F482" s="5"/>
      <c r="G482" s="5"/>
      <c r="H482" s="5"/>
      <c r="I482" s="24"/>
      <c r="J482" s="24"/>
      <c r="K482" s="24"/>
      <c r="L482" s="24"/>
      <c r="M482" s="24"/>
      <c r="N482" s="24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 x14ac:dyDescent="0.25">
      <c r="A483" s="5"/>
      <c r="B483" s="5"/>
      <c r="C483" s="5"/>
      <c r="D483" s="5"/>
      <c r="E483" s="5"/>
      <c r="F483" s="5"/>
      <c r="G483" s="5"/>
      <c r="H483" s="5"/>
      <c r="I483" s="24"/>
      <c r="J483" s="24"/>
      <c r="K483" s="24"/>
      <c r="L483" s="24"/>
      <c r="M483" s="24"/>
      <c r="N483" s="24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 x14ac:dyDescent="0.25">
      <c r="A484" s="5"/>
      <c r="B484" s="5"/>
      <c r="C484" s="5"/>
      <c r="D484" s="5"/>
      <c r="E484" s="5"/>
      <c r="F484" s="5"/>
      <c r="G484" s="5"/>
      <c r="H484" s="5"/>
      <c r="I484" s="24"/>
      <c r="J484" s="24"/>
      <c r="K484" s="24"/>
      <c r="L484" s="24"/>
      <c r="M484" s="24"/>
      <c r="N484" s="24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 x14ac:dyDescent="0.25">
      <c r="A485" s="5"/>
      <c r="B485" s="5"/>
      <c r="C485" s="5"/>
      <c r="D485" s="5"/>
      <c r="E485" s="5"/>
      <c r="F485" s="5"/>
      <c r="G485" s="5"/>
      <c r="H485" s="5"/>
      <c r="I485" s="24"/>
      <c r="J485" s="24"/>
      <c r="K485" s="24"/>
      <c r="L485" s="24"/>
      <c r="M485" s="24"/>
      <c r="N485" s="24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 x14ac:dyDescent="0.25">
      <c r="A486" s="5"/>
      <c r="B486" s="5"/>
      <c r="C486" s="5"/>
      <c r="D486" s="5"/>
      <c r="E486" s="5"/>
      <c r="F486" s="5"/>
      <c r="G486" s="5"/>
      <c r="H486" s="5"/>
      <c r="I486" s="24"/>
      <c r="J486" s="24"/>
      <c r="K486" s="24"/>
      <c r="L486" s="24"/>
      <c r="M486" s="24"/>
      <c r="N486" s="24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 x14ac:dyDescent="0.25">
      <c r="A487" s="5"/>
      <c r="B487" s="5"/>
      <c r="C487" s="5"/>
      <c r="D487" s="5"/>
      <c r="E487" s="5"/>
      <c r="F487" s="5"/>
      <c r="G487" s="5"/>
      <c r="H487" s="5"/>
      <c r="I487" s="24"/>
      <c r="J487" s="24"/>
      <c r="K487" s="24"/>
      <c r="L487" s="24"/>
      <c r="M487" s="24"/>
      <c r="N487" s="24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 x14ac:dyDescent="0.25">
      <c r="A488" s="5"/>
      <c r="B488" s="5"/>
      <c r="C488" s="5"/>
      <c r="D488" s="5"/>
      <c r="E488" s="5"/>
      <c r="F488" s="5"/>
      <c r="G488" s="5"/>
      <c r="H488" s="5"/>
      <c r="I488" s="24"/>
      <c r="J488" s="24"/>
      <c r="K488" s="24"/>
      <c r="L488" s="24"/>
      <c r="M488" s="24"/>
      <c r="N488" s="24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 x14ac:dyDescent="0.25">
      <c r="A489" s="5"/>
      <c r="B489" s="5"/>
      <c r="C489" s="5"/>
      <c r="D489" s="5"/>
      <c r="E489" s="5"/>
      <c r="F489" s="5"/>
      <c r="G489" s="5"/>
      <c r="H489" s="5"/>
      <c r="I489" s="24"/>
      <c r="J489" s="24"/>
      <c r="K489" s="24"/>
      <c r="L489" s="24"/>
      <c r="M489" s="24"/>
      <c r="N489" s="24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 x14ac:dyDescent="0.25">
      <c r="A490" s="5"/>
      <c r="B490" s="5"/>
      <c r="C490" s="5"/>
      <c r="D490" s="5"/>
      <c r="E490" s="5"/>
      <c r="F490" s="5"/>
      <c r="G490" s="5"/>
      <c r="H490" s="5"/>
      <c r="I490" s="24"/>
      <c r="J490" s="24"/>
      <c r="K490" s="24"/>
      <c r="L490" s="24"/>
      <c r="M490" s="24"/>
      <c r="N490" s="24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 x14ac:dyDescent="0.25">
      <c r="A491" s="5"/>
      <c r="B491" s="5"/>
      <c r="C491" s="5"/>
      <c r="D491" s="5"/>
      <c r="E491" s="5"/>
      <c r="F491" s="5"/>
      <c r="G491" s="5"/>
      <c r="H491" s="5"/>
      <c r="I491" s="24"/>
      <c r="J491" s="24"/>
      <c r="K491" s="24"/>
      <c r="L491" s="24"/>
      <c r="M491" s="24"/>
      <c r="N491" s="24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 x14ac:dyDescent="0.25">
      <c r="A492" s="5"/>
      <c r="B492" s="5"/>
      <c r="C492" s="5"/>
      <c r="D492" s="5"/>
      <c r="E492" s="5"/>
      <c r="F492" s="5"/>
      <c r="G492" s="5"/>
      <c r="H492" s="5"/>
      <c r="I492" s="24"/>
      <c r="J492" s="24"/>
      <c r="K492" s="24"/>
      <c r="L492" s="24"/>
      <c r="M492" s="24"/>
      <c r="N492" s="24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 x14ac:dyDescent="0.25">
      <c r="A493" s="5"/>
      <c r="B493" s="5"/>
      <c r="C493" s="5"/>
      <c r="D493" s="5"/>
      <c r="E493" s="5"/>
      <c r="F493" s="5"/>
      <c r="G493" s="5"/>
      <c r="H493" s="5"/>
      <c r="I493" s="24"/>
      <c r="J493" s="24"/>
      <c r="K493" s="24"/>
      <c r="L493" s="24"/>
      <c r="M493" s="24"/>
      <c r="N493" s="24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 x14ac:dyDescent="0.25">
      <c r="A494" s="5"/>
      <c r="B494" s="5"/>
      <c r="C494" s="5"/>
      <c r="D494" s="5"/>
      <c r="E494" s="5"/>
      <c r="F494" s="5"/>
      <c r="G494" s="5"/>
      <c r="H494" s="5"/>
      <c r="I494" s="24"/>
      <c r="J494" s="24"/>
      <c r="K494" s="24"/>
      <c r="L494" s="24"/>
      <c r="M494" s="24"/>
      <c r="N494" s="24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 x14ac:dyDescent="0.25">
      <c r="A495" s="5"/>
      <c r="B495" s="5"/>
      <c r="C495" s="5"/>
      <c r="D495" s="5"/>
      <c r="E495" s="5"/>
      <c r="F495" s="5"/>
      <c r="G495" s="5"/>
      <c r="H495" s="5"/>
      <c r="I495" s="24"/>
      <c r="J495" s="24"/>
      <c r="K495" s="24"/>
      <c r="L495" s="24"/>
      <c r="M495" s="24"/>
      <c r="N495" s="24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 x14ac:dyDescent="0.25">
      <c r="A496" s="5"/>
      <c r="B496" s="5"/>
      <c r="C496" s="5"/>
      <c r="D496" s="5"/>
      <c r="E496" s="5"/>
      <c r="F496" s="5"/>
      <c r="G496" s="5"/>
      <c r="H496" s="5"/>
      <c r="I496" s="24"/>
      <c r="J496" s="24"/>
      <c r="K496" s="24"/>
      <c r="L496" s="24"/>
      <c r="M496" s="24"/>
      <c r="N496" s="24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 x14ac:dyDescent="0.25">
      <c r="A497" s="5"/>
      <c r="B497" s="5"/>
      <c r="C497" s="5"/>
      <c r="D497" s="5"/>
      <c r="E497" s="5"/>
      <c r="F497" s="5"/>
      <c r="G497" s="5"/>
      <c r="H497" s="5"/>
      <c r="I497" s="24"/>
      <c r="J497" s="24"/>
      <c r="K497" s="24"/>
      <c r="L497" s="24"/>
      <c r="M497" s="24"/>
      <c r="N497" s="24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 x14ac:dyDescent="0.25">
      <c r="A498" s="5"/>
      <c r="B498" s="5"/>
      <c r="C498" s="5"/>
      <c r="D498" s="5"/>
      <c r="E498" s="5"/>
      <c r="F498" s="5"/>
      <c r="G498" s="5"/>
      <c r="H498" s="5"/>
      <c r="I498" s="24"/>
      <c r="J498" s="24"/>
      <c r="K498" s="24"/>
      <c r="L498" s="24"/>
      <c r="M498" s="24"/>
      <c r="N498" s="24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 x14ac:dyDescent="0.25">
      <c r="A499" s="5"/>
      <c r="B499" s="5"/>
      <c r="C499" s="5"/>
      <c r="D499" s="5"/>
      <c r="E499" s="5"/>
      <c r="F499" s="5"/>
      <c r="G499" s="5"/>
      <c r="H499" s="5"/>
      <c r="I499" s="24"/>
      <c r="J499" s="24"/>
      <c r="K499" s="24"/>
      <c r="L499" s="24"/>
      <c r="M499" s="24"/>
      <c r="N499" s="24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 x14ac:dyDescent="0.25">
      <c r="A500" s="5"/>
      <c r="B500" s="5"/>
      <c r="C500" s="5"/>
      <c r="D500" s="5"/>
      <c r="E500" s="5"/>
      <c r="F500" s="5"/>
      <c r="G500" s="5"/>
      <c r="H500" s="5"/>
      <c r="I500" s="24"/>
      <c r="J500" s="24"/>
      <c r="K500" s="24"/>
      <c r="L500" s="24"/>
      <c r="M500" s="24"/>
      <c r="N500" s="24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 x14ac:dyDescent="0.25">
      <c r="A501" s="5"/>
      <c r="B501" s="5"/>
      <c r="C501" s="5"/>
      <c r="D501" s="5"/>
      <c r="E501" s="5"/>
      <c r="F501" s="5"/>
      <c r="G501" s="5"/>
      <c r="H501" s="5"/>
      <c r="I501" s="24"/>
      <c r="J501" s="24"/>
      <c r="K501" s="24"/>
      <c r="L501" s="24"/>
      <c r="M501" s="24"/>
      <c r="N501" s="24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 x14ac:dyDescent="0.25">
      <c r="A502" s="5"/>
      <c r="B502" s="5"/>
      <c r="C502" s="5"/>
      <c r="D502" s="5"/>
      <c r="E502" s="5"/>
      <c r="F502" s="5"/>
      <c r="G502" s="5"/>
      <c r="H502" s="5"/>
      <c r="I502" s="24"/>
      <c r="J502" s="24"/>
      <c r="K502" s="24"/>
      <c r="L502" s="24"/>
      <c r="M502" s="24"/>
      <c r="N502" s="24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 x14ac:dyDescent="0.25">
      <c r="A503" s="5"/>
      <c r="B503" s="5"/>
      <c r="C503" s="5"/>
      <c r="D503" s="5"/>
      <c r="E503" s="5"/>
      <c r="F503" s="5"/>
      <c r="G503" s="5"/>
      <c r="H503" s="5"/>
      <c r="I503" s="24"/>
      <c r="J503" s="24"/>
      <c r="K503" s="24"/>
      <c r="L503" s="24"/>
      <c r="M503" s="24"/>
      <c r="N503" s="24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 x14ac:dyDescent="0.25">
      <c r="A504" s="5"/>
      <c r="B504" s="5"/>
      <c r="C504" s="5"/>
      <c r="D504" s="5"/>
      <c r="E504" s="5"/>
      <c r="F504" s="5"/>
      <c r="G504" s="5"/>
      <c r="H504" s="5"/>
      <c r="I504" s="24"/>
      <c r="J504" s="24"/>
      <c r="K504" s="24"/>
      <c r="L504" s="24"/>
      <c r="M504" s="24"/>
      <c r="N504" s="24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 x14ac:dyDescent="0.25">
      <c r="A505" s="5"/>
      <c r="B505" s="5"/>
      <c r="C505" s="5"/>
      <c r="D505" s="5"/>
      <c r="E505" s="5"/>
      <c r="F505" s="5"/>
      <c r="G505" s="5"/>
      <c r="H505" s="5"/>
      <c r="I505" s="24"/>
      <c r="J505" s="24"/>
      <c r="K505" s="24"/>
      <c r="L505" s="24"/>
      <c r="M505" s="24"/>
      <c r="N505" s="24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 x14ac:dyDescent="0.25">
      <c r="A506" s="5"/>
      <c r="B506" s="5"/>
      <c r="C506" s="5"/>
      <c r="D506" s="5"/>
      <c r="E506" s="5"/>
      <c r="F506" s="5"/>
      <c r="G506" s="5"/>
      <c r="H506" s="5"/>
      <c r="I506" s="24"/>
      <c r="J506" s="24"/>
      <c r="K506" s="24"/>
      <c r="L506" s="24"/>
      <c r="M506" s="24"/>
      <c r="N506" s="24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 x14ac:dyDescent="0.25">
      <c r="A507" s="5"/>
      <c r="B507" s="5"/>
      <c r="C507" s="5"/>
      <c r="D507" s="5"/>
      <c r="E507" s="5"/>
      <c r="F507" s="5"/>
      <c r="G507" s="5"/>
      <c r="H507" s="5"/>
      <c r="I507" s="24"/>
      <c r="J507" s="24"/>
      <c r="K507" s="24"/>
      <c r="L507" s="24"/>
      <c r="M507" s="24"/>
      <c r="N507" s="24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 x14ac:dyDescent="0.25">
      <c r="A508" s="5"/>
      <c r="B508" s="5"/>
      <c r="C508" s="5"/>
      <c r="D508" s="5"/>
      <c r="E508" s="5"/>
      <c r="F508" s="5"/>
      <c r="G508" s="5"/>
      <c r="H508" s="5"/>
      <c r="I508" s="24"/>
      <c r="J508" s="24"/>
      <c r="K508" s="24"/>
      <c r="L508" s="24"/>
      <c r="M508" s="24"/>
      <c r="N508" s="24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 x14ac:dyDescent="0.25">
      <c r="A509" s="5"/>
      <c r="B509" s="5"/>
      <c r="C509" s="5"/>
      <c r="D509" s="5"/>
      <c r="E509" s="5"/>
      <c r="F509" s="5"/>
      <c r="G509" s="5"/>
      <c r="H509" s="5"/>
      <c r="I509" s="24"/>
      <c r="J509" s="24"/>
      <c r="K509" s="24"/>
      <c r="L509" s="24"/>
      <c r="M509" s="24"/>
      <c r="N509" s="24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 x14ac:dyDescent="0.25">
      <c r="A510" s="5"/>
      <c r="B510" s="5"/>
      <c r="C510" s="5"/>
      <c r="D510" s="5"/>
      <c r="E510" s="5"/>
      <c r="F510" s="5"/>
      <c r="G510" s="5"/>
      <c r="H510" s="5"/>
      <c r="I510" s="24"/>
      <c r="J510" s="24"/>
      <c r="K510" s="24"/>
      <c r="L510" s="24"/>
      <c r="M510" s="24"/>
      <c r="N510" s="24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 x14ac:dyDescent="0.25">
      <c r="A511" s="5"/>
      <c r="B511" s="5"/>
      <c r="C511" s="5"/>
      <c r="D511" s="5"/>
      <c r="E511" s="5"/>
      <c r="F511" s="5"/>
      <c r="G511" s="5"/>
      <c r="H511" s="5"/>
      <c r="I511" s="24"/>
      <c r="J511" s="24"/>
      <c r="K511" s="24"/>
      <c r="L511" s="24"/>
      <c r="M511" s="24"/>
      <c r="N511" s="24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 x14ac:dyDescent="0.25">
      <c r="A512" s="5"/>
      <c r="B512" s="5"/>
      <c r="C512" s="5"/>
      <c r="D512" s="5"/>
      <c r="E512" s="5"/>
      <c r="F512" s="5"/>
      <c r="G512" s="5"/>
      <c r="H512" s="5"/>
      <c r="I512" s="24"/>
      <c r="J512" s="24"/>
      <c r="K512" s="24"/>
      <c r="L512" s="24"/>
      <c r="M512" s="24"/>
      <c r="N512" s="24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 x14ac:dyDescent="0.25">
      <c r="A513" s="5"/>
      <c r="B513" s="5"/>
      <c r="C513" s="5"/>
      <c r="D513" s="5"/>
      <c r="E513" s="5"/>
      <c r="F513" s="5"/>
      <c r="G513" s="5"/>
      <c r="H513" s="5"/>
      <c r="I513" s="24"/>
      <c r="J513" s="24"/>
      <c r="K513" s="24"/>
      <c r="L513" s="24"/>
      <c r="M513" s="24"/>
      <c r="N513" s="24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 x14ac:dyDescent="0.25">
      <c r="A514" s="5"/>
      <c r="B514" s="5"/>
      <c r="C514" s="5"/>
      <c r="D514" s="5"/>
      <c r="E514" s="5"/>
      <c r="F514" s="5"/>
      <c r="G514" s="5"/>
      <c r="H514" s="5"/>
      <c r="I514" s="24"/>
      <c r="J514" s="24"/>
      <c r="K514" s="24"/>
      <c r="L514" s="24"/>
      <c r="M514" s="24"/>
      <c r="N514" s="24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 x14ac:dyDescent="0.25">
      <c r="A515" s="5"/>
      <c r="B515" s="5"/>
      <c r="C515" s="5"/>
      <c r="D515" s="5"/>
      <c r="E515" s="5"/>
      <c r="F515" s="5"/>
      <c r="G515" s="5"/>
      <c r="H515" s="5"/>
      <c r="I515" s="24"/>
      <c r="J515" s="24"/>
      <c r="K515" s="24"/>
      <c r="L515" s="24"/>
      <c r="M515" s="24"/>
      <c r="N515" s="24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 x14ac:dyDescent="0.25">
      <c r="A516" s="5"/>
      <c r="B516" s="5"/>
      <c r="C516" s="5"/>
      <c r="D516" s="5"/>
      <c r="E516" s="5"/>
      <c r="F516" s="5"/>
      <c r="G516" s="5"/>
      <c r="H516" s="5"/>
      <c r="I516" s="24"/>
      <c r="J516" s="24"/>
      <c r="K516" s="24"/>
      <c r="L516" s="24"/>
      <c r="M516" s="24"/>
      <c r="N516" s="24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 x14ac:dyDescent="0.25">
      <c r="A517" s="5"/>
      <c r="B517" s="5"/>
      <c r="C517" s="5"/>
      <c r="D517" s="5"/>
      <c r="E517" s="5"/>
      <c r="F517" s="5"/>
      <c r="G517" s="5"/>
      <c r="H517" s="5"/>
      <c r="I517" s="24"/>
      <c r="J517" s="24"/>
      <c r="K517" s="24"/>
      <c r="L517" s="24"/>
      <c r="M517" s="24"/>
      <c r="N517" s="24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 x14ac:dyDescent="0.25">
      <c r="A518" s="5"/>
      <c r="B518" s="5"/>
      <c r="C518" s="5"/>
      <c r="D518" s="5"/>
      <c r="E518" s="5"/>
      <c r="F518" s="5"/>
      <c r="G518" s="5"/>
      <c r="H518" s="5"/>
      <c r="I518" s="24"/>
      <c r="J518" s="24"/>
      <c r="K518" s="24"/>
      <c r="L518" s="24"/>
      <c r="M518" s="24"/>
      <c r="N518" s="24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 x14ac:dyDescent="0.25">
      <c r="A519" s="5"/>
      <c r="B519" s="5"/>
      <c r="C519" s="5"/>
      <c r="D519" s="5"/>
      <c r="E519" s="5"/>
      <c r="F519" s="5"/>
      <c r="G519" s="5"/>
      <c r="H519" s="5"/>
      <c r="I519" s="24"/>
      <c r="J519" s="24"/>
      <c r="K519" s="24"/>
      <c r="L519" s="24"/>
      <c r="M519" s="24"/>
      <c r="N519" s="24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 x14ac:dyDescent="0.25">
      <c r="A520" s="5"/>
      <c r="B520" s="5"/>
      <c r="C520" s="5"/>
      <c r="D520" s="5"/>
      <c r="E520" s="5"/>
      <c r="F520" s="5"/>
      <c r="G520" s="5"/>
      <c r="H520" s="5"/>
      <c r="I520" s="24"/>
      <c r="J520" s="24"/>
      <c r="K520" s="24"/>
      <c r="L520" s="24"/>
      <c r="M520" s="24"/>
      <c r="N520" s="24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 x14ac:dyDescent="0.25">
      <c r="A521" s="5"/>
      <c r="B521" s="5"/>
      <c r="C521" s="5"/>
      <c r="D521" s="5"/>
      <c r="E521" s="5"/>
      <c r="F521" s="5"/>
      <c r="G521" s="5"/>
      <c r="H521" s="5"/>
      <c r="I521" s="24"/>
      <c r="J521" s="24"/>
      <c r="K521" s="24"/>
      <c r="L521" s="24"/>
      <c r="M521" s="24"/>
      <c r="N521" s="24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 x14ac:dyDescent="0.25">
      <c r="A522" s="5"/>
      <c r="B522" s="5"/>
      <c r="C522" s="5"/>
      <c r="D522" s="5"/>
      <c r="E522" s="5"/>
      <c r="F522" s="5"/>
      <c r="G522" s="5"/>
      <c r="H522" s="5"/>
      <c r="I522" s="24"/>
      <c r="J522" s="24"/>
      <c r="K522" s="24"/>
      <c r="L522" s="24"/>
      <c r="M522" s="24"/>
      <c r="N522" s="24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 x14ac:dyDescent="0.25">
      <c r="A523" s="5"/>
      <c r="B523" s="5"/>
      <c r="C523" s="5"/>
      <c r="D523" s="5"/>
      <c r="E523" s="5"/>
      <c r="F523" s="5"/>
      <c r="G523" s="5"/>
      <c r="H523" s="5"/>
      <c r="I523" s="24"/>
      <c r="J523" s="24"/>
      <c r="K523" s="24"/>
      <c r="L523" s="24"/>
      <c r="M523" s="24"/>
      <c r="N523" s="24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 x14ac:dyDescent="0.25">
      <c r="A524" s="5"/>
      <c r="B524" s="5"/>
      <c r="C524" s="5"/>
      <c r="D524" s="5"/>
      <c r="E524" s="5"/>
      <c r="F524" s="5"/>
      <c r="G524" s="5"/>
      <c r="H524" s="5"/>
      <c r="I524" s="24"/>
      <c r="J524" s="24"/>
      <c r="K524" s="24"/>
      <c r="L524" s="24"/>
      <c r="M524" s="24"/>
      <c r="N524" s="24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 x14ac:dyDescent="0.25">
      <c r="A525" s="5"/>
      <c r="B525" s="5"/>
      <c r="C525" s="5"/>
      <c r="D525" s="5"/>
      <c r="E525" s="5"/>
      <c r="F525" s="5"/>
      <c r="G525" s="5"/>
      <c r="H525" s="5"/>
      <c r="I525" s="24"/>
      <c r="J525" s="24"/>
      <c r="K525" s="24"/>
      <c r="L525" s="24"/>
      <c r="M525" s="24"/>
      <c r="N525" s="24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 x14ac:dyDescent="0.25">
      <c r="A526" s="5"/>
      <c r="B526" s="5"/>
      <c r="C526" s="5"/>
      <c r="D526" s="5"/>
      <c r="E526" s="5"/>
      <c r="F526" s="5"/>
      <c r="G526" s="5"/>
      <c r="H526" s="5"/>
      <c r="I526" s="24"/>
      <c r="J526" s="24"/>
      <c r="K526" s="24"/>
      <c r="L526" s="24"/>
      <c r="M526" s="24"/>
      <c r="N526" s="24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 x14ac:dyDescent="0.25">
      <c r="A527" s="5"/>
      <c r="B527" s="5"/>
      <c r="C527" s="5"/>
      <c r="D527" s="5"/>
      <c r="E527" s="5"/>
      <c r="F527" s="5"/>
      <c r="G527" s="5"/>
      <c r="H527" s="5"/>
      <c r="I527" s="24"/>
      <c r="J527" s="24"/>
      <c r="K527" s="24"/>
      <c r="L527" s="24"/>
      <c r="M527" s="24"/>
      <c r="N527" s="24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 x14ac:dyDescent="0.25">
      <c r="A528" s="5"/>
      <c r="B528" s="5"/>
      <c r="C528" s="5"/>
      <c r="D528" s="5"/>
      <c r="E528" s="5"/>
      <c r="F528" s="5"/>
      <c r="G528" s="5"/>
      <c r="H528" s="5"/>
      <c r="I528" s="24"/>
      <c r="J528" s="24"/>
      <c r="K528" s="24"/>
      <c r="L528" s="24"/>
      <c r="M528" s="24"/>
      <c r="N528" s="24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 x14ac:dyDescent="0.25">
      <c r="A529" s="5"/>
      <c r="B529" s="5"/>
      <c r="C529" s="5"/>
      <c r="D529" s="5"/>
      <c r="E529" s="5"/>
      <c r="F529" s="5"/>
      <c r="G529" s="5"/>
      <c r="H529" s="5"/>
      <c r="I529" s="24"/>
      <c r="J529" s="24"/>
      <c r="K529" s="24"/>
      <c r="L529" s="24"/>
      <c r="M529" s="24"/>
      <c r="N529" s="24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 x14ac:dyDescent="0.25">
      <c r="A530" s="5"/>
      <c r="B530" s="5"/>
      <c r="C530" s="5"/>
      <c r="D530" s="5"/>
      <c r="E530" s="5"/>
      <c r="F530" s="5"/>
      <c r="G530" s="5"/>
      <c r="H530" s="5"/>
      <c r="I530" s="24"/>
      <c r="J530" s="24"/>
      <c r="K530" s="24"/>
      <c r="L530" s="24"/>
      <c r="M530" s="24"/>
      <c r="N530" s="24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 x14ac:dyDescent="0.25">
      <c r="A531" s="5"/>
      <c r="B531" s="5"/>
      <c r="C531" s="5"/>
      <c r="D531" s="5"/>
      <c r="E531" s="5"/>
      <c r="F531" s="5"/>
      <c r="G531" s="5"/>
      <c r="H531" s="5"/>
      <c r="I531" s="24"/>
      <c r="J531" s="24"/>
      <c r="K531" s="24"/>
      <c r="L531" s="24"/>
      <c r="M531" s="24"/>
      <c r="N531" s="24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 x14ac:dyDescent="0.25">
      <c r="A532" s="5"/>
      <c r="B532" s="5"/>
      <c r="C532" s="5"/>
      <c r="D532" s="5"/>
      <c r="E532" s="5"/>
      <c r="F532" s="5"/>
      <c r="G532" s="5"/>
      <c r="H532" s="5"/>
      <c r="I532" s="24"/>
      <c r="J532" s="24"/>
      <c r="K532" s="24"/>
      <c r="L532" s="24"/>
      <c r="M532" s="24"/>
      <c r="N532" s="24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 x14ac:dyDescent="0.25">
      <c r="A533" s="5"/>
      <c r="B533" s="5"/>
      <c r="C533" s="5"/>
      <c r="D533" s="5"/>
      <c r="E533" s="5"/>
      <c r="F533" s="5"/>
      <c r="G533" s="5"/>
      <c r="H533" s="5"/>
      <c r="I533" s="24"/>
      <c r="J533" s="24"/>
      <c r="K533" s="24"/>
      <c r="L533" s="24"/>
      <c r="M533" s="24"/>
      <c r="N533" s="24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 x14ac:dyDescent="0.25">
      <c r="A534" s="5"/>
      <c r="B534" s="5"/>
      <c r="C534" s="5"/>
      <c r="D534" s="5"/>
      <c r="E534" s="5"/>
      <c r="F534" s="5"/>
      <c r="G534" s="5"/>
      <c r="H534" s="5"/>
      <c r="I534" s="24"/>
      <c r="J534" s="24"/>
      <c r="K534" s="24"/>
      <c r="L534" s="24"/>
      <c r="M534" s="24"/>
      <c r="N534" s="24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 x14ac:dyDescent="0.25">
      <c r="A535" s="5"/>
      <c r="B535" s="5"/>
      <c r="C535" s="5"/>
      <c r="D535" s="5"/>
      <c r="E535" s="5"/>
      <c r="F535" s="5"/>
      <c r="G535" s="5"/>
      <c r="H535" s="5"/>
      <c r="I535" s="24"/>
      <c r="J535" s="24"/>
      <c r="K535" s="24"/>
      <c r="L535" s="24"/>
      <c r="M535" s="24"/>
      <c r="N535" s="24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 x14ac:dyDescent="0.25">
      <c r="A536" s="5"/>
      <c r="B536" s="5"/>
      <c r="C536" s="5"/>
      <c r="D536" s="5"/>
      <c r="E536" s="5"/>
      <c r="F536" s="5"/>
      <c r="G536" s="5"/>
      <c r="H536" s="5"/>
      <c r="I536" s="24"/>
      <c r="J536" s="24"/>
      <c r="K536" s="24"/>
      <c r="L536" s="24"/>
      <c r="M536" s="24"/>
      <c r="N536" s="24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 x14ac:dyDescent="0.25">
      <c r="A537" s="5"/>
      <c r="B537" s="5"/>
      <c r="C537" s="5"/>
      <c r="D537" s="5"/>
      <c r="E537" s="5"/>
      <c r="F537" s="5"/>
      <c r="G537" s="5"/>
      <c r="H537" s="5"/>
      <c r="I537" s="24"/>
      <c r="J537" s="24"/>
      <c r="K537" s="24"/>
      <c r="L537" s="24"/>
      <c r="M537" s="24"/>
      <c r="N537" s="24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 x14ac:dyDescent="0.25">
      <c r="A538" s="5"/>
      <c r="B538" s="5"/>
      <c r="C538" s="5"/>
      <c r="D538" s="5"/>
      <c r="E538" s="5"/>
      <c r="F538" s="5"/>
      <c r="G538" s="5"/>
      <c r="H538" s="5"/>
      <c r="I538" s="24"/>
      <c r="J538" s="24"/>
      <c r="K538" s="24"/>
      <c r="L538" s="24"/>
      <c r="M538" s="24"/>
      <c r="N538" s="24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 x14ac:dyDescent="0.25">
      <c r="A539" s="5"/>
      <c r="B539" s="5"/>
      <c r="C539" s="5"/>
      <c r="D539" s="5"/>
      <c r="E539" s="5"/>
      <c r="F539" s="5"/>
      <c r="G539" s="5"/>
      <c r="H539" s="5"/>
      <c r="I539" s="24"/>
      <c r="J539" s="24"/>
      <c r="K539" s="24"/>
      <c r="L539" s="24"/>
      <c r="M539" s="24"/>
      <c r="N539" s="24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 x14ac:dyDescent="0.25">
      <c r="A540" s="5"/>
      <c r="B540" s="5"/>
      <c r="C540" s="5"/>
      <c r="D540" s="5"/>
      <c r="E540" s="5"/>
      <c r="F540" s="5"/>
      <c r="G540" s="5"/>
      <c r="H540" s="5"/>
      <c r="I540" s="24"/>
      <c r="J540" s="24"/>
      <c r="K540" s="24"/>
      <c r="L540" s="24"/>
      <c r="M540" s="24"/>
      <c r="N540" s="24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 x14ac:dyDescent="0.25">
      <c r="A541" s="5"/>
      <c r="B541" s="5"/>
      <c r="C541" s="5"/>
      <c r="D541" s="5"/>
      <c r="E541" s="5"/>
      <c r="F541" s="5"/>
      <c r="G541" s="5"/>
      <c r="H541" s="5"/>
      <c r="I541" s="24"/>
      <c r="J541" s="24"/>
      <c r="K541" s="24"/>
      <c r="L541" s="24"/>
      <c r="M541" s="24"/>
      <c r="N541" s="24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 x14ac:dyDescent="0.25">
      <c r="A542" s="5"/>
      <c r="B542" s="5"/>
      <c r="C542" s="5"/>
      <c r="D542" s="5"/>
      <c r="E542" s="5"/>
      <c r="F542" s="5"/>
      <c r="G542" s="5"/>
      <c r="H542" s="5"/>
      <c r="I542" s="24"/>
      <c r="J542" s="24"/>
      <c r="K542" s="24"/>
      <c r="L542" s="24"/>
      <c r="M542" s="24"/>
      <c r="N542" s="24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 x14ac:dyDescent="0.25">
      <c r="A543" s="5"/>
      <c r="B543" s="5"/>
      <c r="C543" s="5"/>
      <c r="D543" s="5"/>
      <c r="E543" s="5"/>
      <c r="F543" s="5"/>
      <c r="G543" s="5"/>
      <c r="H543" s="5"/>
      <c r="I543" s="24"/>
      <c r="J543" s="24"/>
      <c r="K543" s="24"/>
      <c r="L543" s="24"/>
      <c r="M543" s="24"/>
      <c r="N543" s="24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 x14ac:dyDescent="0.25">
      <c r="A544" s="5"/>
      <c r="B544" s="5"/>
      <c r="C544" s="5"/>
      <c r="D544" s="5"/>
      <c r="E544" s="5"/>
      <c r="F544" s="5"/>
      <c r="G544" s="5"/>
      <c r="H544" s="5"/>
      <c r="I544" s="24"/>
      <c r="J544" s="24"/>
      <c r="K544" s="24"/>
      <c r="L544" s="24"/>
      <c r="M544" s="24"/>
      <c r="N544" s="24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 x14ac:dyDescent="0.25">
      <c r="A545" s="5"/>
      <c r="B545" s="5"/>
      <c r="C545" s="5"/>
      <c r="D545" s="5"/>
      <c r="E545" s="5"/>
      <c r="F545" s="5"/>
      <c r="G545" s="5"/>
      <c r="H545" s="5"/>
      <c r="I545" s="24"/>
      <c r="J545" s="24"/>
      <c r="K545" s="24"/>
      <c r="L545" s="24"/>
      <c r="M545" s="24"/>
      <c r="N545" s="24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 x14ac:dyDescent="0.25">
      <c r="A546" s="5"/>
      <c r="B546" s="5"/>
      <c r="C546" s="5"/>
      <c r="D546" s="5"/>
      <c r="E546" s="5"/>
      <c r="F546" s="5"/>
      <c r="G546" s="5"/>
      <c r="H546" s="5"/>
      <c r="I546" s="24"/>
      <c r="J546" s="24"/>
      <c r="K546" s="24"/>
      <c r="L546" s="24"/>
      <c r="M546" s="24"/>
      <c r="N546" s="24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 x14ac:dyDescent="0.25">
      <c r="A547" s="5"/>
      <c r="B547" s="5"/>
      <c r="C547" s="5"/>
      <c r="D547" s="5"/>
      <c r="E547" s="5"/>
      <c r="F547" s="5"/>
      <c r="G547" s="5"/>
      <c r="H547" s="5"/>
      <c r="I547" s="24"/>
      <c r="J547" s="24"/>
      <c r="K547" s="24"/>
      <c r="L547" s="24"/>
      <c r="M547" s="24"/>
      <c r="N547" s="24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 x14ac:dyDescent="0.25">
      <c r="A548" s="5"/>
      <c r="B548" s="5"/>
      <c r="C548" s="5"/>
      <c r="D548" s="5"/>
      <c r="E548" s="5"/>
      <c r="F548" s="5"/>
      <c r="G548" s="5"/>
      <c r="H548" s="5"/>
      <c r="I548" s="24"/>
      <c r="J548" s="24"/>
      <c r="K548" s="24"/>
      <c r="L548" s="24"/>
      <c r="M548" s="24"/>
      <c r="N548" s="24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 x14ac:dyDescent="0.25">
      <c r="A549" s="5"/>
      <c r="B549" s="5"/>
      <c r="C549" s="5"/>
      <c r="D549" s="5"/>
      <c r="E549" s="5"/>
      <c r="F549" s="5"/>
      <c r="G549" s="5"/>
      <c r="H549" s="5"/>
      <c r="I549" s="24"/>
      <c r="J549" s="24"/>
      <c r="K549" s="24"/>
      <c r="L549" s="24"/>
      <c r="M549" s="24"/>
      <c r="N549" s="24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 x14ac:dyDescent="0.25">
      <c r="A550" s="5"/>
      <c r="B550" s="5"/>
      <c r="C550" s="5"/>
      <c r="D550" s="5"/>
      <c r="E550" s="5"/>
      <c r="F550" s="5"/>
      <c r="G550" s="5"/>
      <c r="H550" s="5"/>
      <c r="I550" s="24"/>
      <c r="J550" s="24"/>
      <c r="K550" s="24"/>
      <c r="L550" s="24"/>
      <c r="M550" s="24"/>
      <c r="N550" s="24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 x14ac:dyDescent="0.25">
      <c r="A551" s="5"/>
      <c r="B551" s="5"/>
      <c r="C551" s="5"/>
      <c r="D551" s="5"/>
      <c r="E551" s="5"/>
      <c r="F551" s="5"/>
      <c r="G551" s="5"/>
      <c r="H551" s="5"/>
      <c r="I551" s="24"/>
      <c r="J551" s="24"/>
      <c r="K551" s="24"/>
      <c r="L551" s="24"/>
      <c r="M551" s="24"/>
      <c r="N551" s="24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 x14ac:dyDescent="0.25">
      <c r="A552" s="5"/>
      <c r="B552" s="5"/>
      <c r="C552" s="5"/>
      <c r="D552" s="5"/>
      <c r="E552" s="5"/>
      <c r="F552" s="5"/>
      <c r="G552" s="5"/>
      <c r="H552" s="5"/>
      <c r="I552" s="24"/>
      <c r="J552" s="24"/>
      <c r="K552" s="24"/>
      <c r="L552" s="24"/>
      <c r="M552" s="24"/>
      <c r="N552" s="24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 x14ac:dyDescent="0.25">
      <c r="A553" s="5"/>
      <c r="B553" s="5"/>
      <c r="C553" s="5"/>
      <c r="D553" s="5"/>
      <c r="E553" s="5"/>
      <c r="F553" s="5"/>
      <c r="G553" s="5"/>
      <c r="H553" s="5"/>
      <c r="I553" s="24"/>
      <c r="J553" s="24"/>
      <c r="K553" s="24"/>
      <c r="L553" s="24"/>
      <c r="M553" s="24"/>
      <c r="N553" s="24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 x14ac:dyDescent="0.25">
      <c r="A554" s="5"/>
      <c r="B554" s="5"/>
      <c r="C554" s="5"/>
      <c r="D554" s="5"/>
      <c r="E554" s="5"/>
      <c r="F554" s="5"/>
      <c r="G554" s="5"/>
      <c r="H554" s="5"/>
      <c r="I554" s="24"/>
      <c r="J554" s="24"/>
      <c r="K554" s="24"/>
      <c r="L554" s="24"/>
      <c r="M554" s="24"/>
      <c r="N554" s="24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 x14ac:dyDescent="0.25">
      <c r="A555" s="5"/>
      <c r="B555" s="5"/>
      <c r="C555" s="5"/>
      <c r="D555" s="5"/>
      <c r="E555" s="5"/>
      <c r="F555" s="5"/>
      <c r="G555" s="5"/>
      <c r="H555" s="5"/>
      <c r="I555" s="24"/>
      <c r="J555" s="24"/>
      <c r="K555" s="24"/>
      <c r="L555" s="24"/>
      <c r="M555" s="24"/>
      <c r="N555" s="24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 x14ac:dyDescent="0.25">
      <c r="A556" s="5"/>
      <c r="B556" s="5"/>
      <c r="C556" s="5"/>
      <c r="D556" s="5"/>
      <c r="E556" s="5"/>
      <c r="F556" s="5"/>
      <c r="G556" s="5"/>
      <c r="H556" s="5"/>
      <c r="I556" s="24"/>
      <c r="J556" s="24"/>
      <c r="K556" s="24"/>
      <c r="L556" s="24"/>
      <c r="M556" s="24"/>
      <c r="N556" s="24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 x14ac:dyDescent="0.25">
      <c r="A557" s="5"/>
      <c r="B557" s="5"/>
      <c r="C557" s="5"/>
      <c r="D557" s="5"/>
      <c r="E557" s="5"/>
      <c r="F557" s="5"/>
      <c r="G557" s="5"/>
      <c r="H557" s="5"/>
      <c r="I557" s="24"/>
      <c r="J557" s="24"/>
      <c r="K557" s="24"/>
      <c r="L557" s="24"/>
      <c r="M557" s="24"/>
      <c r="N557" s="24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 x14ac:dyDescent="0.25">
      <c r="A558" s="5"/>
      <c r="B558" s="5"/>
      <c r="C558" s="5"/>
      <c r="D558" s="5"/>
      <c r="E558" s="5"/>
      <c r="F558" s="5"/>
      <c r="G558" s="5"/>
      <c r="H558" s="5"/>
      <c r="I558" s="24"/>
      <c r="J558" s="24"/>
      <c r="K558" s="24"/>
      <c r="L558" s="24"/>
      <c r="M558" s="24"/>
      <c r="N558" s="24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 x14ac:dyDescent="0.25">
      <c r="A559" s="5"/>
      <c r="B559" s="5"/>
      <c r="C559" s="5"/>
      <c r="D559" s="5"/>
      <c r="E559" s="5"/>
      <c r="F559" s="5"/>
      <c r="G559" s="5"/>
      <c r="H559" s="5"/>
      <c r="I559" s="24"/>
      <c r="J559" s="24"/>
      <c r="K559" s="24"/>
      <c r="L559" s="24"/>
      <c r="M559" s="24"/>
      <c r="N559" s="24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 x14ac:dyDescent="0.25">
      <c r="A560" s="5"/>
      <c r="B560" s="5"/>
      <c r="C560" s="5"/>
      <c r="D560" s="5"/>
      <c r="E560" s="5"/>
      <c r="F560" s="5"/>
      <c r="G560" s="5"/>
      <c r="H560" s="5"/>
      <c r="I560" s="24"/>
      <c r="J560" s="24"/>
      <c r="K560" s="24"/>
      <c r="L560" s="24"/>
      <c r="M560" s="24"/>
      <c r="N560" s="24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 x14ac:dyDescent="0.25">
      <c r="A561" s="5"/>
      <c r="B561" s="5"/>
      <c r="C561" s="5"/>
      <c r="D561" s="5"/>
      <c r="E561" s="5"/>
      <c r="F561" s="5"/>
      <c r="G561" s="5"/>
      <c r="H561" s="5"/>
      <c r="I561" s="24"/>
      <c r="J561" s="24"/>
      <c r="K561" s="24"/>
      <c r="L561" s="24"/>
      <c r="M561" s="24"/>
      <c r="N561" s="24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 x14ac:dyDescent="0.25">
      <c r="A562" s="5"/>
      <c r="B562" s="5"/>
      <c r="C562" s="5"/>
      <c r="D562" s="5"/>
      <c r="E562" s="5"/>
      <c r="F562" s="5"/>
      <c r="G562" s="5"/>
      <c r="H562" s="5"/>
      <c r="I562" s="24"/>
      <c r="J562" s="24"/>
      <c r="K562" s="24"/>
      <c r="L562" s="24"/>
      <c r="M562" s="24"/>
      <c r="N562" s="24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 x14ac:dyDescent="0.25">
      <c r="A563" s="5"/>
      <c r="B563" s="5"/>
      <c r="C563" s="5"/>
      <c r="D563" s="5"/>
      <c r="E563" s="5"/>
      <c r="F563" s="5"/>
      <c r="G563" s="5"/>
      <c r="H563" s="5"/>
      <c r="I563" s="24"/>
      <c r="J563" s="24"/>
      <c r="K563" s="24"/>
      <c r="L563" s="24"/>
      <c r="M563" s="24"/>
      <c r="N563" s="24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 x14ac:dyDescent="0.25">
      <c r="A564" s="5"/>
      <c r="B564" s="5"/>
      <c r="C564" s="5"/>
      <c r="D564" s="5"/>
      <c r="E564" s="5"/>
      <c r="F564" s="5"/>
      <c r="G564" s="5"/>
      <c r="H564" s="5"/>
      <c r="I564" s="24"/>
      <c r="J564" s="24"/>
      <c r="K564" s="24"/>
      <c r="L564" s="24"/>
      <c r="M564" s="24"/>
      <c r="N564" s="24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 x14ac:dyDescent="0.25">
      <c r="A565" s="5"/>
      <c r="B565" s="5"/>
      <c r="C565" s="5"/>
      <c r="D565" s="5"/>
      <c r="E565" s="5"/>
      <c r="F565" s="5"/>
      <c r="G565" s="5"/>
      <c r="H565" s="5"/>
      <c r="I565" s="24"/>
      <c r="J565" s="24"/>
      <c r="K565" s="24"/>
      <c r="L565" s="24"/>
      <c r="M565" s="24"/>
      <c r="N565" s="24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 x14ac:dyDescent="0.25">
      <c r="A566" s="5"/>
      <c r="B566" s="5"/>
      <c r="C566" s="5"/>
      <c r="D566" s="5"/>
      <c r="E566" s="5"/>
      <c r="F566" s="5"/>
      <c r="G566" s="5"/>
      <c r="H566" s="5"/>
      <c r="I566" s="24"/>
      <c r="J566" s="24"/>
      <c r="K566" s="24"/>
      <c r="L566" s="24"/>
      <c r="M566" s="24"/>
      <c r="N566" s="24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 x14ac:dyDescent="0.25">
      <c r="A567" s="5"/>
      <c r="B567" s="5"/>
      <c r="C567" s="5"/>
      <c r="D567" s="5"/>
      <c r="E567" s="5"/>
      <c r="F567" s="5"/>
      <c r="G567" s="5"/>
      <c r="H567" s="5"/>
      <c r="I567" s="24"/>
      <c r="J567" s="24"/>
      <c r="K567" s="24"/>
      <c r="L567" s="24"/>
      <c r="M567" s="24"/>
      <c r="N567" s="24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 x14ac:dyDescent="0.25">
      <c r="A568" s="5"/>
      <c r="B568" s="5"/>
      <c r="C568" s="5"/>
      <c r="D568" s="5"/>
      <c r="E568" s="5"/>
      <c r="F568" s="5"/>
      <c r="G568" s="5"/>
      <c r="H568" s="5"/>
      <c r="I568" s="24"/>
      <c r="J568" s="24"/>
      <c r="K568" s="24"/>
      <c r="L568" s="24"/>
      <c r="M568" s="24"/>
      <c r="N568" s="24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 x14ac:dyDescent="0.25">
      <c r="A569" s="5"/>
      <c r="B569" s="5"/>
      <c r="C569" s="5"/>
      <c r="D569" s="5"/>
      <c r="E569" s="5"/>
      <c r="F569" s="5"/>
      <c r="G569" s="5"/>
      <c r="H569" s="5"/>
      <c r="I569" s="24"/>
      <c r="J569" s="24"/>
      <c r="K569" s="24"/>
      <c r="L569" s="24"/>
      <c r="M569" s="24"/>
      <c r="N569" s="24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 x14ac:dyDescent="0.25">
      <c r="A570" s="5"/>
      <c r="B570" s="5"/>
      <c r="C570" s="5"/>
      <c r="D570" s="5"/>
      <c r="E570" s="5"/>
      <c r="F570" s="5"/>
      <c r="G570" s="5"/>
      <c r="H570" s="5"/>
      <c r="I570" s="24"/>
      <c r="J570" s="24"/>
      <c r="K570" s="24"/>
      <c r="L570" s="24"/>
      <c r="M570" s="24"/>
      <c r="N570" s="24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 x14ac:dyDescent="0.25">
      <c r="A571" s="5"/>
      <c r="B571" s="5"/>
      <c r="C571" s="5"/>
      <c r="D571" s="5"/>
      <c r="E571" s="5"/>
      <c r="F571" s="5"/>
      <c r="G571" s="5"/>
      <c r="H571" s="5"/>
      <c r="I571" s="24"/>
      <c r="J571" s="24"/>
      <c r="K571" s="24"/>
      <c r="L571" s="24"/>
      <c r="M571" s="24"/>
      <c r="N571" s="24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 x14ac:dyDescent="0.25">
      <c r="A572" s="5"/>
      <c r="B572" s="5"/>
      <c r="C572" s="5"/>
      <c r="D572" s="5"/>
      <c r="E572" s="5"/>
      <c r="F572" s="5"/>
      <c r="G572" s="5"/>
      <c r="H572" s="5"/>
      <c r="I572" s="24"/>
      <c r="J572" s="24"/>
      <c r="K572" s="24"/>
      <c r="L572" s="24"/>
      <c r="M572" s="24"/>
      <c r="N572" s="24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 x14ac:dyDescent="0.25">
      <c r="A573" s="5"/>
      <c r="B573" s="5"/>
      <c r="C573" s="5"/>
      <c r="D573" s="5"/>
      <c r="E573" s="5"/>
      <c r="F573" s="5"/>
      <c r="G573" s="5"/>
      <c r="H573" s="5"/>
      <c r="I573" s="24"/>
      <c r="J573" s="24"/>
      <c r="K573" s="24"/>
      <c r="L573" s="24"/>
      <c r="M573" s="24"/>
      <c r="N573" s="24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 x14ac:dyDescent="0.25">
      <c r="A574" s="5"/>
      <c r="B574" s="5"/>
      <c r="C574" s="5"/>
      <c r="D574" s="5"/>
      <c r="E574" s="5"/>
      <c r="F574" s="5"/>
      <c r="G574" s="5"/>
      <c r="H574" s="5"/>
      <c r="I574" s="24"/>
      <c r="J574" s="24"/>
      <c r="K574" s="24"/>
      <c r="L574" s="24"/>
      <c r="M574" s="24"/>
      <c r="N574" s="24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 x14ac:dyDescent="0.25">
      <c r="A575" s="5"/>
      <c r="B575" s="5"/>
      <c r="C575" s="5"/>
      <c r="D575" s="5"/>
      <c r="E575" s="5"/>
      <c r="F575" s="5"/>
      <c r="G575" s="5"/>
      <c r="H575" s="5"/>
      <c r="I575" s="24"/>
      <c r="J575" s="24"/>
      <c r="K575" s="24"/>
      <c r="L575" s="24"/>
      <c r="M575" s="24"/>
      <c r="N575" s="24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 x14ac:dyDescent="0.25">
      <c r="A576" s="5"/>
      <c r="B576" s="5"/>
      <c r="C576" s="5"/>
      <c r="D576" s="5"/>
      <c r="E576" s="5"/>
      <c r="F576" s="5"/>
      <c r="G576" s="5"/>
      <c r="H576" s="5"/>
      <c r="I576" s="24"/>
      <c r="J576" s="24"/>
      <c r="K576" s="24"/>
      <c r="L576" s="24"/>
      <c r="M576" s="24"/>
      <c r="N576" s="24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 x14ac:dyDescent="0.25">
      <c r="A577" s="5"/>
      <c r="B577" s="5"/>
      <c r="C577" s="5"/>
      <c r="D577" s="5"/>
      <c r="E577" s="5"/>
      <c r="F577" s="5"/>
      <c r="G577" s="5"/>
      <c r="H577" s="5"/>
      <c r="I577" s="24"/>
      <c r="J577" s="24"/>
      <c r="K577" s="24"/>
      <c r="L577" s="24"/>
      <c r="M577" s="24"/>
      <c r="N577" s="24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 x14ac:dyDescent="0.25">
      <c r="A578" s="5"/>
      <c r="B578" s="5"/>
      <c r="C578" s="5"/>
      <c r="D578" s="5"/>
      <c r="E578" s="5"/>
      <c r="F578" s="5"/>
      <c r="G578" s="5"/>
      <c r="H578" s="5"/>
      <c r="I578" s="24"/>
      <c r="J578" s="24"/>
      <c r="K578" s="24"/>
      <c r="L578" s="24"/>
      <c r="M578" s="24"/>
      <c r="N578" s="24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 x14ac:dyDescent="0.25">
      <c r="A579" s="5"/>
      <c r="B579" s="5"/>
      <c r="C579" s="5"/>
      <c r="D579" s="5"/>
      <c r="E579" s="5"/>
      <c r="F579" s="5"/>
      <c r="G579" s="5"/>
      <c r="H579" s="5"/>
      <c r="I579" s="24"/>
      <c r="J579" s="24"/>
      <c r="K579" s="24"/>
      <c r="L579" s="24"/>
      <c r="M579" s="24"/>
      <c r="N579" s="24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 x14ac:dyDescent="0.25">
      <c r="A580" s="5"/>
      <c r="B580" s="5"/>
      <c r="C580" s="5"/>
      <c r="D580" s="5"/>
      <c r="E580" s="5"/>
      <c r="F580" s="5"/>
      <c r="G580" s="5"/>
      <c r="H580" s="5"/>
      <c r="I580" s="24"/>
      <c r="J580" s="24"/>
      <c r="K580" s="24"/>
      <c r="L580" s="24"/>
      <c r="M580" s="24"/>
      <c r="N580" s="24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 x14ac:dyDescent="0.25">
      <c r="A581" s="5"/>
      <c r="B581" s="5"/>
      <c r="C581" s="5"/>
      <c r="D581" s="5"/>
      <c r="E581" s="5"/>
      <c r="F581" s="5"/>
      <c r="G581" s="5"/>
      <c r="H581" s="5"/>
      <c r="I581" s="24"/>
      <c r="J581" s="24"/>
      <c r="K581" s="24"/>
      <c r="L581" s="24"/>
      <c r="M581" s="24"/>
      <c r="N581" s="24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 x14ac:dyDescent="0.25">
      <c r="A582" s="5"/>
      <c r="B582" s="5"/>
      <c r="C582" s="5"/>
      <c r="D582" s="5"/>
      <c r="E582" s="5"/>
      <c r="F582" s="5"/>
      <c r="G582" s="5"/>
      <c r="H582" s="5"/>
      <c r="I582" s="24"/>
      <c r="J582" s="24"/>
      <c r="K582" s="24"/>
      <c r="L582" s="24"/>
      <c r="M582" s="24"/>
      <c r="N582" s="24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 x14ac:dyDescent="0.25">
      <c r="A583" s="5"/>
      <c r="B583" s="5"/>
      <c r="C583" s="5"/>
      <c r="D583" s="5"/>
      <c r="E583" s="5"/>
      <c r="F583" s="5"/>
      <c r="G583" s="5"/>
      <c r="H583" s="5"/>
      <c r="I583" s="24"/>
      <c r="J583" s="24"/>
      <c r="K583" s="24"/>
      <c r="L583" s="24"/>
      <c r="M583" s="24"/>
      <c r="N583" s="24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 x14ac:dyDescent="0.25">
      <c r="A584" s="5"/>
      <c r="B584" s="5"/>
      <c r="C584" s="5"/>
      <c r="D584" s="5"/>
      <c r="E584" s="5"/>
      <c r="F584" s="5"/>
      <c r="G584" s="5"/>
      <c r="H584" s="5"/>
      <c r="I584" s="24"/>
      <c r="J584" s="24"/>
      <c r="K584" s="24"/>
      <c r="L584" s="24"/>
      <c r="M584" s="24"/>
      <c r="N584" s="24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 x14ac:dyDescent="0.25">
      <c r="A585" s="5"/>
      <c r="B585" s="5"/>
      <c r="C585" s="5"/>
      <c r="D585" s="5"/>
      <c r="E585" s="5"/>
      <c r="F585" s="5"/>
      <c r="G585" s="5"/>
      <c r="H585" s="5"/>
      <c r="I585" s="24"/>
      <c r="J585" s="24"/>
      <c r="K585" s="24"/>
      <c r="L585" s="24"/>
      <c r="M585" s="24"/>
      <c r="N585" s="24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 x14ac:dyDescent="0.25">
      <c r="A586" s="5"/>
      <c r="B586" s="5"/>
      <c r="C586" s="5"/>
      <c r="D586" s="5"/>
      <c r="E586" s="5"/>
      <c r="F586" s="5"/>
      <c r="G586" s="5"/>
      <c r="H586" s="5"/>
      <c r="I586" s="24"/>
      <c r="J586" s="24"/>
      <c r="K586" s="24"/>
      <c r="L586" s="24"/>
      <c r="M586" s="24"/>
      <c r="N586" s="24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 x14ac:dyDescent="0.25">
      <c r="A587" s="5"/>
      <c r="B587" s="5"/>
      <c r="C587" s="5"/>
      <c r="D587" s="5"/>
      <c r="E587" s="5"/>
      <c r="F587" s="5"/>
      <c r="G587" s="5"/>
      <c r="H587" s="5"/>
      <c r="I587" s="24"/>
      <c r="J587" s="24"/>
      <c r="K587" s="24"/>
      <c r="L587" s="24"/>
      <c r="M587" s="24"/>
      <c r="N587" s="24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 x14ac:dyDescent="0.25">
      <c r="A588" s="5"/>
      <c r="B588" s="5"/>
      <c r="C588" s="5"/>
      <c r="D588" s="5"/>
      <c r="E588" s="5"/>
      <c r="F588" s="5"/>
      <c r="G588" s="5"/>
      <c r="H588" s="5"/>
      <c r="I588" s="24"/>
      <c r="J588" s="24"/>
      <c r="K588" s="24"/>
      <c r="L588" s="24"/>
      <c r="M588" s="24"/>
      <c r="N588" s="24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 x14ac:dyDescent="0.25">
      <c r="A589" s="5"/>
      <c r="B589" s="5"/>
      <c r="C589" s="5"/>
      <c r="D589" s="5"/>
      <c r="E589" s="5"/>
      <c r="F589" s="5"/>
      <c r="G589" s="5"/>
      <c r="H589" s="5"/>
      <c r="I589" s="24"/>
      <c r="J589" s="24"/>
      <c r="K589" s="24"/>
      <c r="L589" s="24"/>
      <c r="M589" s="24"/>
      <c r="N589" s="24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 x14ac:dyDescent="0.25">
      <c r="A590" s="5"/>
      <c r="B590" s="5"/>
      <c r="C590" s="5"/>
      <c r="D590" s="5"/>
      <c r="E590" s="5"/>
      <c r="F590" s="5"/>
      <c r="G590" s="5"/>
      <c r="H590" s="5"/>
      <c r="I590" s="24"/>
      <c r="J590" s="24"/>
      <c r="K590" s="24"/>
      <c r="L590" s="24"/>
      <c r="M590" s="24"/>
      <c r="N590" s="24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 x14ac:dyDescent="0.25">
      <c r="A591" s="5"/>
      <c r="B591" s="5"/>
      <c r="C591" s="5"/>
      <c r="D591" s="5"/>
      <c r="E591" s="5"/>
      <c r="F591" s="5"/>
      <c r="G591" s="5"/>
      <c r="H591" s="5"/>
      <c r="I591" s="24"/>
      <c r="J591" s="24"/>
      <c r="K591" s="24"/>
      <c r="L591" s="24"/>
      <c r="M591" s="24"/>
      <c r="N591" s="24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 x14ac:dyDescent="0.25">
      <c r="A592" s="5"/>
      <c r="B592" s="5"/>
      <c r="C592" s="5"/>
      <c r="D592" s="5"/>
      <c r="E592" s="5"/>
      <c r="F592" s="5"/>
      <c r="G592" s="5"/>
      <c r="H592" s="5"/>
      <c r="I592" s="24"/>
      <c r="J592" s="24"/>
      <c r="K592" s="24"/>
      <c r="L592" s="24"/>
      <c r="M592" s="24"/>
      <c r="N592" s="24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 x14ac:dyDescent="0.25">
      <c r="A593" s="5"/>
      <c r="B593" s="5"/>
      <c r="C593" s="5"/>
      <c r="D593" s="5"/>
      <c r="E593" s="5"/>
      <c r="F593" s="5"/>
      <c r="G593" s="5"/>
      <c r="H593" s="5"/>
      <c r="I593" s="24"/>
      <c r="J593" s="24"/>
      <c r="K593" s="24"/>
      <c r="L593" s="24"/>
      <c r="M593" s="24"/>
      <c r="N593" s="24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 x14ac:dyDescent="0.25">
      <c r="A594" s="5"/>
      <c r="B594" s="5"/>
      <c r="C594" s="5"/>
      <c r="D594" s="5"/>
      <c r="E594" s="5"/>
      <c r="F594" s="5"/>
      <c r="G594" s="5"/>
      <c r="H594" s="5"/>
      <c r="I594" s="24"/>
      <c r="J594" s="24"/>
      <c r="K594" s="24"/>
      <c r="L594" s="24"/>
      <c r="M594" s="24"/>
      <c r="N594" s="24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 x14ac:dyDescent="0.25">
      <c r="A595" s="5"/>
      <c r="B595" s="5"/>
      <c r="C595" s="5"/>
      <c r="D595" s="5"/>
      <c r="E595" s="5"/>
      <c r="F595" s="5"/>
      <c r="G595" s="5"/>
      <c r="H595" s="5"/>
      <c r="I595" s="24"/>
      <c r="J595" s="24"/>
      <c r="K595" s="24"/>
      <c r="L595" s="24"/>
      <c r="M595" s="24"/>
      <c r="N595" s="24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 x14ac:dyDescent="0.25">
      <c r="A596" s="5"/>
      <c r="B596" s="5"/>
      <c r="C596" s="5"/>
      <c r="D596" s="5"/>
      <c r="E596" s="5"/>
      <c r="F596" s="5"/>
      <c r="G596" s="5"/>
      <c r="H596" s="5"/>
      <c r="I596" s="24"/>
      <c r="J596" s="24"/>
      <c r="K596" s="24"/>
      <c r="L596" s="24"/>
      <c r="M596" s="24"/>
      <c r="N596" s="24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 x14ac:dyDescent="0.25">
      <c r="A597" s="5"/>
      <c r="B597" s="5"/>
      <c r="C597" s="5"/>
      <c r="D597" s="5"/>
      <c r="E597" s="5"/>
      <c r="F597" s="5"/>
      <c r="G597" s="5"/>
      <c r="H597" s="5"/>
      <c r="I597" s="24"/>
      <c r="J597" s="24"/>
      <c r="K597" s="24"/>
      <c r="L597" s="24"/>
      <c r="M597" s="24"/>
      <c r="N597" s="24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 x14ac:dyDescent="0.25">
      <c r="A598" s="5"/>
      <c r="B598" s="5"/>
      <c r="C598" s="5"/>
      <c r="D598" s="5"/>
      <c r="E598" s="5"/>
      <c r="F598" s="5"/>
      <c r="G598" s="5"/>
      <c r="H598" s="5"/>
      <c r="I598" s="24"/>
      <c r="J598" s="24"/>
      <c r="K598" s="24"/>
      <c r="L598" s="24"/>
      <c r="M598" s="24"/>
      <c r="N598" s="24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 x14ac:dyDescent="0.25">
      <c r="A599" s="5"/>
      <c r="B599" s="5"/>
      <c r="C599" s="5"/>
      <c r="D599" s="5"/>
      <c r="E599" s="5"/>
      <c r="F599" s="5"/>
      <c r="G599" s="5"/>
      <c r="H599" s="5"/>
      <c r="I599" s="24"/>
      <c r="J599" s="24"/>
      <c r="K599" s="24"/>
      <c r="L599" s="24"/>
      <c r="M599" s="24"/>
      <c r="N599" s="24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 x14ac:dyDescent="0.25">
      <c r="A600" s="5"/>
      <c r="B600" s="5"/>
      <c r="C600" s="5"/>
      <c r="D600" s="5"/>
      <c r="E600" s="5"/>
      <c r="F600" s="5"/>
      <c r="G600" s="5"/>
      <c r="H600" s="5"/>
      <c r="I600" s="24"/>
      <c r="J600" s="24"/>
      <c r="K600" s="24"/>
      <c r="L600" s="24"/>
      <c r="M600" s="24"/>
      <c r="N600" s="24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 x14ac:dyDescent="0.25">
      <c r="A601" s="5"/>
      <c r="B601" s="5"/>
      <c r="C601" s="5"/>
      <c r="D601" s="5"/>
      <c r="E601" s="5"/>
      <c r="F601" s="5"/>
      <c r="G601" s="5"/>
      <c r="H601" s="5"/>
      <c r="I601" s="24"/>
      <c r="J601" s="24"/>
      <c r="K601" s="24"/>
      <c r="L601" s="24"/>
      <c r="M601" s="24"/>
      <c r="N601" s="24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 x14ac:dyDescent="0.25">
      <c r="A602" s="5"/>
      <c r="B602" s="5"/>
      <c r="C602" s="5"/>
      <c r="D602" s="5"/>
      <c r="E602" s="5"/>
      <c r="F602" s="5"/>
      <c r="G602" s="5"/>
      <c r="H602" s="5"/>
      <c r="I602" s="24"/>
      <c r="J602" s="24"/>
      <c r="K602" s="24"/>
      <c r="L602" s="24"/>
      <c r="M602" s="24"/>
      <c r="N602" s="24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 x14ac:dyDescent="0.25">
      <c r="A603" s="5"/>
      <c r="B603" s="5"/>
      <c r="C603" s="5"/>
      <c r="D603" s="5"/>
      <c r="E603" s="5"/>
      <c r="F603" s="5"/>
      <c r="G603" s="5"/>
      <c r="H603" s="5"/>
      <c r="I603" s="24"/>
      <c r="J603" s="24"/>
      <c r="K603" s="24"/>
      <c r="L603" s="24"/>
      <c r="M603" s="24"/>
      <c r="N603" s="24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 x14ac:dyDescent="0.25">
      <c r="A604" s="5"/>
      <c r="B604" s="5"/>
      <c r="C604" s="5"/>
      <c r="D604" s="5"/>
      <c r="E604" s="5"/>
      <c r="F604" s="5"/>
      <c r="G604" s="5"/>
      <c r="H604" s="5"/>
      <c r="I604" s="24"/>
      <c r="J604" s="24"/>
      <c r="K604" s="24"/>
      <c r="L604" s="24"/>
      <c r="M604" s="24"/>
      <c r="N604" s="24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 x14ac:dyDescent="0.25">
      <c r="A605" s="5"/>
      <c r="B605" s="5"/>
      <c r="C605" s="5"/>
      <c r="D605" s="5"/>
      <c r="E605" s="5"/>
      <c r="F605" s="5"/>
      <c r="G605" s="5"/>
      <c r="H605" s="5"/>
      <c r="I605" s="24"/>
      <c r="J605" s="24"/>
      <c r="K605" s="24"/>
      <c r="L605" s="24"/>
      <c r="M605" s="24"/>
      <c r="N605" s="24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 x14ac:dyDescent="0.25">
      <c r="A606" s="5"/>
      <c r="B606" s="5"/>
      <c r="C606" s="5"/>
      <c r="D606" s="5"/>
      <c r="E606" s="5"/>
      <c r="F606" s="5"/>
      <c r="G606" s="5"/>
      <c r="H606" s="5"/>
      <c r="I606" s="24"/>
      <c r="J606" s="24"/>
      <c r="K606" s="24"/>
      <c r="L606" s="24"/>
      <c r="M606" s="24"/>
      <c r="N606" s="24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 x14ac:dyDescent="0.25">
      <c r="A607" s="5"/>
      <c r="B607" s="5"/>
      <c r="C607" s="5"/>
      <c r="D607" s="5"/>
      <c r="E607" s="5"/>
      <c r="F607" s="5"/>
      <c r="G607" s="5"/>
      <c r="H607" s="5"/>
      <c r="I607" s="24"/>
      <c r="J607" s="24"/>
      <c r="K607" s="24"/>
      <c r="L607" s="24"/>
      <c r="M607" s="24"/>
      <c r="N607" s="24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 x14ac:dyDescent="0.25">
      <c r="A608" s="5"/>
      <c r="B608" s="5"/>
      <c r="C608" s="5"/>
      <c r="D608" s="5"/>
      <c r="E608" s="5"/>
      <c r="F608" s="5"/>
      <c r="G608" s="5"/>
      <c r="H608" s="5"/>
      <c r="I608" s="24"/>
      <c r="J608" s="24"/>
      <c r="K608" s="24"/>
      <c r="L608" s="24"/>
      <c r="M608" s="24"/>
      <c r="N608" s="24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 x14ac:dyDescent="0.25">
      <c r="A609" s="5"/>
      <c r="B609" s="5"/>
      <c r="C609" s="5"/>
      <c r="D609" s="5"/>
      <c r="E609" s="5"/>
      <c r="F609" s="5"/>
      <c r="G609" s="5"/>
      <c r="H609" s="5"/>
      <c r="I609" s="24"/>
      <c r="J609" s="24"/>
      <c r="K609" s="24"/>
      <c r="L609" s="24"/>
      <c r="M609" s="24"/>
      <c r="N609" s="24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 x14ac:dyDescent="0.25">
      <c r="A610" s="5"/>
      <c r="B610" s="5"/>
      <c r="C610" s="5"/>
      <c r="D610" s="5"/>
      <c r="E610" s="5"/>
      <c r="F610" s="5"/>
      <c r="G610" s="5"/>
      <c r="H610" s="5"/>
      <c r="I610" s="24"/>
      <c r="J610" s="24"/>
      <c r="K610" s="24"/>
      <c r="L610" s="24"/>
      <c r="M610" s="24"/>
      <c r="N610" s="24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 x14ac:dyDescent="0.25">
      <c r="A611" s="5"/>
      <c r="B611" s="5"/>
      <c r="C611" s="5"/>
      <c r="D611" s="5"/>
      <c r="E611" s="5"/>
      <c r="F611" s="5"/>
      <c r="G611" s="5"/>
      <c r="H611" s="5"/>
      <c r="I611" s="24"/>
      <c r="J611" s="24"/>
      <c r="K611" s="24"/>
      <c r="L611" s="24"/>
      <c r="M611" s="24"/>
      <c r="N611" s="24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 x14ac:dyDescent="0.25">
      <c r="A612" s="5"/>
      <c r="B612" s="5"/>
      <c r="C612" s="5"/>
      <c r="D612" s="5"/>
      <c r="E612" s="5"/>
      <c r="F612" s="5"/>
      <c r="G612" s="5"/>
      <c r="H612" s="5"/>
      <c r="I612" s="24"/>
      <c r="J612" s="24"/>
      <c r="K612" s="24"/>
      <c r="L612" s="24"/>
      <c r="M612" s="24"/>
      <c r="N612" s="24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 x14ac:dyDescent="0.25">
      <c r="A613" s="5"/>
      <c r="B613" s="5"/>
      <c r="C613" s="5"/>
      <c r="D613" s="5"/>
      <c r="E613" s="5"/>
      <c r="F613" s="5"/>
      <c r="G613" s="5"/>
      <c r="H613" s="5"/>
      <c r="I613" s="24"/>
      <c r="J613" s="24"/>
      <c r="K613" s="24"/>
      <c r="L613" s="24"/>
      <c r="M613" s="24"/>
      <c r="N613" s="24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 x14ac:dyDescent="0.25">
      <c r="A614" s="5"/>
      <c r="B614" s="5"/>
      <c r="C614" s="5"/>
      <c r="D614" s="5"/>
      <c r="E614" s="5"/>
      <c r="F614" s="5"/>
      <c r="G614" s="5"/>
      <c r="H614" s="5"/>
      <c r="I614" s="24"/>
      <c r="J614" s="24"/>
      <c r="K614" s="24"/>
      <c r="L614" s="24"/>
      <c r="M614" s="24"/>
      <c r="N614" s="24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 x14ac:dyDescent="0.25">
      <c r="A615" s="5"/>
      <c r="B615" s="5"/>
      <c r="C615" s="5"/>
      <c r="D615" s="5"/>
      <c r="E615" s="5"/>
      <c r="F615" s="5"/>
      <c r="G615" s="5"/>
      <c r="H615" s="5"/>
      <c r="I615" s="24"/>
      <c r="J615" s="24"/>
      <c r="K615" s="24"/>
      <c r="L615" s="24"/>
      <c r="M615" s="24"/>
      <c r="N615" s="24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 x14ac:dyDescent="0.25">
      <c r="A616" s="5"/>
      <c r="B616" s="5"/>
      <c r="C616" s="5"/>
      <c r="D616" s="5"/>
      <c r="E616" s="5"/>
      <c r="F616" s="5"/>
      <c r="G616" s="5"/>
      <c r="H616" s="5"/>
      <c r="I616" s="24"/>
      <c r="J616" s="24"/>
      <c r="K616" s="24"/>
      <c r="L616" s="24"/>
      <c r="M616" s="24"/>
      <c r="N616" s="24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 x14ac:dyDescent="0.25">
      <c r="A617" s="5"/>
      <c r="B617" s="5"/>
      <c r="C617" s="5"/>
      <c r="D617" s="5"/>
      <c r="E617" s="5"/>
      <c r="F617" s="5"/>
      <c r="G617" s="5"/>
      <c r="H617" s="5"/>
      <c r="I617" s="24"/>
      <c r="J617" s="24"/>
      <c r="K617" s="24"/>
      <c r="L617" s="24"/>
      <c r="M617" s="24"/>
      <c r="N617" s="24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 x14ac:dyDescent="0.25">
      <c r="A618" s="5"/>
      <c r="B618" s="5"/>
      <c r="C618" s="5"/>
      <c r="D618" s="5"/>
      <c r="E618" s="5"/>
      <c r="F618" s="5"/>
      <c r="G618" s="5"/>
      <c r="H618" s="5"/>
      <c r="I618" s="24"/>
      <c r="J618" s="24"/>
      <c r="K618" s="24"/>
      <c r="L618" s="24"/>
      <c r="M618" s="24"/>
      <c r="N618" s="24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 x14ac:dyDescent="0.25">
      <c r="A619" s="5"/>
      <c r="B619" s="5"/>
      <c r="C619" s="5"/>
      <c r="D619" s="5"/>
      <c r="E619" s="5"/>
      <c r="F619" s="5"/>
      <c r="G619" s="5"/>
      <c r="H619" s="5"/>
      <c r="I619" s="24"/>
      <c r="J619" s="24"/>
      <c r="K619" s="24"/>
      <c r="L619" s="24"/>
      <c r="M619" s="24"/>
      <c r="N619" s="24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 x14ac:dyDescent="0.25">
      <c r="A620" s="5"/>
      <c r="B620" s="5"/>
      <c r="C620" s="5"/>
      <c r="D620" s="5"/>
      <c r="E620" s="5"/>
      <c r="F620" s="5"/>
      <c r="G620" s="5"/>
      <c r="H620" s="5"/>
      <c r="I620" s="24"/>
      <c r="J620" s="24"/>
      <c r="K620" s="24"/>
      <c r="L620" s="24"/>
      <c r="M620" s="24"/>
      <c r="N620" s="24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 x14ac:dyDescent="0.25">
      <c r="A621" s="5"/>
      <c r="B621" s="5"/>
      <c r="C621" s="5"/>
      <c r="D621" s="5"/>
      <c r="E621" s="5"/>
      <c r="F621" s="5"/>
      <c r="G621" s="5"/>
      <c r="H621" s="5"/>
      <c r="I621" s="24"/>
      <c r="J621" s="24"/>
      <c r="K621" s="24"/>
      <c r="L621" s="24"/>
      <c r="M621" s="24"/>
      <c r="N621" s="24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 x14ac:dyDescent="0.25">
      <c r="A622" s="5"/>
      <c r="B622" s="5"/>
      <c r="C622" s="5"/>
      <c r="D622" s="5"/>
      <c r="E622" s="5"/>
      <c r="F622" s="5"/>
      <c r="G622" s="5"/>
      <c r="H622" s="5"/>
      <c r="I622" s="24"/>
      <c r="J622" s="24"/>
      <c r="K622" s="24"/>
      <c r="L622" s="24"/>
      <c r="M622" s="24"/>
      <c r="N622" s="24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 x14ac:dyDescent="0.25">
      <c r="A623" s="5"/>
      <c r="B623" s="5"/>
      <c r="C623" s="5"/>
      <c r="D623" s="5"/>
      <c r="E623" s="5"/>
      <c r="F623" s="5"/>
      <c r="G623" s="5"/>
      <c r="H623" s="5"/>
      <c r="I623" s="24"/>
      <c r="J623" s="24"/>
      <c r="K623" s="24"/>
      <c r="L623" s="24"/>
      <c r="M623" s="24"/>
      <c r="N623" s="24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 x14ac:dyDescent="0.25">
      <c r="A624" s="5"/>
      <c r="B624" s="5"/>
      <c r="C624" s="5"/>
      <c r="D624" s="5"/>
      <c r="E624" s="5"/>
      <c r="F624" s="5"/>
      <c r="G624" s="5"/>
      <c r="H624" s="5"/>
      <c r="I624" s="24"/>
      <c r="J624" s="24"/>
      <c r="K624" s="24"/>
      <c r="L624" s="24"/>
      <c r="M624" s="24"/>
      <c r="N624" s="24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 x14ac:dyDescent="0.25">
      <c r="A625" s="5"/>
      <c r="B625" s="5"/>
      <c r="C625" s="5"/>
      <c r="D625" s="5"/>
      <c r="E625" s="5"/>
      <c r="F625" s="5"/>
      <c r="G625" s="5"/>
      <c r="H625" s="5"/>
      <c r="I625" s="24"/>
      <c r="J625" s="24"/>
      <c r="K625" s="24"/>
      <c r="L625" s="24"/>
      <c r="M625" s="24"/>
      <c r="N625" s="24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 x14ac:dyDescent="0.25">
      <c r="A626" s="5"/>
      <c r="B626" s="5"/>
      <c r="C626" s="5"/>
      <c r="D626" s="5"/>
      <c r="E626" s="5"/>
      <c r="F626" s="5"/>
      <c r="G626" s="5"/>
      <c r="H626" s="5"/>
      <c r="I626" s="24"/>
      <c r="J626" s="24"/>
      <c r="K626" s="24"/>
      <c r="L626" s="24"/>
      <c r="M626" s="24"/>
      <c r="N626" s="24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 x14ac:dyDescent="0.25">
      <c r="A627" s="5"/>
      <c r="B627" s="5"/>
      <c r="C627" s="5"/>
      <c r="D627" s="5"/>
      <c r="E627" s="5"/>
      <c r="F627" s="5"/>
      <c r="G627" s="5"/>
      <c r="H627" s="5"/>
      <c r="I627" s="24"/>
      <c r="J627" s="24"/>
      <c r="K627" s="24"/>
      <c r="L627" s="24"/>
      <c r="M627" s="24"/>
      <c r="N627" s="24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 x14ac:dyDescent="0.25">
      <c r="A628" s="5"/>
      <c r="B628" s="5"/>
      <c r="C628" s="5"/>
      <c r="D628" s="5"/>
      <c r="E628" s="5"/>
      <c r="F628" s="5"/>
      <c r="G628" s="5"/>
      <c r="H628" s="5"/>
      <c r="I628" s="24"/>
      <c r="J628" s="24"/>
      <c r="K628" s="24"/>
      <c r="L628" s="24"/>
      <c r="M628" s="24"/>
      <c r="N628" s="24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 x14ac:dyDescent="0.25">
      <c r="A629" s="5"/>
      <c r="B629" s="5"/>
      <c r="C629" s="5"/>
      <c r="D629" s="5"/>
      <c r="E629" s="5"/>
      <c r="F629" s="5"/>
      <c r="G629" s="5"/>
      <c r="H629" s="5"/>
      <c r="I629" s="24"/>
      <c r="J629" s="24"/>
      <c r="K629" s="24"/>
      <c r="L629" s="24"/>
      <c r="M629" s="24"/>
      <c r="N629" s="24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 x14ac:dyDescent="0.25">
      <c r="A630" s="5"/>
      <c r="B630" s="5"/>
      <c r="C630" s="5"/>
      <c r="D630" s="5"/>
      <c r="E630" s="5"/>
      <c r="F630" s="5"/>
      <c r="G630" s="5"/>
      <c r="H630" s="5"/>
      <c r="I630" s="24"/>
      <c r="J630" s="24"/>
      <c r="K630" s="24"/>
      <c r="L630" s="24"/>
      <c r="M630" s="24"/>
      <c r="N630" s="24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 x14ac:dyDescent="0.25">
      <c r="A631" s="5"/>
      <c r="B631" s="5"/>
      <c r="C631" s="5"/>
      <c r="D631" s="5"/>
      <c r="E631" s="5"/>
      <c r="F631" s="5"/>
      <c r="G631" s="5"/>
      <c r="H631" s="5"/>
      <c r="I631" s="24"/>
      <c r="J631" s="24"/>
      <c r="K631" s="24"/>
      <c r="L631" s="24"/>
      <c r="M631" s="24"/>
      <c r="N631" s="24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 x14ac:dyDescent="0.25">
      <c r="A632" s="5"/>
      <c r="B632" s="5"/>
      <c r="C632" s="5"/>
      <c r="D632" s="5"/>
      <c r="E632" s="5"/>
      <c r="F632" s="5"/>
      <c r="G632" s="5"/>
      <c r="H632" s="5"/>
      <c r="I632" s="24"/>
      <c r="J632" s="24"/>
      <c r="K632" s="24"/>
      <c r="L632" s="24"/>
      <c r="M632" s="24"/>
      <c r="N632" s="24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 x14ac:dyDescent="0.25">
      <c r="A633" s="5"/>
      <c r="B633" s="5"/>
      <c r="C633" s="5"/>
      <c r="D633" s="5"/>
      <c r="E633" s="5"/>
      <c r="F633" s="5"/>
      <c r="G633" s="5"/>
      <c r="H633" s="5"/>
      <c r="I633" s="24"/>
      <c r="J633" s="24"/>
      <c r="K633" s="24"/>
      <c r="L633" s="24"/>
      <c r="M633" s="24"/>
      <c r="N633" s="24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 x14ac:dyDescent="0.25">
      <c r="A634" s="5"/>
      <c r="B634" s="5"/>
      <c r="C634" s="5"/>
      <c r="D634" s="5"/>
      <c r="E634" s="5"/>
      <c r="F634" s="5"/>
      <c r="G634" s="5"/>
      <c r="H634" s="5"/>
      <c r="I634" s="24"/>
      <c r="J634" s="24"/>
      <c r="K634" s="24"/>
      <c r="L634" s="24"/>
      <c r="M634" s="24"/>
      <c r="N634" s="24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 x14ac:dyDescent="0.25">
      <c r="A635" s="5"/>
      <c r="B635" s="5"/>
      <c r="C635" s="5"/>
      <c r="D635" s="5"/>
      <c r="E635" s="5"/>
      <c r="F635" s="5"/>
      <c r="G635" s="5"/>
      <c r="H635" s="5"/>
      <c r="I635" s="24"/>
      <c r="J635" s="24"/>
      <c r="K635" s="24"/>
      <c r="L635" s="24"/>
      <c r="M635" s="24"/>
      <c r="N635" s="24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 x14ac:dyDescent="0.25">
      <c r="A636" s="5"/>
      <c r="B636" s="5"/>
      <c r="C636" s="5"/>
      <c r="D636" s="5"/>
      <c r="E636" s="5"/>
      <c r="F636" s="5"/>
      <c r="G636" s="5"/>
      <c r="H636" s="5"/>
      <c r="I636" s="24"/>
      <c r="J636" s="24"/>
      <c r="K636" s="24"/>
      <c r="L636" s="24"/>
      <c r="M636" s="24"/>
      <c r="N636" s="24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 x14ac:dyDescent="0.25">
      <c r="A637" s="5"/>
      <c r="B637" s="5"/>
      <c r="C637" s="5"/>
      <c r="D637" s="5"/>
      <c r="E637" s="5"/>
      <c r="F637" s="5"/>
      <c r="G637" s="5"/>
      <c r="H637" s="5"/>
      <c r="I637" s="24"/>
      <c r="J637" s="24"/>
      <c r="K637" s="24"/>
      <c r="L637" s="24"/>
      <c r="M637" s="24"/>
      <c r="N637" s="24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 x14ac:dyDescent="0.25">
      <c r="A638" s="5"/>
      <c r="B638" s="5"/>
      <c r="C638" s="5"/>
      <c r="D638" s="5"/>
      <c r="E638" s="5"/>
      <c r="F638" s="5"/>
      <c r="G638" s="5"/>
      <c r="H638" s="5"/>
      <c r="I638" s="24"/>
      <c r="J638" s="24"/>
      <c r="K638" s="24"/>
      <c r="L638" s="24"/>
      <c r="M638" s="24"/>
      <c r="N638" s="24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 x14ac:dyDescent="0.25">
      <c r="A639" s="5"/>
      <c r="B639" s="5"/>
      <c r="C639" s="5"/>
      <c r="D639" s="5"/>
      <c r="E639" s="5"/>
      <c r="F639" s="5"/>
      <c r="G639" s="5"/>
      <c r="H639" s="5"/>
      <c r="I639" s="24"/>
      <c r="J639" s="24"/>
      <c r="K639" s="24"/>
      <c r="L639" s="24"/>
      <c r="M639" s="24"/>
      <c r="N639" s="24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 x14ac:dyDescent="0.25">
      <c r="A640" s="5"/>
      <c r="B640" s="5"/>
      <c r="C640" s="5"/>
      <c r="D640" s="5"/>
      <c r="E640" s="5"/>
      <c r="F640" s="5"/>
      <c r="G640" s="5"/>
      <c r="H640" s="5"/>
      <c r="I640" s="24"/>
      <c r="J640" s="24"/>
      <c r="K640" s="24"/>
      <c r="L640" s="24"/>
      <c r="M640" s="24"/>
      <c r="N640" s="24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 x14ac:dyDescent="0.25">
      <c r="A641" s="5"/>
      <c r="B641" s="5"/>
      <c r="C641" s="5"/>
      <c r="D641" s="5"/>
      <c r="E641" s="5"/>
      <c r="F641" s="5"/>
      <c r="G641" s="5"/>
      <c r="H641" s="5"/>
      <c r="I641" s="24"/>
      <c r="J641" s="24"/>
      <c r="K641" s="24"/>
      <c r="L641" s="24"/>
      <c r="M641" s="24"/>
      <c r="N641" s="24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 x14ac:dyDescent="0.25">
      <c r="A642" s="5"/>
      <c r="B642" s="5"/>
      <c r="C642" s="5"/>
      <c r="D642" s="5"/>
      <c r="E642" s="5"/>
      <c r="F642" s="5"/>
      <c r="G642" s="5"/>
      <c r="H642" s="5"/>
      <c r="I642" s="24"/>
      <c r="J642" s="24"/>
      <c r="K642" s="24"/>
      <c r="L642" s="24"/>
      <c r="M642" s="24"/>
      <c r="N642" s="24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 x14ac:dyDescent="0.25">
      <c r="A643" s="5"/>
      <c r="B643" s="5"/>
      <c r="C643" s="5"/>
      <c r="D643" s="5"/>
      <c r="E643" s="5"/>
      <c r="F643" s="5"/>
      <c r="G643" s="5"/>
      <c r="H643" s="5"/>
      <c r="I643" s="24"/>
      <c r="J643" s="24"/>
      <c r="K643" s="24"/>
      <c r="L643" s="24"/>
      <c r="M643" s="24"/>
      <c r="N643" s="24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 x14ac:dyDescent="0.25">
      <c r="A644" s="5"/>
      <c r="B644" s="5"/>
      <c r="C644" s="5"/>
      <c r="D644" s="5"/>
      <c r="E644" s="5"/>
      <c r="F644" s="5"/>
      <c r="G644" s="5"/>
      <c r="H644" s="5"/>
      <c r="I644" s="24"/>
      <c r="J644" s="24"/>
      <c r="K644" s="24"/>
      <c r="L644" s="24"/>
      <c r="M644" s="24"/>
      <c r="N644" s="24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 x14ac:dyDescent="0.25">
      <c r="A645" s="5"/>
      <c r="B645" s="5"/>
      <c r="C645" s="5"/>
      <c r="D645" s="5"/>
      <c r="E645" s="5"/>
      <c r="F645" s="5"/>
      <c r="G645" s="5"/>
      <c r="H645" s="5"/>
      <c r="I645" s="24"/>
      <c r="J645" s="24"/>
      <c r="K645" s="24"/>
      <c r="L645" s="24"/>
      <c r="M645" s="24"/>
      <c r="N645" s="24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 x14ac:dyDescent="0.25">
      <c r="A646" s="5"/>
      <c r="B646" s="5"/>
      <c r="C646" s="5"/>
      <c r="D646" s="5"/>
      <c r="E646" s="5"/>
      <c r="F646" s="5"/>
      <c r="G646" s="5"/>
      <c r="H646" s="5"/>
      <c r="I646" s="24"/>
      <c r="J646" s="24"/>
      <c r="K646" s="24"/>
      <c r="L646" s="24"/>
      <c r="M646" s="24"/>
      <c r="N646" s="24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 x14ac:dyDescent="0.25">
      <c r="A647" s="5"/>
      <c r="B647" s="5"/>
      <c r="C647" s="5"/>
      <c r="D647" s="5"/>
      <c r="E647" s="5"/>
      <c r="F647" s="5"/>
      <c r="G647" s="5"/>
      <c r="H647" s="5"/>
      <c r="I647" s="24"/>
      <c r="J647" s="24"/>
      <c r="K647" s="24"/>
      <c r="L647" s="24"/>
      <c r="M647" s="24"/>
      <c r="N647" s="24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 x14ac:dyDescent="0.25">
      <c r="A648" s="5"/>
      <c r="B648" s="5"/>
      <c r="C648" s="5"/>
      <c r="D648" s="5"/>
      <c r="E648" s="5"/>
      <c r="F648" s="5"/>
      <c r="G648" s="5"/>
      <c r="H648" s="5"/>
      <c r="I648" s="24"/>
      <c r="J648" s="24"/>
      <c r="K648" s="24"/>
      <c r="L648" s="24"/>
      <c r="M648" s="24"/>
      <c r="N648" s="24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 x14ac:dyDescent="0.25">
      <c r="A649" s="5"/>
      <c r="B649" s="5"/>
      <c r="C649" s="5"/>
      <c r="D649" s="5"/>
      <c r="E649" s="5"/>
      <c r="F649" s="5"/>
      <c r="G649" s="5"/>
      <c r="H649" s="5"/>
      <c r="I649" s="24"/>
      <c r="J649" s="24"/>
      <c r="K649" s="24"/>
      <c r="L649" s="24"/>
      <c r="M649" s="24"/>
      <c r="N649" s="24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 x14ac:dyDescent="0.25">
      <c r="A650" s="5"/>
      <c r="B650" s="5"/>
      <c r="C650" s="5"/>
      <c r="D650" s="5"/>
      <c r="E650" s="5"/>
      <c r="F650" s="5"/>
      <c r="G650" s="5"/>
      <c r="H650" s="5"/>
      <c r="I650" s="24"/>
      <c r="J650" s="24"/>
      <c r="K650" s="24"/>
      <c r="L650" s="24"/>
      <c r="M650" s="24"/>
      <c r="N650" s="24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 x14ac:dyDescent="0.25">
      <c r="A651" s="5"/>
      <c r="B651" s="5"/>
      <c r="C651" s="5"/>
      <c r="D651" s="5"/>
      <c r="E651" s="5"/>
      <c r="F651" s="5"/>
      <c r="G651" s="5"/>
      <c r="H651" s="5"/>
      <c r="I651" s="24"/>
      <c r="J651" s="24"/>
      <c r="K651" s="24"/>
      <c r="L651" s="24"/>
      <c r="M651" s="24"/>
      <c r="N651" s="24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 x14ac:dyDescent="0.25">
      <c r="A652" s="5"/>
      <c r="B652" s="5"/>
      <c r="C652" s="5"/>
      <c r="D652" s="5"/>
      <c r="E652" s="5"/>
      <c r="F652" s="5"/>
      <c r="G652" s="5"/>
      <c r="H652" s="5"/>
      <c r="I652" s="24"/>
      <c r="J652" s="24"/>
      <c r="K652" s="24"/>
      <c r="L652" s="24"/>
      <c r="M652" s="24"/>
      <c r="N652" s="24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 x14ac:dyDescent="0.25">
      <c r="A653" s="5"/>
      <c r="B653" s="5"/>
      <c r="C653" s="5"/>
      <c r="D653" s="5"/>
      <c r="E653" s="5"/>
      <c r="F653" s="5"/>
      <c r="G653" s="5"/>
      <c r="H653" s="5"/>
      <c r="I653" s="24"/>
      <c r="J653" s="24"/>
      <c r="K653" s="24"/>
      <c r="L653" s="24"/>
      <c r="M653" s="24"/>
      <c r="N653" s="24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 x14ac:dyDescent="0.25">
      <c r="A654" s="5"/>
      <c r="B654" s="5"/>
      <c r="C654" s="5"/>
      <c r="D654" s="5"/>
      <c r="E654" s="5"/>
      <c r="F654" s="5"/>
      <c r="G654" s="5"/>
      <c r="H654" s="5"/>
      <c r="I654" s="24"/>
      <c r="J654" s="24"/>
      <c r="K654" s="24"/>
      <c r="L654" s="24"/>
      <c r="M654" s="24"/>
      <c r="N654" s="24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 x14ac:dyDescent="0.25">
      <c r="A655" s="5"/>
      <c r="B655" s="5"/>
      <c r="C655" s="5"/>
      <c r="D655" s="5"/>
      <c r="E655" s="5"/>
      <c r="F655" s="5"/>
      <c r="G655" s="5"/>
      <c r="H655" s="5"/>
      <c r="I655" s="24"/>
      <c r="J655" s="24"/>
      <c r="K655" s="24"/>
      <c r="L655" s="24"/>
      <c r="M655" s="24"/>
      <c r="N655" s="24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 x14ac:dyDescent="0.25">
      <c r="A656" s="5"/>
      <c r="B656" s="5"/>
      <c r="C656" s="5"/>
      <c r="D656" s="5"/>
      <c r="E656" s="5"/>
      <c r="F656" s="5"/>
      <c r="G656" s="5"/>
      <c r="H656" s="5"/>
      <c r="I656" s="24"/>
      <c r="J656" s="24"/>
      <c r="K656" s="24"/>
      <c r="L656" s="24"/>
      <c r="M656" s="24"/>
      <c r="N656" s="24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 x14ac:dyDescent="0.25">
      <c r="A657" s="5"/>
      <c r="B657" s="5"/>
      <c r="C657" s="5"/>
      <c r="D657" s="5"/>
      <c r="E657" s="5"/>
      <c r="F657" s="5"/>
      <c r="G657" s="5"/>
      <c r="H657" s="5"/>
      <c r="I657" s="24"/>
      <c r="J657" s="24"/>
      <c r="K657" s="24"/>
      <c r="L657" s="24"/>
      <c r="M657" s="24"/>
      <c r="N657" s="24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 x14ac:dyDescent="0.25">
      <c r="A658" s="5"/>
      <c r="B658" s="5"/>
      <c r="C658" s="5"/>
      <c r="D658" s="5"/>
      <c r="E658" s="5"/>
      <c r="F658" s="5"/>
      <c r="G658" s="5"/>
      <c r="H658" s="5"/>
      <c r="I658" s="24"/>
      <c r="J658" s="24"/>
      <c r="K658" s="24"/>
      <c r="L658" s="24"/>
      <c r="M658" s="24"/>
      <c r="N658" s="24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 x14ac:dyDescent="0.25">
      <c r="A659" s="5"/>
      <c r="B659" s="5"/>
      <c r="C659" s="5"/>
      <c r="D659" s="5"/>
      <c r="E659" s="5"/>
      <c r="F659" s="5"/>
      <c r="G659" s="5"/>
      <c r="H659" s="5"/>
      <c r="I659" s="24"/>
      <c r="J659" s="24"/>
      <c r="K659" s="24"/>
      <c r="L659" s="24"/>
      <c r="M659" s="24"/>
      <c r="N659" s="24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 x14ac:dyDescent="0.25">
      <c r="A660" s="5"/>
      <c r="B660" s="5"/>
      <c r="C660" s="5"/>
      <c r="D660" s="5"/>
      <c r="E660" s="5"/>
      <c r="F660" s="5"/>
      <c r="G660" s="5"/>
      <c r="H660" s="5"/>
      <c r="I660" s="24"/>
      <c r="J660" s="24"/>
      <c r="K660" s="24"/>
      <c r="L660" s="24"/>
      <c r="M660" s="24"/>
      <c r="N660" s="24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 x14ac:dyDescent="0.25">
      <c r="A661" s="5"/>
      <c r="B661" s="5"/>
      <c r="C661" s="5"/>
      <c r="D661" s="5"/>
      <c r="E661" s="5"/>
      <c r="F661" s="5"/>
      <c r="G661" s="5"/>
      <c r="H661" s="5"/>
      <c r="I661" s="24"/>
      <c r="J661" s="24"/>
      <c r="K661" s="24"/>
      <c r="L661" s="24"/>
      <c r="M661" s="24"/>
      <c r="N661" s="24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 x14ac:dyDescent="0.25">
      <c r="A662" s="5"/>
      <c r="B662" s="5"/>
      <c r="C662" s="5"/>
      <c r="D662" s="5"/>
      <c r="E662" s="5"/>
      <c r="F662" s="5"/>
      <c r="G662" s="5"/>
      <c r="H662" s="5"/>
      <c r="I662" s="24"/>
      <c r="J662" s="24"/>
      <c r="K662" s="24"/>
      <c r="L662" s="24"/>
      <c r="M662" s="24"/>
      <c r="N662" s="24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 x14ac:dyDescent="0.25">
      <c r="A663" s="5"/>
      <c r="B663" s="5"/>
      <c r="C663" s="5"/>
      <c r="D663" s="5"/>
      <c r="E663" s="5"/>
      <c r="F663" s="5"/>
      <c r="G663" s="5"/>
      <c r="H663" s="5"/>
      <c r="I663" s="24"/>
      <c r="J663" s="24"/>
      <c r="K663" s="24"/>
      <c r="L663" s="24"/>
      <c r="M663" s="24"/>
      <c r="N663" s="24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 x14ac:dyDescent="0.25">
      <c r="A664" s="5"/>
      <c r="B664" s="5"/>
      <c r="C664" s="5"/>
      <c r="D664" s="5"/>
      <c r="E664" s="5"/>
      <c r="F664" s="5"/>
      <c r="G664" s="5"/>
      <c r="H664" s="5"/>
      <c r="I664" s="24"/>
      <c r="J664" s="24"/>
      <c r="K664" s="24"/>
      <c r="L664" s="24"/>
      <c r="M664" s="24"/>
      <c r="N664" s="24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 x14ac:dyDescent="0.25">
      <c r="A665" s="5"/>
      <c r="B665" s="5"/>
      <c r="C665" s="5"/>
      <c r="D665" s="5"/>
      <c r="E665" s="5"/>
      <c r="F665" s="5"/>
      <c r="G665" s="5"/>
      <c r="H665" s="5"/>
      <c r="I665" s="24"/>
      <c r="J665" s="24"/>
      <c r="K665" s="24"/>
      <c r="L665" s="24"/>
      <c r="M665" s="24"/>
      <c r="N665" s="24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 x14ac:dyDescent="0.25">
      <c r="A666" s="5"/>
      <c r="B666" s="5"/>
      <c r="C666" s="5"/>
      <c r="D666" s="5"/>
      <c r="E666" s="5"/>
      <c r="F666" s="5"/>
      <c r="G666" s="5"/>
      <c r="H666" s="5"/>
      <c r="I666" s="24"/>
      <c r="J666" s="24"/>
      <c r="K666" s="24"/>
      <c r="L666" s="24"/>
      <c r="M666" s="24"/>
      <c r="N666" s="24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 x14ac:dyDescent="0.25">
      <c r="A667" s="5"/>
      <c r="B667" s="5"/>
      <c r="C667" s="5"/>
      <c r="D667" s="5"/>
      <c r="E667" s="5"/>
      <c r="F667" s="5"/>
      <c r="G667" s="5"/>
      <c r="H667" s="5"/>
      <c r="I667" s="24"/>
      <c r="J667" s="24"/>
      <c r="K667" s="24"/>
      <c r="L667" s="24"/>
      <c r="M667" s="24"/>
      <c r="N667" s="24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 x14ac:dyDescent="0.25">
      <c r="A668" s="5"/>
      <c r="B668" s="5"/>
      <c r="C668" s="5"/>
      <c r="D668" s="5"/>
      <c r="E668" s="5"/>
      <c r="F668" s="5"/>
      <c r="G668" s="5"/>
      <c r="H668" s="5"/>
      <c r="I668" s="24"/>
      <c r="J668" s="24"/>
      <c r="K668" s="24"/>
      <c r="L668" s="24"/>
      <c r="M668" s="24"/>
      <c r="N668" s="24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 x14ac:dyDescent="0.25">
      <c r="A669" s="5"/>
      <c r="B669" s="5"/>
      <c r="C669" s="5"/>
      <c r="D669" s="5"/>
      <c r="E669" s="5"/>
      <c r="F669" s="5"/>
      <c r="G669" s="5"/>
      <c r="H669" s="5"/>
      <c r="I669" s="24"/>
      <c r="J669" s="24"/>
      <c r="K669" s="24"/>
      <c r="L669" s="24"/>
      <c r="M669" s="24"/>
      <c r="N669" s="24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 x14ac:dyDescent="0.25">
      <c r="A670" s="5"/>
      <c r="B670" s="5"/>
      <c r="C670" s="5"/>
      <c r="D670" s="5"/>
      <c r="E670" s="5"/>
      <c r="F670" s="5"/>
      <c r="G670" s="5"/>
      <c r="H670" s="5"/>
      <c r="I670" s="24"/>
      <c r="J670" s="24"/>
      <c r="K670" s="24"/>
      <c r="L670" s="24"/>
      <c r="M670" s="24"/>
      <c r="N670" s="24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 x14ac:dyDescent="0.25">
      <c r="A671" s="5"/>
      <c r="B671" s="5"/>
      <c r="C671" s="5"/>
      <c r="D671" s="5"/>
      <c r="E671" s="5"/>
      <c r="F671" s="5"/>
      <c r="G671" s="5"/>
      <c r="H671" s="5"/>
      <c r="I671" s="24"/>
      <c r="J671" s="24"/>
      <c r="K671" s="24"/>
      <c r="L671" s="24"/>
      <c r="M671" s="24"/>
      <c r="N671" s="24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 x14ac:dyDescent="0.25">
      <c r="A672" s="5"/>
      <c r="B672" s="5"/>
      <c r="C672" s="5"/>
      <c r="D672" s="5"/>
      <c r="E672" s="5"/>
      <c r="F672" s="5"/>
      <c r="G672" s="5"/>
      <c r="H672" s="5"/>
      <c r="I672" s="24"/>
      <c r="J672" s="24"/>
      <c r="K672" s="24"/>
      <c r="L672" s="24"/>
      <c r="M672" s="24"/>
      <c r="N672" s="24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 x14ac:dyDescent="0.25">
      <c r="A673" s="5"/>
      <c r="B673" s="5"/>
      <c r="C673" s="5"/>
      <c r="D673" s="5"/>
      <c r="E673" s="5"/>
      <c r="F673" s="5"/>
      <c r="G673" s="5"/>
      <c r="H673" s="5"/>
      <c r="I673" s="24"/>
      <c r="J673" s="24"/>
      <c r="K673" s="24"/>
      <c r="L673" s="24"/>
      <c r="M673" s="24"/>
      <c r="N673" s="24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 x14ac:dyDescent="0.25">
      <c r="A674" s="5"/>
      <c r="B674" s="5"/>
      <c r="C674" s="5"/>
      <c r="D674" s="5"/>
      <c r="E674" s="5"/>
      <c r="F674" s="5"/>
      <c r="G674" s="5"/>
      <c r="H674" s="5"/>
      <c r="I674" s="24"/>
      <c r="J674" s="24"/>
      <c r="K674" s="24"/>
      <c r="L674" s="24"/>
      <c r="M674" s="24"/>
      <c r="N674" s="24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 x14ac:dyDescent="0.25">
      <c r="A675" s="5"/>
      <c r="B675" s="5"/>
      <c r="C675" s="5"/>
      <c r="D675" s="5"/>
      <c r="E675" s="5"/>
      <c r="F675" s="5"/>
      <c r="G675" s="5"/>
      <c r="H675" s="5"/>
      <c r="I675" s="24"/>
      <c r="J675" s="24"/>
      <c r="K675" s="24"/>
      <c r="L675" s="24"/>
      <c r="M675" s="24"/>
      <c r="N675" s="24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 x14ac:dyDescent="0.25">
      <c r="A676" s="5"/>
      <c r="B676" s="5"/>
      <c r="C676" s="5"/>
      <c r="D676" s="5"/>
      <c r="E676" s="5"/>
      <c r="F676" s="5"/>
      <c r="G676" s="5"/>
      <c r="H676" s="5"/>
      <c r="I676" s="24"/>
      <c r="J676" s="24"/>
      <c r="K676" s="24"/>
      <c r="L676" s="24"/>
      <c r="M676" s="24"/>
      <c r="N676" s="24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 x14ac:dyDescent="0.25">
      <c r="A677" s="5"/>
      <c r="B677" s="5"/>
      <c r="C677" s="5"/>
      <c r="D677" s="5"/>
      <c r="E677" s="5"/>
      <c r="F677" s="5"/>
      <c r="G677" s="5"/>
      <c r="H677" s="5"/>
      <c r="I677" s="24"/>
      <c r="J677" s="24"/>
      <c r="K677" s="24"/>
      <c r="L677" s="24"/>
      <c r="M677" s="24"/>
      <c r="N677" s="24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 x14ac:dyDescent="0.25">
      <c r="A678" s="5"/>
      <c r="B678" s="5"/>
      <c r="C678" s="5"/>
      <c r="D678" s="5"/>
      <c r="E678" s="5"/>
      <c r="F678" s="5"/>
      <c r="G678" s="5"/>
      <c r="H678" s="5"/>
      <c r="I678" s="24"/>
      <c r="J678" s="24"/>
      <c r="K678" s="24"/>
      <c r="L678" s="24"/>
      <c r="M678" s="24"/>
      <c r="N678" s="24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 x14ac:dyDescent="0.25">
      <c r="A679" s="5"/>
      <c r="B679" s="5"/>
      <c r="C679" s="5"/>
      <c r="D679" s="5"/>
      <c r="E679" s="5"/>
      <c r="F679" s="5"/>
      <c r="G679" s="5"/>
      <c r="H679" s="5"/>
      <c r="I679" s="24"/>
      <c r="J679" s="24"/>
      <c r="K679" s="24"/>
      <c r="L679" s="24"/>
      <c r="M679" s="24"/>
      <c r="N679" s="24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 x14ac:dyDescent="0.25">
      <c r="A680" s="5"/>
      <c r="B680" s="5"/>
      <c r="C680" s="5"/>
      <c r="D680" s="5"/>
      <c r="E680" s="5"/>
      <c r="F680" s="5"/>
      <c r="G680" s="5"/>
      <c r="H680" s="5"/>
      <c r="I680" s="24"/>
      <c r="J680" s="24"/>
      <c r="K680" s="24"/>
      <c r="L680" s="24"/>
      <c r="M680" s="24"/>
      <c r="N680" s="24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 x14ac:dyDescent="0.25">
      <c r="A681" s="5"/>
      <c r="B681" s="5"/>
      <c r="C681" s="5"/>
      <c r="D681" s="5"/>
      <c r="E681" s="5"/>
      <c r="F681" s="5"/>
      <c r="G681" s="5"/>
      <c r="H681" s="5"/>
      <c r="I681" s="24"/>
      <c r="J681" s="24"/>
      <c r="K681" s="24"/>
      <c r="L681" s="24"/>
      <c r="M681" s="24"/>
      <c r="N681" s="24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 x14ac:dyDescent="0.25">
      <c r="A682" s="5"/>
      <c r="B682" s="5"/>
      <c r="C682" s="5"/>
      <c r="D682" s="5"/>
      <c r="E682" s="5"/>
      <c r="F682" s="5"/>
      <c r="G682" s="5"/>
      <c r="H682" s="5"/>
      <c r="I682" s="24"/>
      <c r="J682" s="24"/>
      <c r="K682" s="24"/>
      <c r="L682" s="24"/>
      <c r="M682" s="24"/>
      <c r="N682" s="24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 x14ac:dyDescent="0.25">
      <c r="A683" s="5"/>
      <c r="B683" s="5"/>
      <c r="C683" s="5"/>
      <c r="D683" s="5"/>
      <c r="E683" s="5"/>
      <c r="F683" s="5"/>
      <c r="G683" s="5"/>
      <c r="H683" s="5"/>
      <c r="I683" s="24"/>
      <c r="J683" s="24"/>
      <c r="K683" s="24"/>
      <c r="L683" s="24"/>
      <c r="M683" s="24"/>
      <c r="N683" s="24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 x14ac:dyDescent="0.25">
      <c r="A684" s="5"/>
      <c r="B684" s="5"/>
      <c r="C684" s="5"/>
      <c r="D684" s="5"/>
      <c r="E684" s="5"/>
      <c r="F684" s="5"/>
      <c r="G684" s="5"/>
      <c r="H684" s="5"/>
      <c r="I684" s="24"/>
      <c r="J684" s="24"/>
      <c r="K684" s="24"/>
      <c r="L684" s="24"/>
      <c r="M684" s="24"/>
      <c r="N684" s="24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 x14ac:dyDescent="0.25">
      <c r="A685" s="5"/>
      <c r="B685" s="5"/>
      <c r="C685" s="5"/>
      <c r="D685" s="5"/>
      <c r="E685" s="5"/>
      <c r="F685" s="5"/>
      <c r="G685" s="5"/>
      <c r="H685" s="5"/>
      <c r="I685" s="24"/>
      <c r="J685" s="24"/>
      <c r="K685" s="24"/>
      <c r="L685" s="24"/>
      <c r="M685" s="24"/>
      <c r="N685" s="24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 x14ac:dyDescent="0.25">
      <c r="A686" s="5"/>
      <c r="B686" s="5"/>
      <c r="C686" s="5"/>
      <c r="D686" s="5"/>
      <c r="E686" s="5"/>
      <c r="F686" s="5"/>
      <c r="G686" s="5"/>
      <c r="H686" s="5"/>
      <c r="I686" s="24"/>
      <c r="J686" s="24"/>
      <c r="K686" s="24"/>
      <c r="L686" s="24"/>
      <c r="M686" s="24"/>
      <c r="N686" s="24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 x14ac:dyDescent="0.25">
      <c r="A687" s="5"/>
      <c r="B687" s="5"/>
      <c r="C687" s="5"/>
      <c r="D687" s="5"/>
      <c r="E687" s="5"/>
      <c r="F687" s="5"/>
      <c r="G687" s="5"/>
      <c r="H687" s="5"/>
      <c r="I687" s="24"/>
      <c r="J687" s="24"/>
      <c r="K687" s="24"/>
      <c r="L687" s="24"/>
      <c r="M687" s="24"/>
      <c r="N687" s="24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 x14ac:dyDescent="0.25">
      <c r="A688" s="5"/>
      <c r="B688" s="5"/>
      <c r="C688" s="5"/>
      <c r="D688" s="5"/>
      <c r="E688" s="5"/>
      <c r="F688" s="5"/>
      <c r="G688" s="5"/>
      <c r="H688" s="5"/>
      <c r="I688" s="24"/>
      <c r="J688" s="24"/>
      <c r="K688" s="24"/>
      <c r="L688" s="24"/>
      <c r="M688" s="24"/>
      <c r="N688" s="24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 x14ac:dyDescent="0.25">
      <c r="A689" s="5"/>
      <c r="B689" s="5"/>
      <c r="C689" s="5"/>
      <c r="D689" s="5"/>
      <c r="E689" s="5"/>
      <c r="F689" s="5"/>
      <c r="G689" s="5"/>
      <c r="H689" s="5"/>
      <c r="I689" s="24"/>
      <c r="J689" s="24"/>
      <c r="K689" s="24"/>
      <c r="L689" s="24"/>
      <c r="M689" s="24"/>
      <c r="N689" s="24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 x14ac:dyDescent="0.25">
      <c r="A690" s="5"/>
      <c r="B690" s="5"/>
      <c r="C690" s="5"/>
      <c r="D690" s="5"/>
      <c r="E690" s="5"/>
      <c r="F690" s="5"/>
      <c r="G690" s="5"/>
      <c r="H690" s="5"/>
      <c r="I690" s="24"/>
      <c r="J690" s="24"/>
      <c r="K690" s="24"/>
      <c r="L690" s="24"/>
      <c r="M690" s="24"/>
      <c r="N690" s="24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 x14ac:dyDescent="0.25">
      <c r="A691" s="5"/>
      <c r="B691" s="5"/>
      <c r="C691" s="5"/>
      <c r="D691" s="5"/>
      <c r="E691" s="5"/>
      <c r="F691" s="5"/>
      <c r="G691" s="5"/>
      <c r="H691" s="5"/>
      <c r="I691" s="24"/>
      <c r="J691" s="24"/>
      <c r="K691" s="24"/>
      <c r="L691" s="24"/>
      <c r="M691" s="24"/>
      <c r="N691" s="24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 x14ac:dyDescent="0.25">
      <c r="A692" s="5"/>
      <c r="B692" s="5"/>
      <c r="C692" s="5"/>
      <c r="D692" s="5"/>
      <c r="E692" s="5"/>
      <c r="F692" s="5"/>
      <c r="G692" s="5"/>
      <c r="H692" s="5"/>
      <c r="I692" s="24"/>
      <c r="J692" s="24"/>
      <c r="K692" s="24"/>
      <c r="L692" s="24"/>
      <c r="M692" s="24"/>
      <c r="N692" s="24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 x14ac:dyDescent="0.25">
      <c r="A693" s="5"/>
      <c r="B693" s="5"/>
      <c r="C693" s="5"/>
      <c r="D693" s="5"/>
      <c r="E693" s="5"/>
      <c r="F693" s="5"/>
      <c r="G693" s="5"/>
      <c r="H693" s="5"/>
      <c r="I693" s="24"/>
      <c r="J693" s="24"/>
      <c r="K693" s="24"/>
      <c r="L693" s="24"/>
      <c r="M693" s="24"/>
      <c r="N693" s="24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 x14ac:dyDescent="0.25">
      <c r="A694" s="5"/>
      <c r="B694" s="5"/>
      <c r="C694" s="5"/>
      <c r="D694" s="5"/>
      <c r="E694" s="5"/>
      <c r="F694" s="5"/>
      <c r="G694" s="5"/>
      <c r="H694" s="5"/>
      <c r="I694" s="24"/>
      <c r="J694" s="24"/>
      <c r="K694" s="24"/>
      <c r="L694" s="24"/>
      <c r="M694" s="24"/>
      <c r="N694" s="24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 x14ac:dyDescent="0.25">
      <c r="A695" s="5"/>
      <c r="B695" s="5"/>
      <c r="C695" s="5"/>
      <c r="D695" s="5"/>
      <c r="E695" s="5"/>
      <c r="F695" s="5"/>
      <c r="G695" s="5"/>
      <c r="H695" s="5"/>
      <c r="I695" s="24"/>
      <c r="J695" s="24"/>
      <c r="K695" s="24"/>
      <c r="L695" s="24"/>
      <c r="M695" s="24"/>
      <c r="N695" s="24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 x14ac:dyDescent="0.25">
      <c r="A696" s="5"/>
      <c r="B696" s="5"/>
      <c r="C696" s="5"/>
      <c r="D696" s="5"/>
      <c r="E696" s="5"/>
      <c r="F696" s="5"/>
      <c r="G696" s="5"/>
      <c r="H696" s="5"/>
      <c r="I696" s="24"/>
      <c r="J696" s="24"/>
      <c r="K696" s="24"/>
      <c r="L696" s="24"/>
      <c r="M696" s="24"/>
      <c r="N696" s="24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 x14ac:dyDescent="0.25">
      <c r="A697" s="5"/>
      <c r="B697" s="5"/>
      <c r="C697" s="5"/>
      <c r="D697" s="5"/>
      <c r="E697" s="5"/>
      <c r="F697" s="5"/>
      <c r="G697" s="5"/>
      <c r="H697" s="5"/>
      <c r="I697" s="24"/>
      <c r="J697" s="24"/>
      <c r="K697" s="24"/>
      <c r="L697" s="24"/>
      <c r="M697" s="24"/>
      <c r="N697" s="24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 x14ac:dyDescent="0.25">
      <c r="A698" s="5"/>
      <c r="B698" s="5"/>
      <c r="C698" s="5"/>
      <c r="D698" s="5"/>
      <c r="E698" s="5"/>
      <c r="F698" s="5"/>
      <c r="G698" s="5"/>
      <c r="H698" s="5"/>
      <c r="I698" s="24"/>
      <c r="J698" s="24"/>
      <c r="K698" s="24"/>
      <c r="L698" s="24"/>
      <c r="M698" s="24"/>
      <c r="N698" s="24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 x14ac:dyDescent="0.25">
      <c r="A699" s="5"/>
      <c r="B699" s="5"/>
      <c r="C699" s="5"/>
      <c r="D699" s="5"/>
      <c r="E699" s="5"/>
      <c r="F699" s="5"/>
      <c r="G699" s="5"/>
      <c r="H699" s="5"/>
      <c r="I699" s="24"/>
      <c r="J699" s="24"/>
      <c r="K699" s="24"/>
      <c r="L699" s="24"/>
      <c r="M699" s="24"/>
      <c r="N699" s="24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 x14ac:dyDescent="0.25">
      <c r="A700" s="5"/>
      <c r="B700" s="5"/>
      <c r="C700" s="5"/>
      <c r="D700" s="5"/>
      <c r="E700" s="5"/>
      <c r="F700" s="5"/>
      <c r="G700" s="5"/>
      <c r="H700" s="5"/>
      <c r="I700" s="24"/>
      <c r="J700" s="24"/>
      <c r="K700" s="24"/>
      <c r="L700" s="24"/>
      <c r="M700" s="24"/>
      <c r="N700" s="24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 x14ac:dyDescent="0.25">
      <c r="A701" s="5"/>
      <c r="B701" s="5"/>
      <c r="C701" s="5"/>
      <c r="D701" s="5"/>
      <c r="E701" s="5"/>
      <c r="F701" s="5"/>
      <c r="G701" s="5"/>
      <c r="H701" s="5"/>
      <c r="I701" s="24"/>
      <c r="J701" s="24"/>
      <c r="K701" s="24"/>
      <c r="L701" s="24"/>
      <c r="M701" s="24"/>
      <c r="N701" s="24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 x14ac:dyDescent="0.25">
      <c r="A702" s="5"/>
      <c r="B702" s="5"/>
      <c r="C702" s="5"/>
      <c r="D702" s="5"/>
      <c r="E702" s="5"/>
      <c r="F702" s="5"/>
      <c r="G702" s="5"/>
      <c r="H702" s="5"/>
      <c r="I702" s="24"/>
      <c r="J702" s="24"/>
      <c r="K702" s="24"/>
      <c r="L702" s="24"/>
      <c r="M702" s="24"/>
      <c r="N702" s="24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 x14ac:dyDescent="0.25">
      <c r="A703" s="5"/>
      <c r="B703" s="5"/>
      <c r="C703" s="5"/>
      <c r="D703" s="5"/>
      <c r="E703" s="5"/>
      <c r="F703" s="5"/>
      <c r="G703" s="5"/>
      <c r="H703" s="5"/>
      <c r="I703" s="24"/>
      <c r="J703" s="24"/>
      <c r="K703" s="24"/>
      <c r="L703" s="24"/>
      <c r="M703" s="24"/>
      <c r="N703" s="24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 x14ac:dyDescent="0.25">
      <c r="A704" s="5"/>
      <c r="B704" s="5"/>
      <c r="C704" s="5"/>
      <c r="D704" s="5"/>
      <c r="E704" s="5"/>
      <c r="F704" s="5"/>
      <c r="G704" s="5"/>
      <c r="H704" s="5"/>
      <c r="I704" s="24"/>
      <c r="J704" s="24"/>
      <c r="K704" s="24"/>
      <c r="L704" s="24"/>
      <c r="M704" s="24"/>
      <c r="N704" s="24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 x14ac:dyDescent="0.25">
      <c r="A705" s="5"/>
      <c r="B705" s="5"/>
      <c r="C705" s="5"/>
      <c r="D705" s="5"/>
      <c r="E705" s="5"/>
      <c r="F705" s="5"/>
      <c r="G705" s="5"/>
      <c r="H705" s="5"/>
      <c r="I705" s="24"/>
      <c r="J705" s="24"/>
      <c r="K705" s="24"/>
      <c r="L705" s="24"/>
      <c r="M705" s="24"/>
      <c r="N705" s="24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 x14ac:dyDescent="0.25">
      <c r="A706" s="5"/>
      <c r="B706" s="5"/>
      <c r="C706" s="5"/>
      <c r="D706" s="5"/>
      <c r="E706" s="5"/>
      <c r="F706" s="5"/>
      <c r="G706" s="5"/>
      <c r="H706" s="5"/>
      <c r="I706" s="24"/>
      <c r="J706" s="24"/>
      <c r="K706" s="24"/>
      <c r="L706" s="24"/>
      <c r="M706" s="24"/>
      <c r="N706" s="24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 x14ac:dyDescent="0.25">
      <c r="A707" s="5"/>
      <c r="B707" s="5"/>
      <c r="C707" s="5"/>
      <c r="D707" s="5"/>
      <c r="E707" s="5"/>
      <c r="F707" s="5"/>
      <c r="G707" s="5"/>
      <c r="H707" s="5"/>
      <c r="I707" s="24"/>
      <c r="J707" s="24"/>
      <c r="K707" s="24"/>
      <c r="L707" s="24"/>
      <c r="M707" s="24"/>
      <c r="N707" s="24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 x14ac:dyDescent="0.25">
      <c r="A708" s="5"/>
      <c r="B708" s="5"/>
      <c r="C708" s="5"/>
      <c r="D708" s="5"/>
      <c r="E708" s="5"/>
      <c r="F708" s="5"/>
      <c r="G708" s="5"/>
      <c r="H708" s="5"/>
      <c r="I708" s="24"/>
      <c r="J708" s="24"/>
      <c r="K708" s="24"/>
      <c r="L708" s="24"/>
      <c r="M708" s="24"/>
      <c r="N708" s="24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 x14ac:dyDescent="0.25">
      <c r="A709" s="5"/>
      <c r="B709" s="5"/>
      <c r="C709" s="5"/>
      <c r="D709" s="5"/>
      <c r="E709" s="5"/>
      <c r="F709" s="5"/>
      <c r="G709" s="5"/>
      <c r="H709" s="5"/>
      <c r="I709" s="24"/>
      <c r="J709" s="24"/>
      <c r="K709" s="24"/>
      <c r="L709" s="24"/>
      <c r="M709" s="24"/>
      <c r="N709" s="24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 x14ac:dyDescent="0.25">
      <c r="A710" s="5"/>
      <c r="B710" s="5"/>
      <c r="C710" s="5"/>
      <c r="D710" s="5"/>
      <c r="E710" s="5"/>
      <c r="F710" s="5"/>
      <c r="G710" s="5"/>
      <c r="H710" s="5"/>
      <c r="I710" s="24"/>
      <c r="J710" s="24"/>
      <c r="K710" s="24"/>
      <c r="L710" s="24"/>
      <c r="M710" s="24"/>
      <c r="N710" s="24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 x14ac:dyDescent="0.25">
      <c r="A711" s="5"/>
      <c r="B711" s="5"/>
      <c r="C711" s="5"/>
      <c r="D711" s="5"/>
      <c r="E711" s="5"/>
      <c r="F711" s="5"/>
      <c r="G711" s="5"/>
      <c r="H711" s="5"/>
      <c r="I711" s="24"/>
      <c r="J711" s="24"/>
      <c r="K711" s="24"/>
      <c r="L711" s="24"/>
      <c r="M711" s="24"/>
      <c r="N711" s="24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 x14ac:dyDescent="0.25">
      <c r="A712" s="5"/>
      <c r="B712" s="5"/>
      <c r="C712" s="5"/>
      <c r="D712" s="5"/>
      <c r="E712" s="5"/>
      <c r="F712" s="5"/>
      <c r="G712" s="5"/>
      <c r="H712" s="5"/>
      <c r="I712" s="24"/>
      <c r="J712" s="24"/>
      <c r="K712" s="24"/>
      <c r="L712" s="24"/>
      <c r="M712" s="24"/>
      <c r="N712" s="24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 x14ac:dyDescent="0.25">
      <c r="A713" s="5"/>
      <c r="B713" s="5"/>
      <c r="C713" s="5"/>
      <c r="D713" s="5"/>
      <c r="E713" s="5"/>
      <c r="F713" s="5"/>
      <c r="G713" s="5"/>
      <c r="H713" s="5"/>
      <c r="I713" s="24"/>
      <c r="J713" s="24"/>
      <c r="K713" s="24"/>
      <c r="L713" s="24"/>
      <c r="M713" s="24"/>
      <c r="N713" s="24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 x14ac:dyDescent="0.25">
      <c r="A714" s="5"/>
      <c r="B714" s="5"/>
      <c r="C714" s="5"/>
      <c r="D714" s="5"/>
      <c r="E714" s="5"/>
      <c r="F714" s="5"/>
      <c r="G714" s="5"/>
      <c r="H714" s="5"/>
      <c r="I714" s="24"/>
      <c r="J714" s="24"/>
      <c r="K714" s="24"/>
      <c r="L714" s="24"/>
      <c r="M714" s="24"/>
      <c r="N714" s="24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 x14ac:dyDescent="0.25">
      <c r="A715" s="5"/>
      <c r="B715" s="5"/>
      <c r="C715" s="5"/>
      <c r="D715" s="5"/>
      <c r="E715" s="5"/>
      <c r="F715" s="5"/>
      <c r="G715" s="5"/>
      <c r="H715" s="5"/>
      <c r="I715" s="24"/>
      <c r="J715" s="24"/>
      <c r="K715" s="24"/>
      <c r="L715" s="24"/>
      <c r="M715" s="24"/>
      <c r="N715" s="24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 x14ac:dyDescent="0.25">
      <c r="A716" s="5"/>
      <c r="B716" s="5"/>
      <c r="C716" s="5"/>
      <c r="D716" s="5"/>
      <c r="E716" s="5"/>
      <c r="F716" s="5"/>
      <c r="G716" s="5"/>
      <c r="H716" s="5"/>
      <c r="I716" s="24"/>
      <c r="J716" s="24"/>
      <c r="K716" s="24"/>
      <c r="L716" s="24"/>
      <c r="M716" s="24"/>
      <c r="N716" s="24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 x14ac:dyDescent="0.25">
      <c r="A717" s="5"/>
      <c r="B717" s="5"/>
      <c r="C717" s="5"/>
      <c r="D717" s="5"/>
      <c r="E717" s="5"/>
      <c r="F717" s="5"/>
      <c r="G717" s="5"/>
      <c r="H717" s="5"/>
      <c r="I717" s="24"/>
      <c r="J717" s="24"/>
      <c r="K717" s="24"/>
      <c r="L717" s="24"/>
      <c r="M717" s="24"/>
      <c r="N717" s="24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 x14ac:dyDescent="0.25">
      <c r="A718" s="5"/>
      <c r="B718" s="5"/>
      <c r="C718" s="5"/>
      <c r="D718" s="5"/>
      <c r="E718" s="5"/>
      <c r="F718" s="5"/>
      <c r="G718" s="5"/>
      <c r="H718" s="5"/>
      <c r="I718" s="24"/>
      <c r="J718" s="24"/>
      <c r="K718" s="24"/>
      <c r="L718" s="24"/>
      <c r="M718" s="24"/>
      <c r="N718" s="24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 x14ac:dyDescent="0.25">
      <c r="A719" s="5"/>
      <c r="B719" s="5"/>
      <c r="C719" s="5"/>
      <c r="D719" s="5"/>
      <c r="E719" s="5"/>
      <c r="F719" s="5"/>
      <c r="G719" s="5"/>
      <c r="H719" s="5"/>
      <c r="I719" s="24"/>
      <c r="J719" s="24"/>
      <c r="K719" s="24"/>
      <c r="L719" s="24"/>
      <c r="M719" s="24"/>
      <c r="N719" s="24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 x14ac:dyDescent="0.25">
      <c r="A720" s="5"/>
      <c r="B720" s="5"/>
      <c r="C720" s="5"/>
      <c r="D720" s="5"/>
      <c r="E720" s="5"/>
      <c r="F720" s="5"/>
      <c r="G720" s="5"/>
      <c r="H720" s="5"/>
      <c r="I720" s="24"/>
      <c r="J720" s="24"/>
      <c r="K720" s="24"/>
      <c r="L720" s="24"/>
      <c r="M720" s="24"/>
      <c r="N720" s="24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 x14ac:dyDescent="0.25">
      <c r="A721" s="5"/>
      <c r="B721" s="5"/>
      <c r="C721" s="5"/>
      <c r="D721" s="5"/>
      <c r="E721" s="5"/>
      <c r="F721" s="5"/>
      <c r="G721" s="5"/>
      <c r="H721" s="5"/>
      <c r="I721" s="24"/>
      <c r="J721" s="24"/>
      <c r="K721" s="24"/>
      <c r="L721" s="24"/>
      <c r="M721" s="24"/>
      <c r="N721" s="24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 x14ac:dyDescent="0.25">
      <c r="A722" s="5"/>
      <c r="B722" s="5"/>
      <c r="C722" s="5"/>
      <c r="D722" s="5"/>
      <c r="E722" s="5"/>
      <c r="F722" s="5"/>
      <c r="G722" s="5"/>
      <c r="H722" s="5"/>
      <c r="I722" s="24"/>
      <c r="J722" s="24"/>
      <c r="K722" s="24"/>
      <c r="L722" s="24"/>
      <c r="M722" s="24"/>
      <c r="N722" s="24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 x14ac:dyDescent="0.25">
      <c r="A723" s="5"/>
      <c r="B723" s="5"/>
      <c r="C723" s="5"/>
      <c r="D723" s="5"/>
      <c r="E723" s="5"/>
      <c r="F723" s="5"/>
      <c r="G723" s="5"/>
      <c r="H723" s="5"/>
      <c r="I723" s="24"/>
      <c r="J723" s="24"/>
      <c r="K723" s="24"/>
      <c r="L723" s="24"/>
      <c r="M723" s="24"/>
      <c r="N723" s="24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 x14ac:dyDescent="0.25">
      <c r="A724" s="5"/>
      <c r="B724" s="5"/>
      <c r="C724" s="5"/>
      <c r="D724" s="5"/>
      <c r="E724" s="5"/>
      <c r="F724" s="5"/>
      <c r="G724" s="5"/>
      <c r="H724" s="5"/>
      <c r="I724" s="24"/>
      <c r="J724" s="24"/>
      <c r="K724" s="24"/>
      <c r="L724" s="24"/>
      <c r="M724" s="24"/>
      <c r="N724" s="24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 x14ac:dyDescent="0.25">
      <c r="A725" s="5"/>
      <c r="B725" s="5"/>
      <c r="C725" s="5"/>
      <c r="D725" s="5"/>
      <c r="E725" s="5"/>
      <c r="F725" s="5"/>
      <c r="G725" s="5"/>
      <c r="H725" s="5"/>
      <c r="I725" s="24"/>
      <c r="J725" s="24"/>
      <c r="K725" s="24"/>
      <c r="L725" s="24"/>
      <c r="M725" s="24"/>
      <c r="N725" s="24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 x14ac:dyDescent="0.25">
      <c r="A726" s="5"/>
      <c r="B726" s="5"/>
      <c r="C726" s="5"/>
      <c r="D726" s="5"/>
      <c r="E726" s="5"/>
      <c r="F726" s="5"/>
      <c r="G726" s="5"/>
      <c r="H726" s="5"/>
      <c r="I726" s="24"/>
      <c r="J726" s="24"/>
      <c r="K726" s="24"/>
      <c r="L726" s="24"/>
      <c r="M726" s="24"/>
      <c r="N726" s="24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 x14ac:dyDescent="0.25">
      <c r="A727" s="5"/>
      <c r="B727" s="5"/>
      <c r="C727" s="5"/>
      <c r="D727" s="5"/>
      <c r="E727" s="5"/>
      <c r="F727" s="5"/>
      <c r="G727" s="5"/>
      <c r="H727" s="5"/>
      <c r="I727" s="24"/>
      <c r="J727" s="24"/>
      <c r="K727" s="24"/>
      <c r="L727" s="24"/>
      <c r="M727" s="24"/>
      <c r="N727" s="24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 x14ac:dyDescent="0.25">
      <c r="A728" s="5"/>
      <c r="B728" s="5"/>
      <c r="C728" s="5"/>
      <c r="D728" s="5"/>
      <c r="E728" s="5"/>
      <c r="F728" s="5"/>
      <c r="G728" s="5"/>
      <c r="H728" s="5"/>
      <c r="I728" s="24"/>
      <c r="J728" s="24"/>
      <c r="K728" s="24"/>
      <c r="L728" s="24"/>
      <c r="M728" s="24"/>
      <c r="N728" s="24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 x14ac:dyDescent="0.25">
      <c r="A729" s="5"/>
      <c r="B729" s="5"/>
      <c r="C729" s="5"/>
      <c r="D729" s="5"/>
      <c r="E729" s="5"/>
      <c r="F729" s="5"/>
      <c r="G729" s="5"/>
      <c r="H729" s="5"/>
      <c r="I729" s="24"/>
      <c r="J729" s="24"/>
      <c r="K729" s="24"/>
      <c r="L729" s="24"/>
      <c r="M729" s="24"/>
      <c r="N729" s="24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 x14ac:dyDescent="0.25">
      <c r="A730" s="5"/>
      <c r="B730" s="5"/>
      <c r="C730" s="5"/>
      <c r="D730" s="5"/>
      <c r="E730" s="5"/>
      <c r="F730" s="5"/>
      <c r="G730" s="5"/>
      <c r="H730" s="5"/>
      <c r="I730" s="24"/>
      <c r="J730" s="24"/>
      <c r="K730" s="24"/>
      <c r="L730" s="24"/>
      <c r="M730" s="24"/>
      <c r="N730" s="24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 x14ac:dyDescent="0.25">
      <c r="A731" s="5"/>
      <c r="B731" s="5"/>
      <c r="C731" s="5"/>
      <c r="D731" s="5"/>
      <c r="E731" s="5"/>
      <c r="F731" s="5"/>
      <c r="G731" s="5"/>
      <c r="H731" s="5"/>
      <c r="I731" s="24"/>
      <c r="J731" s="24"/>
      <c r="K731" s="24"/>
      <c r="L731" s="24"/>
      <c r="M731" s="24"/>
      <c r="N731" s="24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 x14ac:dyDescent="0.25">
      <c r="A732" s="5"/>
      <c r="B732" s="5"/>
      <c r="C732" s="5"/>
      <c r="D732" s="5"/>
      <c r="E732" s="5"/>
      <c r="F732" s="5"/>
      <c r="G732" s="5"/>
      <c r="H732" s="5"/>
      <c r="I732" s="24"/>
      <c r="J732" s="24"/>
      <c r="K732" s="24"/>
      <c r="L732" s="24"/>
      <c r="M732" s="24"/>
      <c r="N732" s="24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 x14ac:dyDescent="0.25">
      <c r="A733" s="5"/>
      <c r="B733" s="5"/>
      <c r="C733" s="5"/>
      <c r="D733" s="5"/>
      <c r="E733" s="5"/>
      <c r="F733" s="5"/>
      <c r="G733" s="5"/>
      <c r="H733" s="5"/>
      <c r="I733" s="24"/>
      <c r="J733" s="24"/>
      <c r="K733" s="24"/>
      <c r="L733" s="24"/>
      <c r="M733" s="24"/>
      <c r="N733" s="24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 x14ac:dyDescent="0.25">
      <c r="A734" s="5"/>
      <c r="B734" s="5"/>
      <c r="C734" s="5"/>
      <c r="D734" s="5"/>
      <c r="E734" s="5"/>
      <c r="F734" s="5"/>
      <c r="G734" s="5"/>
      <c r="H734" s="5"/>
      <c r="I734" s="24"/>
      <c r="J734" s="24"/>
      <c r="K734" s="24"/>
      <c r="L734" s="24"/>
      <c r="M734" s="24"/>
      <c r="N734" s="24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 x14ac:dyDescent="0.25">
      <c r="A735" s="5"/>
      <c r="B735" s="5"/>
      <c r="C735" s="5"/>
      <c r="D735" s="5"/>
      <c r="E735" s="5"/>
      <c r="F735" s="5"/>
      <c r="G735" s="5"/>
      <c r="H735" s="5"/>
      <c r="I735" s="24"/>
      <c r="J735" s="24"/>
      <c r="K735" s="24"/>
      <c r="L735" s="24"/>
      <c r="M735" s="24"/>
      <c r="N735" s="24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 x14ac:dyDescent="0.25">
      <c r="A736" s="5"/>
      <c r="B736" s="5"/>
      <c r="C736" s="5"/>
      <c r="D736" s="5"/>
      <c r="E736" s="5"/>
      <c r="F736" s="5"/>
      <c r="G736" s="5"/>
      <c r="H736" s="5"/>
      <c r="I736" s="24"/>
      <c r="J736" s="24"/>
      <c r="K736" s="24"/>
      <c r="L736" s="24"/>
      <c r="M736" s="24"/>
      <c r="N736" s="24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 x14ac:dyDescent="0.25">
      <c r="A737" s="5"/>
      <c r="B737" s="5"/>
      <c r="C737" s="5"/>
      <c r="D737" s="5"/>
      <c r="E737" s="5"/>
      <c r="F737" s="5"/>
      <c r="G737" s="5"/>
      <c r="H737" s="5"/>
      <c r="I737" s="24"/>
      <c r="J737" s="24"/>
      <c r="K737" s="24"/>
      <c r="L737" s="24"/>
      <c r="M737" s="24"/>
      <c r="N737" s="24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 x14ac:dyDescent="0.25">
      <c r="A738" s="5"/>
      <c r="B738" s="5"/>
      <c r="C738" s="5"/>
      <c r="D738" s="5"/>
      <c r="E738" s="5"/>
      <c r="F738" s="5"/>
      <c r="G738" s="5"/>
      <c r="H738" s="5"/>
      <c r="I738" s="24"/>
      <c r="J738" s="24"/>
      <c r="K738" s="24"/>
      <c r="L738" s="24"/>
      <c r="M738" s="24"/>
      <c r="N738" s="24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 x14ac:dyDescent="0.25">
      <c r="A739" s="5"/>
      <c r="B739" s="5"/>
      <c r="C739" s="5"/>
      <c r="D739" s="5"/>
      <c r="E739" s="5"/>
      <c r="F739" s="5"/>
      <c r="G739" s="5"/>
      <c r="H739" s="5"/>
      <c r="I739" s="24"/>
      <c r="J739" s="24"/>
      <c r="K739" s="24"/>
      <c r="L739" s="24"/>
      <c r="M739" s="24"/>
      <c r="N739" s="24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 x14ac:dyDescent="0.25">
      <c r="A740" s="5"/>
      <c r="B740" s="5"/>
      <c r="C740" s="5"/>
      <c r="D740" s="5"/>
      <c r="E740" s="5"/>
      <c r="F740" s="5"/>
      <c r="G740" s="5"/>
      <c r="H740" s="5"/>
      <c r="I740" s="24"/>
      <c r="J740" s="24"/>
      <c r="K740" s="24"/>
      <c r="L740" s="24"/>
      <c r="M740" s="24"/>
      <c r="N740" s="24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 x14ac:dyDescent="0.25">
      <c r="A741" s="5"/>
      <c r="B741" s="5"/>
      <c r="C741" s="5"/>
      <c r="D741" s="5"/>
      <c r="E741" s="5"/>
      <c r="F741" s="5"/>
      <c r="G741" s="5"/>
      <c r="H741" s="5"/>
      <c r="I741" s="24"/>
      <c r="J741" s="24"/>
      <c r="K741" s="24"/>
      <c r="L741" s="24"/>
      <c r="M741" s="24"/>
      <c r="N741" s="24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 x14ac:dyDescent="0.25">
      <c r="A742" s="5"/>
      <c r="B742" s="5"/>
      <c r="C742" s="5"/>
      <c r="D742" s="5"/>
      <c r="E742" s="5"/>
      <c r="F742" s="5"/>
      <c r="G742" s="5"/>
      <c r="H742" s="5"/>
      <c r="I742" s="24"/>
      <c r="J742" s="24"/>
      <c r="K742" s="24"/>
      <c r="L742" s="24"/>
      <c r="M742" s="24"/>
      <c r="N742" s="24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 x14ac:dyDescent="0.25">
      <c r="A743" s="5"/>
      <c r="B743" s="5"/>
      <c r="C743" s="5"/>
      <c r="D743" s="5"/>
      <c r="E743" s="5"/>
      <c r="F743" s="5"/>
      <c r="G743" s="5"/>
      <c r="H743" s="5"/>
      <c r="I743" s="24"/>
      <c r="J743" s="24"/>
      <c r="K743" s="24"/>
      <c r="L743" s="24"/>
      <c r="M743" s="24"/>
      <c r="N743" s="24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 x14ac:dyDescent="0.25">
      <c r="A744" s="5"/>
      <c r="B744" s="5"/>
      <c r="C744" s="5"/>
      <c r="D744" s="5"/>
      <c r="E744" s="5"/>
      <c r="F744" s="5"/>
      <c r="G744" s="5"/>
      <c r="H744" s="5"/>
      <c r="I744" s="24"/>
      <c r="J744" s="24"/>
      <c r="K744" s="24"/>
      <c r="L744" s="24"/>
      <c r="M744" s="24"/>
      <c r="N744" s="24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 x14ac:dyDescent="0.25">
      <c r="A745" s="5"/>
      <c r="B745" s="5"/>
      <c r="C745" s="5"/>
      <c r="D745" s="5"/>
      <c r="E745" s="5"/>
      <c r="F745" s="5"/>
      <c r="G745" s="5"/>
      <c r="H745" s="5"/>
      <c r="I745" s="24"/>
      <c r="J745" s="24"/>
      <c r="K745" s="24"/>
      <c r="L745" s="24"/>
      <c r="M745" s="24"/>
      <c r="N745" s="24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 x14ac:dyDescent="0.25">
      <c r="A746" s="5"/>
      <c r="B746" s="5"/>
      <c r="C746" s="5"/>
      <c r="D746" s="5"/>
      <c r="E746" s="5"/>
      <c r="F746" s="5"/>
      <c r="G746" s="5"/>
      <c r="H746" s="5"/>
      <c r="I746" s="24"/>
      <c r="J746" s="24"/>
      <c r="K746" s="24"/>
      <c r="L746" s="24"/>
      <c r="M746" s="24"/>
      <c r="N746" s="24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 x14ac:dyDescent="0.25">
      <c r="A747" s="5"/>
      <c r="B747" s="5"/>
      <c r="C747" s="5"/>
      <c r="D747" s="5"/>
      <c r="E747" s="5"/>
      <c r="F747" s="5"/>
      <c r="G747" s="5"/>
      <c r="H747" s="5"/>
      <c r="I747" s="24"/>
      <c r="J747" s="24"/>
      <c r="K747" s="24"/>
      <c r="L747" s="24"/>
      <c r="M747" s="24"/>
      <c r="N747" s="24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 x14ac:dyDescent="0.25">
      <c r="A748" s="5"/>
      <c r="B748" s="5"/>
      <c r="C748" s="5"/>
      <c r="D748" s="5"/>
      <c r="E748" s="5"/>
      <c r="F748" s="5"/>
      <c r="G748" s="5"/>
      <c r="H748" s="5"/>
      <c r="I748" s="24"/>
      <c r="J748" s="24"/>
      <c r="K748" s="24"/>
      <c r="L748" s="24"/>
      <c r="M748" s="24"/>
      <c r="N748" s="24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 x14ac:dyDescent="0.25">
      <c r="A749" s="5"/>
      <c r="B749" s="5"/>
      <c r="C749" s="5"/>
      <c r="D749" s="5"/>
      <c r="E749" s="5"/>
      <c r="F749" s="5"/>
      <c r="G749" s="5"/>
      <c r="H749" s="5"/>
      <c r="I749" s="24"/>
      <c r="J749" s="24"/>
      <c r="K749" s="24"/>
      <c r="L749" s="24"/>
      <c r="M749" s="24"/>
      <c r="N749" s="24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 x14ac:dyDescent="0.25">
      <c r="A750" s="5"/>
      <c r="B750" s="5"/>
      <c r="C750" s="5"/>
      <c r="D750" s="5"/>
      <c r="E750" s="5"/>
      <c r="F750" s="5"/>
      <c r="G750" s="5"/>
      <c r="H750" s="5"/>
      <c r="I750" s="24"/>
      <c r="J750" s="24"/>
      <c r="K750" s="24"/>
      <c r="L750" s="24"/>
      <c r="M750" s="24"/>
      <c r="N750" s="24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 x14ac:dyDescent="0.25">
      <c r="A751" s="5"/>
      <c r="B751" s="5"/>
      <c r="C751" s="5"/>
      <c r="D751" s="5"/>
      <c r="E751" s="5"/>
      <c r="F751" s="5"/>
      <c r="G751" s="5"/>
      <c r="H751" s="5"/>
      <c r="I751" s="24"/>
      <c r="J751" s="24"/>
      <c r="K751" s="24"/>
      <c r="L751" s="24"/>
      <c r="M751" s="24"/>
      <c r="N751" s="24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 x14ac:dyDescent="0.25">
      <c r="A752" s="5"/>
      <c r="B752" s="5"/>
      <c r="C752" s="5"/>
      <c r="D752" s="5"/>
      <c r="E752" s="5"/>
      <c r="F752" s="5"/>
      <c r="G752" s="5"/>
      <c r="H752" s="5"/>
      <c r="I752" s="24"/>
      <c r="J752" s="24"/>
      <c r="K752" s="24"/>
      <c r="L752" s="24"/>
      <c r="M752" s="24"/>
      <c r="N752" s="24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 x14ac:dyDescent="0.25">
      <c r="A753" s="5"/>
      <c r="B753" s="5"/>
      <c r="C753" s="5"/>
      <c r="D753" s="5"/>
      <c r="E753" s="5"/>
      <c r="F753" s="5"/>
      <c r="G753" s="5"/>
      <c r="H753" s="5"/>
      <c r="I753" s="24"/>
      <c r="J753" s="24"/>
      <c r="K753" s="24"/>
      <c r="L753" s="24"/>
      <c r="M753" s="24"/>
      <c r="N753" s="24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 x14ac:dyDescent="0.25">
      <c r="A754" s="5"/>
      <c r="B754" s="5"/>
      <c r="C754" s="5"/>
      <c r="D754" s="5"/>
      <c r="E754" s="5"/>
      <c r="F754" s="5"/>
      <c r="G754" s="5"/>
      <c r="H754" s="5"/>
      <c r="I754" s="24"/>
      <c r="J754" s="24"/>
      <c r="K754" s="24"/>
      <c r="L754" s="24"/>
      <c r="M754" s="24"/>
      <c r="N754" s="24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 x14ac:dyDescent="0.25">
      <c r="A755" s="5"/>
      <c r="B755" s="5"/>
      <c r="C755" s="5"/>
      <c r="D755" s="5"/>
      <c r="E755" s="5"/>
      <c r="F755" s="5"/>
      <c r="G755" s="5"/>
      <c r="H755" s="5"/>
      <c r="I755" s="24"/>
      <c r="J755" s="24"/>
      <c r="K755" s="24"/>
      <c r="L755" s="24"/>
      <c r="M755" s="24"/>
      <c r="N755" s="24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 x14ac:dyDescent="0.25">
      <c r="A756" s="5"/>
      <c r="B756" s="5"/>
      <c r="C756" s="5"/>
      <c r="D756" s="5"/>
      <c r="E756" s="5"/>
      <c r="F756" s="5"/>
      <c r="G756" s="5"/>
      <c r="H756" s="5"/>
      <c r="I756" s="24"/>
      <c r="J756" s="24"/>
      <c r="K756" s="24"/>
      <c r="L756" s="24"/>
      <c r="M756" s="24"/>
      <c r="N756" s="24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 x14ac:dyDescent="0.25">
      <c r="A757" s="5"/>
      <c r="B757" s="5"/>
      <c r="C757" s="5"/>
      <c r="D757" s="5"/>
      <c r="E757" s="5"/>
      <c r="F757" s="5"/>
      <c r="G757" s="5"/>
      <c r="H757" s="5"/>
      <c r="I757" s="24"/>
      <c r="J757" s="24"/>
      <c r="K757" s="24"/>
      <c r="L757" s="24"/>
      <c r="M757" s="24"/>
      <c r="N757" s="24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 x14ac:dyDescent="0.25">
      <c r="A758" s="5"/>
      <c r="B758" s="5"/>
      <c r="C758" s="5"/>
      <c r="D758" s="5"/>
      <c r="E758" s="5"/>
      <c r="F758" s="5"/>
      <c r="G758" s="5"/>
      <c r="H758" s="5"/>
      <c r="I758" s="24"/>
      <c r="J758" s="24"/>
      <c r="K758" s="24"/>
      <c r="L758" s="24"/>
      <c r="M758" s="24"/>
      <c r="N758" s="24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 x14ac:dyDescent="0.25">
      <c r="A759" s="5"/>
      <c r="B759" s="5"/>
      <c r="C759" s="5"/>
      <c r="D759" s="5"/>
      <c r="E759" s="5"/>
      <c r="F759" s="5"/>
      <c r="G759" s="5"/>
      <c r="H759" s="5"/>
      <c r="I759" s="24"/>
      <c r="J759" s="24"/>
      <c r="K759" s="24"/>
      <c r="L759" s="24"/>
      <c r="M759" s="24"/>
      <c r="N759" s="24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 x14ac:dyDescent="0.25">
      <c r="A760" s="5"/>
      <c r="B760" s="5"/>
      <c r="C760" s="5"/>
      <c r="D760" s="5"/>
      <c r="E760" s="5"/>
      <c r="F760" s="5"/>
      <c r="G760" s="5"/>
      <c r="H760" s="5"/>
      <c r="I760" s="24"/>
      <c r="J760" s="24"/>
      <c r="K760" s="24"/>
      <c r="L760" s="24"/>
      <c r="M760" s="24"/>
      <c r="N760" s="24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 x14ac:dyDescent="0.25">
      <c r="A761" s="5"/>
      <c r="B761" s="5"/>
      <c r="C761" s="5"/>
      <c r="D761" s="5"/>
      <c r="E761" s="5"/>
      <c r="F761" s="5"/>
      <c r="G761" s="5"/>
      <c r="H761" s="5"/>
      <c r="I761" s="24"/>
      <c r="J761" s="24"/>
      <c r="K761" s="24"/>
      <c r="L761" s="24"/>
      <c r="M761" s="24"/>
      <c r="N761" s="24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 x14ac:dyDescent="0.25">
      <c r="A762" s="5"/>
      <c r="B762" s="5"/>
      <c r="C762" s="5"/>
      <c r="D762" s="5"/>
      <c r="E762" s="5"/>
      <c r="F762" s="5"/>
      <c r="G762" s="5"/>
      <c r="H762" s="5"/>
      <c r="I762" s="24"/>
      <c r="J762" s="24"/>
      <c r="K762" s="24"/>
      <c r="L762" s="24"/>
      <c r="M762" s="24"/>
      <c r="N762" s="24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 x14ac:dyDescent="0.25">
      <c r="A763" s="5"/>
      <c r="B763" s="5"/>
      <c r="C763" s="5"/>
      <c r="D763" s="5"/>
      <c r="E763" s="5"/>
      <c r="F763" s="5"/>
      <c r="G763" s="5"/>
      <c r="H763" s="5"/>
      <c r="I763" s="24"/>
      <c r="J763" s="24"/>
      <c r="K763" s="24"/>
      <c r="L763" s="24"/>
      <c r="M763" s="24"/>
      <c r="N763" s="24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 x14ac:dyDescent="0.25">
      <c r="A764" s="5"/>
      <c r="B764" s="5"/>
      <c r="C764" s="5"/>
      <c r="D764" s="5"/>
      <c r="E764" s="5"/>
      <c r="F764" s="5"/>
      <c r="G764" s="5"/>
      <c r="H764" s="5"/>
      <c r="I764" s="24"/>
      <c r="J764" s="24"/>
      <c r="K764" s="24"/>
      <c r="L764" s="24"/>
      <c r="M764" s="24"/>
      <c r="N764" s="24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 x14ac:dyDescent="0.25">
      <c r="A765" s="5"/>
      <c r="B765" s="5"/>
      <c r="C765" s="5"/>
      <c r="D765" s="5"/>
      <c r="E765" s="5"/>
      <c r="F765" s="5"/>
      <c r="G765" s="5"/>
      <c r="H765" s="5"/>
      <c r="I765" s="24"/>
      <c r="J765" s="24"/>
      <c r="K765" s="24"/>
      <c r="L765" s="24"/>
      <c r="M765" s="24"/>
      <c r="N765" s="24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 x14ac:dyDescent="0.25">
      <c r="A766" s="5"/>
      <c r="B766" s="5"/>
      <c r="C766" s="5"/>
      <c r="D766" s="5"/>
      <c r="E766" s="5"/>
      <c r="F766" s="5"/>
      <c r="G766" s="5"/>
      <c r="H766" s="5"/>
      <c r="I766" s="24"/>
      <c r="J766" s="24"/>
      <c r="K766" s="24"/>
      <c r="L766" s="24"/>
      <c r="M766" s="24"/>
      <c r="N766" s="24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 x14ac:dyDescent="0.25">
      <c r="A767" s="5"/>
      <c r="B767" s="5"/>
      <c r="C767" s="5"/>
      <c r="D767" s="5"/>
      <c r="E767" s="5"/>
      <c r="F767" s="5"/>
      <c r="G767" s="5"/>
      <c r="H767" s="5"/>
      <c r="I767" s="24"/>
      <c r="J767" s="24"/>
      <c r="K767" s="24"/>
      <c r="L767" s="24"/>
      <c r="M767" s="24"/>
      <c r="N767" s="24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 x14ac:dyDescent="0.25">
      <c r="A768" s="5"/>
      <c r="B768" s="5"/>
      <c r="C768" s="5"/>
      <c r="D768" s="5"/>
      <c r="E768" s="5"/>
      <c r="F768" s="5"/>
      <c r="G768" s="5"/>
      <c r="H768" s="5"/>
      <c r="I768" s="24"/>
      <c r="J768" s="24"/>
      <c r="K768" s="24"/>
      <c r="L768" s="24"/>
      <c r="M768" s="24"/>
      <c r="N768" s="24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 x14ac:dyDescent="0.25">
      <c r="A769" s="5"/>
      <c r="B769" s="5"/>
      <c r="C769" s="5"/>
      <c r="D769" s="5"/>
      <c r="E769" s="5"/>
      <c r="F769" s="5"/>
      <c r="G769" s="5"/>
      <c r="H769" s="5"/>
      <c r="I769" s="24"/>
      <c r="J769" s="24"/>
      <c r="K769" s="24"/>
      <c r="L769" s="24"/>
      <c r="M769" s="24"/>
      <c r="N769" s="24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 x14ac:dyDescent="0.25">
      <c r="A770" s="5"/>
      <c r="B770" s="5"/>
      <c r="C770" s="5"/>
      <c r="D770" s="5"/>
      <c r="E770" s="5"/>
      <c r="F770" s="5"/>
      <c r="G770" s="5"/>
      <c r="H770" s="5"/>
      <c r="I770" s="24"/>
      <c r="J770" s="24"/>
      <c r="K770" s="24"/>
      <c r="L770" s="24"/>
      <c r="M770" s="24"/>
      <c r="N770" s="24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 x14ac:dyDescent="0.25">
      <c r="A771" s="5"/>
      <c r="B771" s="5"/>
      <c r="C771" s="5"/>
      <c r="D771" s="5"/>
      <c r="E771" s="5"/>
      <c r="F771" s="5"/>
      <c r="G771" s="5"/>
      <c r="H771" s="5"/>
      <c r="I771" s="24"/>
      <c r="J771" s="24"/>
      <c r="K771" s="24"/>
      <c r="L771" s="24"/>
      <c r="M771" s="24"/>
      <c r="N771" s="24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 x14ac:dyDescent="0.25">
      <c r="A772" s="5"/>
      <c r="B772" s="5"/>
      <c r="C772" s="5"/>
      <c r="D772" s="5"/>
      <c r="E772" s="5"/>
      <c r="F772" s="5"/>
      <c r="G772" s="5"/>
      <c r="H772" s="5"/>
      <c r="I772" s="24"/>
      <c r="J772" s="24"/>
      <c r="K772" s="24"/>
      <c r="L772" s="24"/>
      <c r="M772" s="24"/>
      <c r="N772" s="24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 x14ac:dyDescent="0.25">
      <c r="A773" s="5"/>
      <c r="B773" s="5"/>
      <c r="C773" s="5"/>
      <c r="D773" s="5"/>
      <c r="E773" s="5"/>
      <c r="F773" s="5"/>
      <c r="G773" s="5"/>
      <c r="H773" s="5"/>
      <c r="I773" s="24"/>
      <c r="J773" s="24"/>
      <c r="K773" s="24"/>
      <c r="L773" s="24"/>
      <c r="M773" s="24"/>
      <c r="N773" s="24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 x14ac:dyDescent="0.25">
      <c r="A774" s="5"/>
      <c r="B774" s="5"/>
      <c r="C774" s="5"/>
      <c r="D774" s="5"/>
      <c r="E774" s="5"/>
      <c r="F774" s="5"/>
      <c r="G774" s="5"/>
      <c r="H774" s="5"/>
      <c r="I774" s="24"/>
      <c r="J774" s="24"/>
      <c r="K774" s="24"/>
      <c r="L774" s="24"/>
      <c r="M774" s="24"/>
      <c r="N774" s="24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 x14ac:dyDescent="0.25">
      <c r="A775" s="5"/>
      <c r="B775" s="5"/>
      <c r="C775" s="5"/>
      <c r="D775" s="5"/>
      <c r="E775" s="5"/>
      <c r="F775" s="5"/>
      <c r="G775" s="5"/>
      <c r="H775" s="5"/>
      <c r="I775" s="24"/>
      <c r="J775" s="24"/>
      <c r="K775" s="24"/>
      <c r="L775" s="24"/>
      <c r="M775" s="24"/>
      <c r="N775" s="24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 x14ac:dyDescent="0.25">
      <c r="A776" s="5"/>
      <c r="B776" s="5"/>
      <c r="C776" s="5"/>
      <c r="D776" s="5"/>
      <c r="E776" s="5"/>
      <c r="F776" s="5"/>
      <c r="G776" s="5"/>
      <c r="H776" s="5"/>
      <c r="I776" s="24"/>
      <c r="J776" s="24"/>
      <c r="K776" s="24"/>
      <c r="L776" s="24"/>
      <c r="M776" s="24"/>
      <c r="N776" s="24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 x14ac:dyDescent="0.25">
      <c r="A777" s="5"/>
      <c r="B777" s="5"/>
      <c r="C777" s="5"/>
      <c r="D777" s="5"/>
      <c r="E777" s="5"/>
      <c r="F777" s="5"/>
      <c r="G777" s="5"/>
      <c r="H777" s="5"/>
      <c r="I777" s="24"/>
      <c r="J777" s="24"/>
      <c r="K777" s="24"/>
      <c r="L777" s="24"/>
      <c r="M777" s="24"/>
      <c r="N777" s="24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 x14ac:dyDescent="0.25">
      <c r="A778" s="5"/>
      <c r="B778" s="5"/>
      <c r="C778" s="5"/>
      <c r="D778" s="5"/>
      <c r="E778" s="5"/>
      <c r="F778" s="5"/>
      <c r="G778" s="5"/>
      <c r="H778" s="5"/>
      <c r="I778" s="24"/>
      <c r="J778" s="24"/>
      <c r="K778" s="24"/>
      <c r="L778" s="24"/>
      <c r="M778" s="24"/>
      <c r="N778" s="24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 x14ac:dyDescent="0.25">
      <c r="A779" s="5"/>
      <c r="B779" s="5"/>
      <c r="C779" s="5"/>
      <c r="D779" s="5"/>
      <c r="E779" s="5"/>
      <c r="F779" s="5"/>
      <c r="G779" s="5"/>
      <c r="H779" s="5"/>
      <c r="I779" s="24"/>
      <c r="J779" s="24"/>
      <c r="K779" s="24"/>
      <c r="L779" s="24"/>
      <c r="M779" s="24"/>
      <c r="N779" s="24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 x14ac:dyDescent="0.25">
      <c r="A780" s="5"/>
      <c r="B780" s="5"/>
      <c r="C780" s="5"/>
      <c r="D780" s="5"/>
      <c r="E780" s="5"/>
      <c r="F780" s="5"/>
      <c r="G780" s="5"/>
      <c r="H780" s="5"/>
      <c r="I780" s="24"/>
      <c r="J780" s="24"/>
      <c r="K780" s="24"/>
      <c r="L780" s="24"/>
      <c r="M780" s="24"/>
      <c r="N780" s="24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 x14ac:dyDescent="0.25">
      <c r="A781" s="5"/>
      <c r="B781" s="5"/>
      <c r="C781" s="5"/>
      <c r="D781" s="5"/>
      <c r="E781" s="5"/>
      <c r="F781" s="5"/>
      <c r="G781" s="5"/>
      <c r="H781" s="5"/>
      <c r="I781" s="24"/>
      <c r="J781" s="24"/>
      <c r="K781" s="24"/>
      <c r="L781" s="24"/>
      <c r="M781" s="24"/>
      <c r="N781" s="24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 x14ac:dyDescent="0.25">
      <c r="A782" s="5"/>
      <c r="B782" s="5"/>
      <c r="C782" s="5"/>
      <c r="D782" s="5"/>
      <c r="E782" s="5"/>
      <c r="F782" s="5"/>
      <c r="G782" s="5"/>
      <c r="H782" s="5"/>
      <c r="I782" s="24"/>
      <c r="J782" s="24"/>
      <c r="K782" s="24"/>
      <c r="L782" s="24"/>
      <c r="M782" s="24"/>
      <c r="N782" s="24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 x14ac:dyDescent="0.25">
      <c r="A783" s="5"/>
      <c r="B783" s="5"/>
      <c r="C783" s="5"/>
      <c r="D783" s="5"/>
      <c r="E783" s="5"/>
      <c r="F783" s="5"/>
      <c r="G783" s="5"/>
      <c r="H783" s="5"/>
      <c r="I783" s="24"/>
      <c r="J783" s="24"/>
      <c r="K783" s="24"/>
      <c r="L783" s="24"/>
      <c r="M783" s="24"/>
      <c r="N783" s="24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 x14ac:dyDescent="0.25">
      <c r="A784" s="5"/>
      <c r="B784" s="5"/>
      <c r="C784" s="5"/>
      <c r="D784" s="5"/>
      <c r="E784" s="5"/>
      <c r="F784" s="5"/>
      <c r="G784" s="5"/>
      <c r="H784" s="5"/>
      <c r="I784" s="24"/>
      <c r="J784" s="24"/>
      <c r="K784" s="24"/>
      <c r="L784" s="24"/>
      <c r="M784" s="24"/>
      <c r="N784" s="24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 x14ac:dyDescent="0.25">
      <c r="A785" s="5"/>
      <c r="B785" s="5"/>
      <c r="C785" s="5"/>
      <c r="D785" s="5"/>
      <c r="E785" s="5"/>
      <c r="F785" s="5"/>
      <c r="G785" s="5"/>
      <c r="H785" s="5"/>
      <c r="I785" s="24"/>
      <c r="J785" s="24"/>
      <c r="K785" s="24"/>
      <c r="L785" s="24"/>
      <c r="M785" s="24"/>
      <c r="N785" s="24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 x14ac:dyDescent="0.25">
      <c r="A786" s="5"/>
      <c r="B786" s="5"/>
      <c r="C786" s="5"/>
      <c r="D786" s="5"/>
      <c r="E786" s="5"/>
      <c r="F786" s="5"/>
      <c r="G786" s="5"/>
      <c r="H786" s="5"/>
      <c r="I786" s="24"/>
      <c r="J786" s="24"/>
      <c r="K786" s="24"/>
      <c r="L786" s="24"/>
      <c r="M786" s="24"/>
      <c r="N786" s="24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 x14ac:dyDescent="0.25">
      <c r="A787" s="5"/>
      <c r="B787" s="5"/>
      <c r="C787" s="5"/>
      <c r="D787" s="5"/>
      <c r="E787" s="5"/>
      <c r="F787" s="5"/>
      <c r="G787" s="5"/>
      <c r="H787" s="5"/>
      <c r="I787" s="24"/>
      <c r="J787" s="24"/>
      <c r="K787" s="24"/>
      <c r="L787" s="24"/>
      <c r="M787" s="24"/>
      <c r="N787" s="24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 x14ac:dyDescent="0.25">
      <c r="A788" s="5"/>
      <c r="B788" s="5"/>
      <c r="C788" s="5"/>
      <c r="D788" s="5"/>
      <c r="E788" s="5"/>
      <c r="F788" s="5"/>
      <c r="G788" s="5"/>
      <c r="H788" s="5"/>
      <c r="I788" s="24"/>
      <c r="J788" s="24"/>
      <c r="K788" s="24"/>
      <c r="L788" s="24"/>
      <c r="M788" s="24"/>
      <c r="N788" s="24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 x14ac:dyDescent="0.25">
      <c r="A789" s="5"/>
      <c r="B789" s="5"/>
      <c r="C789" s="5"/>
      <c r="D789" s="5"/>
      <c r="E789" s="5"/>
      <c r="F789" s="5"/>
      <c r="G789" s="5"/>
      <c r="H789" s="5"/>
      <c r="I789" s="24"/>
      <c r="J789" s="24"/>
      <c r="K789" s="24"/>
      <c r="L789" s="24"/>
      <c r="M789" s="24"/>
      <c r="N789" s="24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 x14ac:dyDescent="0.25">
      <c r="A790" s="5"/>
      <c r="B790" s="5"/>
      <c r="C790" s="5"/>
      <c r="D790" s="5"/>
      <c r="E790" s="5"/>
      <c r="F790" s="5"/>
      <c r="G790" s="5"/>
      <c r="H790" s="5"/>
      <c r="I790" s="24"/>
      <c r="J790" s="24"/>
      <c r="K790" s="24"/>
      <c r="L790" s="24"/>
      <c r="M790" s="24"/>
      <c r="N790" s="24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 x14ac:dyDescent="0.25">
      <c r="A791" s="5"/>
      <c r="B791" s="5"/>
      <c r="C791" s="5"/>
      <c r="D791" s="5"/>
      <c r="E791" s="5"/>
      <c r="F791" s="5"/>
      <c r="G791" s="5"/>
      <c r="H791" s="5"/>
      <c r="I791" s="24"/>
      <c r="J791" s="24"/>
      <c r="K791" s="24"/>
      <c r="L791" s="24"/>
      <c r="M791" s="24"/>
      <c r="N791" s="24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 x14ac:dyDescent="0.25">
      <c r="A792" s="5"/>
      <c r="B792" s="5"/>
      <c r="C792" s="5"/>
      <c r="D792" s="5"/>
      <c r="E792" s="5"/>
      <c r="F792" s="5"/>
      <c r="G792" s="5"/>
      <c r="H792" s="5"/>
      <c r="I792" s="24"/>
      <c r="J792" s="24"/>
      <c r="K792" s="24"/>
      <c r="L792" s="24"/>
      <c r="M792" s="24"/>
      <c r="N792" s="24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 x14ac:dyDescent="0.25">
      <c r="A793" s="5"/>
      <c r="B793" s="5"/>
      <c r="C793" s="5"/>
      <c r="D793" s="5"/>
      <c r="E793" s="5"/>
      <c r="F793" s="5"/>
      <c r="G793" s="5"/>
      <c r="H793" s="5"/>
      <c r="I793" s="24"/>
      <c r="J793" s="24"/>
      <c r="K793" s="24"/>
      <c r="L793" s="24"/>
      <c r="M793" s="24"/>
      <c r="N793" s="24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 x14ac:dyDescent="0.25">
      <c r="A794" s="5"/>
      <c r="B794" s="5"/>
      <c r="C794" s="5"/>
      <c r="D794" s="5"/>
      <c r="E794" s="5"/>
      <c r="F794" s="5"/>
      <c r="G794" s="5"/>
      <c r="H794" s="5"/>
      <c r="I794" s="24"/>
      <c r="J794" s="24"/>
      <c r="K794" s="24"/>
      <c r="L794" s="24"/>
      <c r="M794" s="24"/>
      <c r="N794" s="24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 x14ac:dyDescent="0.25">
      <c r="A795" s="5"/>
      <c r="B795" s="5"/>
      <c r="C795" s="5"/>
      <c r="D795" s="5"/>
      <c r="E795" s="5"/>
      <c r="F795" s="5"/>
      <c r="G795" s="5"/>
      <c r="H795" s="5"/>
      <c r="I795" s="24"/>
      <c r="J795" s="24"/>
      <c r="K795" s="24"/>
      <c r="L795" s="24"/>
      <c r="M795" s="24"/>
      <c r="N795" s="24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 x14ac:dyDescent="0.25">
      <c r="A796" s="5"/>
      <c r="B796" s="5"/>
      <c r="C796" s="5"/>
      <c r="D796" s="5"/>
      <c r="E796" s="5"/>
      <c r="F796" s="5"/>
      <c r="G796" s="5"/>
      <c r="H796" s="5"/>
      <c r="I796" s="24"/>
      <c r="J796" s="24"/>
      <c r="K796" s="24"/>
      <c r="L796" s="24"/>
      <c r="M796" s="24"/>
      <c r="N796" s="24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 x14ac:dyDescent="0.25">
      <c r="A797" s="5"/>
      <c r="B797" s="5"/>
      <c r="C797" s="5"/>
      <c r="D797" s="5"/>
      <c r="E797" s="5"/>
      <c r="F797" s="5"/>
      <c r="G797" s="5"/>
      <c r="H797" s="5"/>
      <c r="I797" s="24"/>
      <c r="J797" s="24"/>
      <c r="K797" s="24"/>
      <c r="L797" s="24"/>
      <c r="M797" s="24"/>
      <c r="N797" s="24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 x14ac:dyDescent="0.25">
      <c r="A798" s="5"/>
      <c r="B798" s="5"/>
      <c r="C798" s="5"/>
      <c r="D798" s="5"/>
      <c r="E798" s="5"/>
      <c r="F798" s="5"/>
      <c r="G798" s="5"/>
      <c r="H798" s="5"/>
      <c r="I798" s="24"/>
      <c r="J798" s="24"/>
      <c r="K798" s="24"/>
      <c r="L798" s="24"/>
      <c r="M798" s="24"/>
      <c r="N798" s="24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 x14ac:dyDescent="0.25">
      <c r="A799" s="5"/>
      <c r="B799" s="5"/>
      <c r="C799" s="5"/>
      <c r="D799" s="5"/>
      <c r="E799" s="5"/>
      <c r="F799" s="5"/>
      <c r="G799" s="5"/>
      <c r="H799" s="5"/>
      <c r="I799" s="24"/>
      <c r="J799" s="24"/>
      <c r="K799" s="24"/>
      <c r="L799" s="24"/>
      <c r="M799" s="24"/>
      <c r="N799" s="24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 x14ac:dyDescent="0.25">
      <c r="A800" s="5"/>
      <c r="B800" s="5"/>
      <c r="C800" s="5"/>
      <c r="D800" s="5"/>
      <c r="E800" s="5"/>
      <c r="F800" s="5"/>
      <c r="G800" s="5"/>
      <c r="H800" s="5"/>
      <c r="I800" s="24"/>
      <c r="J800" s="24"/>
      <c r="K800" s="24"/>
      <c r="L800" s="24"/>
      <c r="M800" s="24"/>
      <c r="N800" s="24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 x14ac:dyDescent="0.25">
      <c r="A801" s="5"/>
      <c r="B801" s="5"/>
      <c r="C801" s="5"/>
      <c r="D801" s="5"/>
      <c r="E801" s="5"/>
      <c r="F801" s="5"/>
      <c r="G801" s="5"/>
      <c r="H801" s="5"/>
      <c r="I801" s="24"/>
      <c r="J801" s="24"/>
      <c r="K801" s="24"/>
      <c r="L801" s="24"/>
      <c r="M801" s="24"/>
      <c r="N801" s="24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 x14ac:dyDescent="0.25">
      <c r="A802" s="5"/>
      <c r="B802" s="5"/>
      <c r="C802" s="5"/>
      <c r="D802" s="5"/>
      <c r="E802" s="5"/>
      <c r="F802" s="5"/>
      <c r="G802" s="5"/>
      <c r="H802" s="5"/>
      <c r="I802" s="24"/>
      <c r="J802" s="24"/>
      <c r="K802" s="24"/>
      <c r="L802" s="24"/>
      <c r="M802" s="24"/>
      <c r="N802" s="24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 x14ac:dyDescent="0.25">
      <c r="A803" s="5"/>
      <c r="B803" s="5"/>
      <c r="C803" s="5"/>
      <c r="D803" s="5"/>
      <c r="E803" s="5"/>
      <c r="F803" s="5"/>
      <c r="G803" s="5"/>
      <c r="H803" s="5"/>
      <c r="I803" s="24"/>
      <c r="J803" s="24"/>
      <c r="K803" s="24"/>
      <c r="L803" s="24"/>
      <c r="M803" s="24"/>
      <c r="N803" s="24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 x14ac:dyDescent="0.25">
      <c r="A804" s="5"/>
      <c r="B804" s="5"/>
      <c r="C804" s="5"/>
      <c r="D804" s="5"/>
      <c r="E804" s="5"/>
      <c r="F804" s="5"/>
      <c r="G804" s="5"/>
      <c r="H804" s="5"/>
      <c r="I804" s="24"/>
      <c r="J804" s="24"/>
      <c r="K804" s="24"/>
      <c r="L804" s="24"/>
      <c r="M804" s="24"/>
      <c r="N804" s="24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 x14ac:dyDescent="0.25">
      <c r="A805" s="5"/>
      <c r="B805" s="5"/>
      <c r="C805" s="5"/>
      <c r="D805" s="5"/>
      <c r="E805" s="5"/>
      <c r="F805" s="5"/>
      <c r="G805" s="5"/>
      <c r="H805" s="5"/>
      <c r="I805" s="24"/>
      <c r="J805" s="24"/>
      <c r="K805" s="24"/>
      <c r="L805" s="24"/>
      <c r="M805" s="24"/>
      <c r="N805" s="24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 x14ac:dyDescent="0.25">
      <c r="A806" s="5"/>
      <c r="B806" s="5"/>
      <c r="C806" s="5"/>
      <c r="D806" s="5"/>
      <c r="E806" s="5"/>
      <c r="F806" s="5"/>
      <c r="G806" s="5"/>
      <c r="H806" s="5"/>
      <c r="I806" s="24"/>
      <c r="J806" s="24"/>
      <c r="K806" s="24"/>
      <c r="L806" s="24"/>
      <c r="M806" s="24"/>
      <c r="N806" s="24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 x14ac:dyDescent="0.25">
      <c r="A807" s="5"/>
      <c r="B807" s="5"/>
      <c r="C807" s="5"/>
      <c r="D807" s="5"/>
      <c r="E807" s="5"/>
      <c r="F807" s="5"/>
      <c r="G807" s="5"/>
      <c r="H807" s="5"/>
      <c r="I807" s="24"/>
      <c r="J807" s="24"/>
      <c r="K807" s="24"/>
      <c r="L807" s="24"/>
      <c r="M807" s="24"/>
      <c r="N807" s="24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 x14ac:dyDescent="0.25">
      <c r="A808" s="5"/>
      <c r="B808" s="5"/>
      <c r="C808" s="5"/>
      <c r="D808" s="5"/>
      <c r="E808" s="5"/>
      <c r="F808" s="5"/>
      <c r="G808" s="5"/>
      <c r="H808" s="5"/>
      <c r="I808" s="24"/>
      <c r="J808" s="24"/>
      <c r="K808" s="24"/>
      <c r="L808" s="24"/>
      <c r="M808" s="24"/>
      <c r="N808" s="24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 x14ac:dyDescent="0.25">
      <c r="A809" s="5"/>
      <c r="B809" s="5"/>
      <c r="C809" s="5"/>
      <c r="D809" s="5"/>
      <c r="E809" s="5"/>
      <c r="F809" s="5"/>
      <c r="G809" s="5"/>
      <c r="H809" s="5"/>
      <c r="I809" s="24"/>
      <c r="J809" s="24"/>
      <c r="K809" s="24"/>
      <c r="L809" s="24"/>
      <c r="M809" s="24"/>
      <c r="N809" s="24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 x14ac:dyDescent="0.25">
      <c r="A810" s="5"/>
      <c r="B810" s="5"/>
      <c r="C810" s="5"/>
      <c r="D810" s="5"/>
      <c r="E810" s="5"/>
      <c r="F810" s="5"/>
      <c r="G810" s="5"/>
      <c r="H810" s="5"/>
      <c r="I810" s="24"/>
      <c r="J810" s="24"/>
      <c r="K810" s="24"/>
      <c r="L810" s="24"/>
      <c r="M810" s="24"/>
      <c r="N810" s="24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 x14ac:dyDescent="0.25">
      <c r="A811" s="5"/>
      <c r="B811" s="5"/>
      <c r="C811" s="5"/>
      <c r="D811" s="5"/>
      <c r="E811" s="5"/>
      <c r="F811" s="5"/>
      <c r="G811" s="5"/>
      <c r="H811" s="5"/>
      <c r="I811" s="24"/>
      <c r="J811" s="24"/>
      <c r="K811" s="24"/>
      <c r="L811" s="24"/>
      <c r="M811" s="24"/>
      <c r="N811" s="24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 x14ac:dyDescent="0.25">
      <c r="A812" s="5"/>
      <c r="B812" s="5"/>
      <c r="C812" s="5"/>
      <c r="D812" s="5"/>
      <c r="E812" s="5"/>
      <c r="F812" s="5"/>
      <c r="G812" s="5"/>
      <c r="H812" s="5"/>
      <c r="I812" s="24"/>
      <c r="J812" s="24"/>
      <c r="K812" s="24"/>
      <c r="L812" s="24"/>
      <c r="M812" s="24"/>
      <c r="N812" s="24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 x14ac:dyDescent="0.25">
      <c r="A813" s="5"/>
      <c r="B813" s="5"/>
      <c r="C813" s="5"/>
      <c r="D813" s="5"/>
      <c r="E813" s="5"/>
      <c r="F813" s="5"/>
      <c r="G813" s="5"/>
      <c r="H813" s="5"/>
      <c r="I813" s="24"/>
      <c r="J813" s="24"/>
      <c r="K813" s="24"/>
      <c r="L813" s="24"/>
      <c r="M813" s="24"/>
      <c r="N813" s="24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 x14ac:dyDescent="0.25">
      <c r="A814" s="5"/>
      <c r="B814" s="5"/>
      <c r="C814" s="5"/>
      <c r="D814" s="5"/>
      <c r="E814" s="5"/>
      <c r="F814" s="5"/>
      <c r="G814" s="5"/>
      <c r="H814" s="5"/>
      <c r="I814" s="24"/>
      <c r="J814" s="24"/>
      <c r="K814" s="24"/>
      <c r="L814" s="24"/>
      <c r="M814" s="24"/>
      <c r="N814" s="24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 x14ac:dyDescent="0.25">
      <c r="A815" s="5"/>
      <c r="B815" s="5"/>
      <c r="C815" s="5"/>
      <c r="D815" s="5"/>
      <c r="E815" s="5"/>
      <c r="F815" s="5"/>
      <c r="G815" s="5"/>
      <c r="H815" s="5"/>
      <c r="I815" s="24"/>
      <c r="J815" s="24"/>
      <c r="K815" s="24"/>
      <c r="L815" s="24"/>
      <c r="M815" s="24"/>
      <c r="N815" s="24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 x14ac:dyDescent="0.25">
      <c r="A816" s="5"/>
      <c r="B816" s="5"/>
      <c r="C816" s="5"/>
      <c r="D816" s="5"/>
      <c r="E816" s="5"/>
      <c r="F816" s="5"/>
      <c r="G816" s="5"/>
      <c r="H816" s="5"/>
      <c r="I816" s="24"/>
      <c r="J816" s="24"/>
      <c r="K816" s="24"/>
      <c r="L816" s="24"/>
      <c r="M816" s="24"/>
      <c r="N816" s="24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 x14ac:dyDescent="0.25">
      <c r="A817" s="5"/>
      <c r="B817" s="5"/>
      <c r="C817" s="5"/>
      <c r="D817" s="5"/>
      <c r="E817" s="5"/>
      <c r="F817" s="5"/>
      <c r="G817" s="5"/>
      <c r="H817" s="5"/>
      <c r="I817" s="24"/>
      <c r="J817" s="24"/>
      <c r="K817" s="24"/>
      <c r="L817" s="24"/>
      <c r="M817" s="24"/>
      <c r="N817" s="24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 x14ac:dyDescent="0.25">
      <c r="A818" s="5"/>
      <c r="B818" s="5"/>
      <c r="C818" s="5"/>
      <c r="D818" s="5"/>
      <c r="E818" s="5"/>
      <c r="F818" s="5"/>
      <c r="G818" s="5"/>
      <c r="H818" s="5"/>
      <c r="I818" s="24"/>
      <c r="J818" s="24"/>
      <c r="K818" s="24"/>
      <c r="L818" s="24"/>
      <c r="M818" s="24"/>
      <c r="N818" s="24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 x14ac:dyDescent="0.25">
      <c r="A819" s="5"/>
      <c r="B819" s="5"/>
      <c r="C819" s="5"/>
      <c r="D819" s="5"/>
      <c r="E819" s="5"/>
      <c r="F819" s="5"/>
      <c r="G819" s="5"/>
      <c r="H819" s="5"/>
      <c r="I819" s="24"/>
      <c r="J819" s="24"/>
      <c r="K819" s="24"/>
      <c r="L819" s="24"/>
      <c r="M819" s="24"/>
      <c r="N819" s="24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 x14ac:dyDescent="0.25">
      <c r="A820" s="5"/>
      <c r="B820" s="5"/>
      <c r="C820" s="5"/>
      <c r="D820" s="5"/>
      <c r="E820" s="5"/>
      <c r="F820" s="5"/>
      <c r="G820" s="5"/>
      <c r="H820" s="5"/>
      <c r="I820" s="24"/>
      <c r="J820" s="24"/>
      <c r="K820" s="24"/>
      <c r="L820" s="24"/>
      <c r="M820" s="24"/>
      <c r="N820" s="24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 x14ac:dyDescent="0.25">
      <c r="A821" s="5"/>
      <c r="B821" s="5"/>
      <c r="C821" s="5"/>
      <c r="D821" s="5"/>
      <c r="E821" s="5"/>
      <c r="F821" s="5"/>
      <c r="G821" s="5"/>
      <c r="H821" s="5"/>
      <c r="I821" s="24"/>
      <c r="J821" s="24"/>
      <c r="K821" s="24"/>
      <c r="L821" s="24"/>
      <c r="M821" s="24"/>
      <c r="N821" s="24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 x14ac:dyDescent="0.25">
      <c r="A822" s="5"/>
      <c r="B822" s="5"/>
      <c r="C822" s="5"/>
      <c r="D822" s="5"/>
      <c r="E822" s="5"/>
      <c r="F822" s="5"/>
      <c r="G822" s="5"/>
      <c r="H822" s="5"/>
      <c r="I822" s="24"/>
      <c r="J822" s="24"/>
      <c r="K822" s="24"/>
      <c r="L822" s="24"/>
      <c r="M822" s="24"/>
      <c r="N822" s="24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 x14ac:dyDescent="0.25">
      <c r="A823" s="5"/>
      <c r="B823" s="5"/>
      <c r="C823" s="5"/>
      <c r="D823" s="5"/>
      <c r="E823" s="5"/>
      <c r="F823" s="5"/>
      <c r="G823" s="5"/>
      <c r="H823" s="5"/>
      <c r="I823" s="24"/>
      <c r="J823" s="24"/>
      <c r="K823" s="24"/>
      <c r="L823" s="24"/>
      <c r="M823" s="24"/>
      <c r="N823" s="24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 x14ac:dyDescent="0.25">
      <c r="A824" s="5"/>
      <c r="B824" s="5"/>
      <c r="C824" s="5"/>
      <c r="D824" s="5"/>
      <c r="E824" s="5"/>
      <c r="F824" s="5"/>
      <c r="G824" s="5"/>
      <c r="H824" s="5"/>
      <c r="I824" s="24"/>
      <c r="J824" s="24"/>
      <c r="K824" s="24"/>
      <c r="L824" s="24"/>
      <c r="M824" s="24"/>
      <c r="N824" s="24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 x14ac:dyDescent="0.25">
      <c r="A825" s="5"/>
      <c r="B825" s="5"/>
      <c r="C825" s="5"/>
      <c r="D825" s="5"/>
      <c r="E825" s="5"/>
      <c r="F825" s="5"/>
      <c r="G825" s="5"/>
      <c r="H825" s="5"/>
      <c r="I825" s="24"/>
      <c r="J825" s="24"/>
      <c r="K825" s="24"/>
      <c r="L825" s="24"/>
      <c r="M825" s="24"/>
      <c r="N825" s="24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 x14ac:dyDescent="0.25">
      <c r="A826" s="5"/>
      <c r="B826" s="5"/>
      <c r="C826" s="5"/>
      <c r="D826" s="5"/>
      <c r="E826" s="5"/>
      <c r="F826" s="5"/>
      <c r="G826" s="5"/>
      <c r="H826" s="5"/>
      <c r="I826" s="24"/>
      <c r="J826" s="24"/>
      <c r="K826" s="24"/>
      <c r="L826" s="24"/>
      <c r="M826" s="24"/>
      <c r="N826" s="24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 x14ac:dyDescent="0.25">
      <c r="A827" s="5"/>
      <c r="B827" s="5"/>
      <c r="C827" s="5"/>
      <c r="D827" s="5"/>
      <c r="E827" s="5"/>
      <c r="F827" s="5"/>
      <c r="G827" s="5"/>
      <c r="H827" s="5"/>
      <c r="I827" s="24"/>
      <c r="J827" s="24"/>
      <c r="K827" s="24"/>
      <c r="L827" s="24"/>
      <c r="M827" s="24"/>
      <c r="N827" s="24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 x14ac:dyDescent="0.25">
      <c r="A828" s="5"/>
      <c r="B828" s="5"/>
      <c r="C828" s="5"/>
      <c r="D828" s="5"/>
      <c r="E828" s="5"/>
      <c r="F828" s="5"/>
      <c r="G828" s="5"/>
      <c r="H828" s="5"/>
      <c r="I828" s="24"/>
      <c r="J828" s="24"/>
      <c r="K828" s="24"/>
      <c r="L828" s="24"/>
      <c r="M828" s="24"/>
      <c r="N828" s="24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 x14ac:dyDescent="0.25">
      <c r="A829" s="5"/>
      <c r="B829" s="5"/>
      <c r="C829" s="5"/>
      <c r="D829" s="5"/>
      <c r="E829" s="5"/>
      <c r="F829" s="5"/>
      <c r="G829" s="5"/>
      <c r="H829" s="5"/>
      <c r="I829" s="24"/>
      <c r="J829" s="24"/>
      <c r="K829" s="24"/>
      <c r="L829" s="24"/>
      <c r="M829" s="24"/>
      <c r="N829" s="24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 x14ac:dyDescent="0.25">
      <c r="A830" s="5"/>
      <c r="B830" s="5"/>
      <c r="C830" s="5"/>
      <c r="D830" s="5"/>
      <c r="E830" s="5"/>
      <c r="F830" s="5"/>
      <c r="G830" s="5"/>
      <c r="H830" s="5"/>
      <c r="I830" s="24"/>
      <c r="J830" s="24"/>
      <c r="K830" s="24"/>
      <c r="L830" s="24"/>
      <c r="M830" s="24"/>
      <c r="N830" s="24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 x14ac:dyDescent="0.25">
      <c r="A831" s="5"/>
      <c r="B831" s="5"/>
      <c r="C831" s="5"/>
      <c r="D831" s="5"/>
      <c r="E831" s="5"/>
      <c r="F831" s="5"/>
      <c r="G831" s="5"/>
      <c r="H831" s="5"/>
      <c r="I831" s="24"/>
      <c r="J831" s="24"/>
      <c r="K831" s="24"/>
      <c r="L831" s="24"/>
      <c r="M831" s="24"/>
      <c r="N831" s="24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 x14ac:dyDescent="0.25">
      <c r="A832" s="5"/>
      <c r="B832" s="5"/>
      <c r="C832" s="5"/>
      <c r="D832" s="5"/>
      <c r="E832" s="5"/>
      <c r="F832" s="5"/>
      <c r="G832" s="5"/>
      <c r="H832" s="5"/>
      <c r="I832" s="24"/>
      <c r="J832" s="24"/>
      <c r="K832" s="24"/>
      <c r="L832" s="24"/>
      <c r="M832" s="24"/>
      <c r="N832" s="24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 x14ac:dyDescent="0.25">
      <c r="A833" s="5"/>
      <c r="B833" s="5"/>
      <c r="C833" s="5"/>
      <c r="D833" s="5"/>
      <c r="E833" s="5"/>
      <c r="F833" s="5"/>
      <c r="G833" s="5"/>
      <c r="H833" s="5"/>
      <c r="I833" s="24"/>
      <c r="J833" s="24"/>
      <c r="K833" s="24"/>
      <c r="L833" s="24"/>
      <c r="M833" s="24"/>
      <c r="N833" s="24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 x14ac:dyDescent="0.25">
      <c r="A834" s="5"/>
      <c r="B834" s="5"/>
      <c r="C834" s="5"/>
      <c r="D834" s="5"/>
      <c r="E834" s="5"/>
      <c r="F834" s="5"/>
      <c r="G834" s="5"/>
      <c r="H834" s="5"/>
      <c r="I834" s="24"/>
      <c r="J834" s="24"/>
      <c r="K834" s="24"/>
      <c r="L834" s="24"/>
      <c r="M834" s="24"/>
      <c r="N834" s="24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 x14ac:dyDescent="0.25">
      <c r="A835" s="5"/>
      <c r="B835" s="5"/>
      <c r="C835" s="5"/>
      <c r="D835" s="5"/>
      <c r="E835" s="5"/>
      <c r="F835" s="5"/>
      <c r="G835" s="5"/>
      <c r="H835" s="5"/>
      <c r="I835" s="24"/>
      <c r="J835" s="24"/>
      <c r="K835" s="24"/>
      <c r="L835" s="24"/>
      <c r="M835" s="24"/>
      <c r="N835" s="24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 x14ac:dyDescent="0.25">
      <c r="A836" s="5"/>
      <c r="B836" s="5"/>
      <c r="C836" s="5"/>
      <c r="D836" s="5"/>
      <c r="E836" s="5"/>
      <c r="F836" s="5"/>
      <c r="G836" s="5"/>
      <c r="H836" s="5"/>
      <c r="I836" s="24"/>
      <c r="J836" s="24"/>
      <c r="K836" s="24"/>
      <c r="L836" s="24"/>
      <c r="M836" s="24"/>
      <c r="N836" s="24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 x14ac:dyDescent="0.25">
      <c r="A837" s="5"/>
      <c r="B837" s="5"/>
      <c r="C837" s="5"/>
      <c r="D837" s="5"/>
      <c r="E837" s="5"/>
      <c r="F837" s="5"/>
      <c r="G837" s="5"/>
      <c r="H837" s="5"/>
      <c r="I837" s="24"/>
      <c r="J837" s="24"/>
      <c r="K837" s="24"/>
      <c r="L837" s="24"/>
      <c r="M837" s="24"/>
      <c r="N837" s="24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 x14ac:dyDescent="0.25">
      <c r="A838" s="5"/>
      <c r="B838" s="5"/>
      <c r="C838" s="5"/>
      <c r="D838" s="5"/>
      <c r="E838" s="5"/>
      <c r="F838" s="5"/>
      <c r="G838" s="5"/>
      <c r="H838" s="5"/>
      <c r="I838" s="24"/>
      <c r="J838" s="24"/>
      <c r="K838" s="24"/>
      <c r="L838" s="24"/>
      <c r="M838" s="24"/>
      <c r="N838" s="24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 x14ac:dyDescent="0.25">
      <c r="A839" s="5"/>
      <c r="B839" s="5"/>
      <c r="C839" s="5"/>
      <c r="D839" s="5"/>
      <c r="E839" s="5"/>
      <c r="F839" s="5"/>
      <c r="G839" s="5"/>
      <c r="H839" s="5"/>
      <c r="I839" s="24"/>
      <c r="J839" s="24"/>
      <c r="K839" s="24"/>
      <c r="L839" s="24"/>
      <c r="M839" s="24"/>
      <c r="N839" s="24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 x14ac:dyDescent="0.25">
      <c r="A840" s="5"/>
      <c r="B840" s="5"/>
      <c r="C840" s="5"/>
      <c r="D840" s="5"/>
      <c r="E840" s="5"/>
      <c r="F840" s="5"/>
      <c r="G840" s="5"/>
      <c r="H840" s="5"/>
      <c r="I840" s="24"/>
      <c r="J840" s="24"/>
      <c r="K840" s="24"/>
      <c r="L840" s="24"/>
      <c r="M840" s="24"/>
      <c r="N840" s="24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 x14ac:dyDescent="0.25">
      <c r="A841" s="5"/>
      <c r="B841" s="5"/>
      <c r="C841" s="5"/>
      <c r="D841" s="5"/>
      <c r="E841" s="5"/>
      <c r="F841" s="5"/>
      <c r="G841" s="5"/>
      <c r="H841" s="5"/>
      <c r="I841" s="24"/>
      <c r="J841" s="24"/>
      <c r="K841" s="24"/>
      <c r="L841" s="24"/>
      <c r="M841" s="24"/>
      <c r="N841" s="24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 x14ac:dyDescent="0.25">
      <c r="A842" s="5"/>
      <c r="B842" s="5"/>
      <c r="C842" s="5"/>
      <c r="D842" s="5"/>
      <c r="E842" s="5"/>
      <c r="F842" s="5"/>
      <c r="G842" s="5"/>
      <c r="H842" s="5"/>
      <c r="I842" s="24"/>
      <c r="J842" s="24"/>
      <c r="K842" s="24"/>
      <c r="L842" s="24"/>
      <c r="M842" s="24"/>
      <c r="N842" s="24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 x14ac:dyDescent="0.25">
      <c r="A843" s="5"/>
      <c r="B843" s="5"/>
      <c r="C843" s="5"/>
      <c r="D843" s="5"/>
      <c r="E843" s="5"/>
      <c r="F843" s="5"/>
      <c r="G843" s="5"/>
      <c r="H843" s="5"/>
      <c r="I843" s="24"/>
      <c r="J843" s="24"/>
      <c r="K843" s="24"/>
      <c r="L843" s="24"/>
      <c r="M843" s="24"/>
      <c r="N843" s="24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 x14ac:dyDescent="0.25">
      <c r="A844" s="5"/>
      <c r="B844" s="5"/>
      <c r="C844" s="5"/>
      <c r="D844" s="5"/>
      <c r="E844" s="5"/>
      <c r="F844" s="5"/>
      <c r="G844" s="5"/>
      <c r="H844" s="5"/>
      <c r="I844" s="24"/>
      <c r="J844" s="24"/>
      <c r="K844" s="24"/>
      <c r="L844" s="24"/>
      <c r="M844" s="24"/>
      <c r="N844" s="24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 x14ac:dyDescent="0.25">
      <c r="A845" s="5"/>
      <c r="B845" s="5"/>
      <c r="C845" s="5"/>
      <c r="D845" s="5"/>
      <c r="E845" s="5"/>
      <c r="F845" s="5"/>
      <c r="G845" s="5"/>
      <c r="H845" s="5"/>
      <c r="I845" s="24"/>
      <c r="J845" s="24"/>
      <c r="K845" s="24"/>
      <c r="L845" s="24"/>
      <c r="M845" s="24"/>
      <c r="N845" s="24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 x14ac:dyDescent="0.25">
      <c r="A846" s="5"/>
      <c r="B846" s="5"/>
      <c r="C846" s="5"/>
      <c r="D846" s="5"/>
      <c r="E846" s="5"/>
      <c r="F846" s="5"/>
      <c r="G846" s="5"/>
      <c r="H846" s="5"/>
      <c r="I846" s="24"/>
      <c r="J846" s="24"/>
      <c r="K846" s="24"/>
      <c r="L846" s="24"/>
      <c r="M846" s="24"/>
      <c r="N846" s="24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 x14ac:dyDescent="0.25">
      <c r="A847" s="5"/>
      <c r="B847" s="5"/>
      <c r="C847" s="5"/>
      <c r="D847" s="5"/>
      <c r="E847" s="5"/>
      <c r="F847" s="5"/>
      <c r="G847" s="5"/>
      <c r="H847" s="5"/>
      <c r="I847" s="24"/>
      <c r="J847" s="24"/>
      <c r="K847" s="24"/>
      <c r="L847" s="24"/>
      <c r="M847" s="24"/>
      <c r="N847" s="24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 x14ac:dyDescent="0.25">
      <c r="A848" s="5"/>
      <c r="B848" s="5"/>
      <c r="C848" s="5"/>
      <c r="D848" s="5"/>
      <c r="E848" s="5"/>
      <c r="F848" s="5"/>
      <c r="G848" s="5"/>
      <c r="H848" s="5"/>
      <c r="I848" s="24"/>
      <c r="J848" s="24"/>
      <c r="K848" s="24"/>
      <c r="L848" s="24"/>
      <c r="M848" s="24"/>
      <c r="N848" s="24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 x14ac:dyDescent="0.25">
      <c r="A849" s="5"/>
      <c r="B849" s="5"/>
      <c r="C849" s="5"/>
      <c r="D849" s="5"/>
      <c r="E849" s="5"/>
      <c r="F849" s="5"/>
      <c r="G849" s="5"/>
      <c r="H849" s="5"/>
      <c r="I849" s="24"/>
      <c r="J849" s="24"/>
      <c r="K849" s="24"/>
      <c r="L849" s="24"/>
      <c r="M849" s="24"/>
      <c r="N849" s="24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 x14ac:dyDescent="0.25">
      <c r="A850" s="5"/>
      <c r="B850" s="5"/>
      <c r="C850" s="5"/>
      <c r="D850" s="5"/>
      <c r="E850" s="5"/>
      <c r="F850" s="5"/>
      <c r="G850" s="5"/>
      <c r="H850" s="5"/>
      <c r="I850" s="24"/>
      <c r="J850" s="24"/>
      <c r="K850" s="24"/>
      <c r="L850" s="24"/>
      <c r="M850" s="24"/>
      <c r="N850" s="24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 x14ac:dyDescent="0.25">
      <c r="A851" s="5"/>
      <c r="B851" s="5"/>
      <c r="C851" s="5"/>
      <c r="D851" s="5"/>
      <c r="E851" s="5"/>
      <c r="F851" s="5"/>
      <c r="G851" s="5"/>
      <c r="H851" s="5"/>
      <c r="I851" s="24"/>
      <c r="J851" s="24"/>
      <c r="K851" s="24"/>
      <c r="L851" s="24"/>
      <c r="M851" s="24"/>
      <c r="N851" s="24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 x14ac:dyDescent="0.25">
      <c r="A852" s="5"/>
      <c r="B852" s="5"/>
      <c r="C852" s="5"/>
      <c r="D852" s="5"/>
      <c r="E852" s="5"/>
      <c r="F852" s="5"/>
      <c r="G852" s="5"/>
      <c r="H852" s="5"/>
      <c r="I852" s="24"/>
      <c r="J852" s="24"/>
      <c r="K852" s="24"/>
      <c r="L852" s="24"/>
      <c r="M852" s="24"/>
      <c r="N852" s="24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 x14ac:dyDescent="0.25">
      <c r="A853" s="5"/>
      <c r="B853" s="5"/>
      <c r="C853" s="5"/>
      <c r="D853" s="5"/>
      <c r="E853" s="5"/>
      <c r="F853" s="5"/>
      <c r="G853" s="5"/>
      <c r="H853" s="5"/>
      <c r="I853" s="24"/>
      <c r="J853" s="24"/>
      <c r="K853" s="24"/>
      <c r="L853" s="24"/>
      <c r="M853" s="24"/>
      <c r="N853" s="24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 x14ac:dyDescent="0.25">
      <c r="A854" s="5"/>
      <c r="B854" s="5"/>
      <c r="C854" s="5"/>
      <c r="D854" s="5"/>
      <c r="E854" s="5"/>
      <c r="F854" s="5"/>
      <c r="G854" s="5"/>
      <c r="H854" s="5"/>
      <c r="I854" s="24"/>
      <c r="J854" s="24"/>
      <c r="K854" s="24"/>
      <c r="L854" s="24"/>
      <c r="M854" s="24"/>
      <c r="N854" s="24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 x14ac:dyDescent="0.25">
      <c r="A855" s="5"/>
      <c r="B855" s="5"/>
      <c r="C855" s="5"/>
      <c r="D855" s="5"/>
      <c r="E855" s="5"/>
      <c r="F855" s="5"/>
      <c r="G855" s="5"/>
      <c r="H855" s="5"/>
      <c r="I855" s="24"/>
      <c r="J855" s="24"/>
      <c r="K855" s="24"/>
      <c r="L855" s="24"/>
      <c r="M855" s="24"/>
      <c r="N855" s="24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 x14ac:dyDescent="0.25">
      <c r="A856" s="5"/>
      <c r="B856" s="5"/>
      <c r="C856" s="5"/>
      <c r="D856" s="5"/>
      <c r="E856" s="5"/>
      <c r="F856" s="5"/>
      <c r="G856" s="5"/>
      <c r="H856" s="5"/>
      <c r="I856" s="24"/>
      <c r="J856" s="24"/>
      <c r="K856" s="24"/>
      <c r="L856" s="24"/>
      <c r="M856" s="24"/>
      <c r="N856" s="24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 x14ac:dyDescent="0.25">
      <c r="A857" s="5"/>
      <c r="B857" s="5"/>
      <c r="C857" s="5"/>
      <c r="D857" s="5"/>
      <c r="E857" s="5"/>
      <c r="F857" s="5"/>
      <c r="G857" s="5"/>
      <c r="H857" s="5"/>
      <c r="I857" s="24"/>
      <c r="J857" s="24"/>
      <c r="K857" s="24"/>
      <c r="L857" s="24"/>
      <c r="M857" s="24"/>
      <c r="N857" s="24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 x14ac:dyDescent="0.25">
      <c r="A858" s="5"/>
      <c r="B858" s="5"/>
      <c r="C858" s="5"/>
      <c r="D858" s="5"/>
      <c r="E858" s="5"/>
      <c r="F858" s="5"/>
      <c r="G858" s="5"/>
      <c r="H858" s="5"/>
      <c r="I858" s="24"/>
      <c r="J858" s="24"/>
      <c r="K858" s="24"/>
      <c r="L858" s="24"/>
      <c r="M858" s="24"/>
      <c r="N858" s="24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 x14ac:dyDescent="0.25">
      <c r="A859" s="5"/>
      <c r="B859" s="5"/>
      <c r="C859" s="5"/>
      <c r="D859" s="5"/>
      <c r="E859" s="5"/>
      <c r="F859" s="5"/>
      <c r="G859" s="5"/>
      <c r="H859" s="5"/>
      <c r="I859" s="24"/>
      <c r="J859" s="24"/>
      <c r="K859" s="24"/>
      <c r="L859" s="24"/>
      <c r="M859" s="24"/>
      <c r="N859" s="24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 x14ac:dyDescent="0.25">
      <c r="A860" s="5"/>
      <c r="B860" s="5"/>
      <c r="C860" s="5"/>
      <c r="D860" s="5"/>
      <c r="E860" s="5"/>
      <c r="F860" s="5"/>
      <c r="G860" s="5"/>
      <c r="H860" s="5"/>
      <c r="I860" s="24"/>
      <c r="J860" s="24"/>
      <c r="K860" s="24"/>
      <c r="L860" s="24"/>
      <c r="M860" s="24"/>
      <c r="N860" s="24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 x14ac:dyDescent="0.25">
      <c r="A861" s="5"/>
      <c r="B861" s="5"/>
      <c r="C861" s="5"/>
      <c r="D861" s="5"/>
      <c r="E861" s="5"/>
      <c r="F861" s="5"/>
      <c r="G861" s="5"/>
      <c r="H861" s="5"/>
      <c r="I861" s="24"/>
      <c r="J861" s="24"/>
      <c r="K861" s="24"/>
      <c r="L861" s="24"/>
      <c r="M861" s="24"/>
      <c r="N861" s="24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 x14ac:dyDescent="0.25">
      <c r="A862" s="5"/>
      <c r="B862" s="5"/>
      <c r="C862" s="5"/>
      <c r="D862" s="5"/>
      <c r="E862" s="5"/>
      <c r="F862" s="5"/>
      <c r="G862" s="5"/>
      <c r="H862" s="5"/>
      <c r="I862" s="24"/>
      <c r="J862" s="24"/>
      <c r="K862" s="24"/>
      <c r="L862" s="24"/>
      <c r="M862" s="24"/>
      <c r="N862" s="24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 x14ac:dyDescent="0.25">
      <c r="A863" s="5"/>
      <c r="B863" s="5"/>
      <c r="C863" s="5"/>
      <c r="D863" s="5"/>
      <c r="E863" s="5"/>
      <c r="F863" s="5"/>
      <c r="G863" s="5"/>
      <c r="H863" s="5"/>
      <c r="I863" s="24"/>
      <c r="J863" s="24"/>
      <c r="K863" s="24"/>
      <c r="L863" s="24"/>
      <c r="M863" s="24"/>
      <c r="N863" s="24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 x14ac:dyDescent="0.25">
      <c r="A864" s="5"/>
      <c r="B864" s="5"/>
      <c r="C864" s="5"/>
      <c r="D864" s="5"/>
      <c r="E864" s="5"/>
      <c r="F864" s="5"/>
      <c r="G864" s="5"/>
      <c r="H864" s="5"/>
      <c r="I864" s="24"/>
      <c r="J864" s="24"/>
      <c r="K864" s="24"/>
      <c r="L864" s="24"/>
      <c r="M864" s="24"/>
      <c r="N864" s="24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 x14ac:dyDescent="0.25">
      <c r="A865" s="5"/>
      <c r="B865" s="5"/>
      <c r="C865" s="5"/>
      <c r="D865" s="5"/>
      <c r="E865" s="5"/>
      <c r="F865" s="5"/>
      <c r="G865" s="5"/>
      <c r="H865" s="5"/>
      <c r="I865" s="24"/>
      <c r="J865" s="24"/>
      <c r="K865" s="24"/>
      <c r="L865" s="24"/>
      <c r="M865" s="24"/>
      <c r="N865" s="24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 x14ac:dyDescent="0.25">
      <c r="A866" s="5"/>
      <c r="B866" s="5"/>
      <c r="C866" s="5"/>
      <c r="D866" s="5"/>
      <c r="E866" s="5"/>
      <c r="F866" s="5"/>
      <c r="G866" s="5"/>
      <c r="H866" s="5"/>
      <c r="I866" s="24"/>
      <c r="J866" s="24"/>
      <c r="K866" s="24"/>
      <c r="L866" s="24"/>
      <c r="M866" s="24"/>
      <c r="N866" s="24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 x14ac:dyDescent="0.25">
      <c r="A867" s="5"/>
      <c r="B867" s="5"/>
      <c r="C867" s="5"/>
      <c r="D867" s="5"/>
      <c r="E867" s="5"/>
      <c r="F867" s="5"/>
      <c r="G867" s="5"/>
      <c r="H867" s="5"/>
      <c r="I867" s="24"/>
      <c r="J867" s="24"/>
      <c r="K867" s="24"/>
      <c r="L867" s="24"/>
      <c r="M867" s="24"/>
      <c r="N867" s="24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 x14ac:dyDescent="0.25">
      <c r="A868" s="5"/>
      <c r="B868" s="5"/>
      <c r="C868" s="5"/>
      <c r="D868" s="5"/>
      <c r="E868" s="5"/>
      <c r="F868" s="5"/>
      <c r="G868" s="5"/>
      <c r="H868" s="5"/>
      <c r="I868" s="24"/>
      <c r="J868" s="24"/>
      <c r="K868" s="24"/>
      <c r="L868" s="24"/>
      <c r="M868" s="24"/>
      <c r="N868" s="24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 x14ac:dyDescent="0.25">
      <c r="A869" s="5"/>
      <c r="B869" s="5"/>
      <c r="C869" s="5"/>
      <c r="D869" s="5"/>
      <c r="E869" s="5"/>
      <c r="F869" s="5"/>
      <c r="G869" s="5"/>
      <c r="H869" s="5"/>
      <c r="I869" s="24"/>
      <c r="J869" s="24"/>
      <c r="K869" s="24"/>
      <c r="L869" s="24"/>
      <c r="M869" s="24"/>
      <c r="N869" s="24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 x14ac:dyDescent="0.25">
      <c r="A870" s="5"/>
      <c r="B870" s="5"/>
      <c r="C870" s="5"/>
      <c r="D870" s="5"/>
      <c r="E870" s="5"/>
      <c r="F870" s="5"/>
      <c r="G870" s="5"/>
      <c r="H870" s="5"/>
      <c r="I870" s="24"/>
      <c r="J870" s="24"/>
      <c r="K870" s="24"/>
      <c r="L870" s="24"/>
      <c r="M870" s="24"/>
      <c r="N870" s="24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 x14ac:dyDescent="0.25">
      <c r="A871" s="5"/>
      <c r="B871" s="5"/>
      <c r="C871" s="5"/>
      <c r="D871" s="5"/>
      <c r="E871" s="5"/>
      <c r="F871" s="5"/>
      <c r="G871" s="5"/>
      <c r="H871" s="5"/>
      <c r="I871" s="24"/>
      <c r="J871" s="24"/>
      <c r="K871" s="24"/>
      <c r="L871" s="24"/>
      <c r="M871" s="24"/>
      <c r="N871" s="24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 x14ac:dyDescent="0.25">
      <c r="A872" s="5"/>
      <c r="B872" s="5"/>
      <c r="C872" s="5"/>
      <c r="D872" s="5"/>
      <c r="E872" s="5"/>
      <c r="F872" s="5"/>
      <c r="G872" s="5"/>
      <c r="H872" s="5"/>
      <c r="I872" s="24"/>
      <c r="J872" s="24"/>
      <c r="K872" s="24"/>
      <c r="L872" s="24"/>
      <c r="M872" s="24"/>
      <c r="N872" s="24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 x14ac:dyDescent="0.25">
      <c r="A873" s="5"/>
      <c r="B873" s="5"/>
      <c r="C873" s="5"/>
      <c r="D873" s="5"/>
      <c r="E873" s="5"/>
      <c r="F873" s="5"/>
      <c r="G873" s="5"/>
      <c r="H873" s="5"/>
      <c r="I873" s="24"/>
      <c r="J873" s="24"/>
      <c r="K873" s="24"/>
      <c r="L873" s="24"/>
      <c r="M873" s="24"/>
      <c r="N873" s="24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 x14ac:dyDescent="0.25">
      <c r="A874" s="5"/>
      <c r="B874" s="5"/>
      <c r="C874" s="5"/>
      <c r="D874" s="5"/>
      <c r="E874" s="5"/>
      <c r="F874" s="5"/>
      <c r="G874" s="5"/>
      <c r="H874" s="5"/>
      <c r="I874" s="24"/>
      <c r="J874" s="24"/>
      <c r="K874" s="24"/>
      <c r="L874" s="24"/>
      <c r="M874" s="24"/>
      <c r="N874" s="24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 x14ac:dyDescent="0.25">
      <c r="A875" s="5"/>
      <c r="B875" s="5"/>
      <c r="C875" s="5"/>
      <c r="D875" s="5"/>
      <c r="E875" s="5"/>
      <c r="F875" s="5"/>
      <c r="G875" s="5"/>
      <c r="H875" s="5"/>
      <c r="I875" s="24"/>
      <c r="J875" s="24"/>
      <c r="K875" s="24"/>
      <c r="L875" s="24"/>
      <c r="M875" s="24"/>
      <c r="N875" s="24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 x14ac:dyDescent="0.25">
      <c r="A876" s="5"/>
      <c r="B876" s="5"/>
      <c r="C876" s="5"/>
      <c r="D876" s="5"/>
      <c r="E876" s="5"/>
      <c r="F876" s="5"/>
      <c r="G876" s="5"/>
      <c r="H876" s="5"/>
      <c r="I876" s="24"/>
      <c r="J876" s="24"/>
      <c r="K876" s="24"/>
      <c r="L876" s="24"/>
      <c r="M876" s="24"/>
      <c r="N876" s="24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 x14ac:dyDescent="0.25">
      <c r="A877" s="5"/>
      <c r="B877" s="5"/>
      <c r="C877" s="5"/>
      <c r="D877" s="5"/>
      <c r="E877" s="5"/>
      <c r="F877" s="5"/>
      <c r="G877" s="5"/>
      <c r="H877" s="5"/>
      <c r="I877" s="24"/>
      <c r="J877" s="24"/>
      <c r="K877" s="24"/>
      <c r="L877" s="24"/>
      <c r="M877" s="24"/>
      <c r="N877" s="24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 x14ac:dyDescent="0.25">
      <c r="A878" s="5"/>
      <c r="B878" s="5"/>
      <c r="C878" s="5"/>
      <c r="D878" s="5"/>
      <c r="E878" s="5"/>
      <c r="F878" s="5"/>
      <c r="G878" s="5"/>
      <c r="H878" s="5"/>
      <c r="I878" s="24"/>
      <c r="J878" s="24"/>
      <c r="K878" s="24"/>
      <c r="L878" s="24"/>
      <c r="M878" s="24"/>
      <c r="N878" s="24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 x14ac:dyDescent="0.25">
      <c r="A879" s="5"/>
      <c r="B879" s="5"/>
      <c r="C879" s="5"/>
      <c r="D879" s="5"/>
      <c r="E879" s="5"/>
      <c r="F879" s="5"/>
      <c r="G879" s="5"/>
      <c r="H879" s="5"/>
      <c r="I879" s="24"/>
      <c r="J879" s="24"/>
      <c r="K879" s="24"/>
      <c r="L879" s="24"/>
      <c r="M879" s="24"/>
      <c r="N879" s="24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 x14ac:dyDescent="0.25">
      <c r="A880" s="5"/>
      <c r="B880" s="5"/>
      <c r="C880" s="5"/>
      <c r="D880" s="5"/>
      <c r="E880" s="5"/>
      <c r="F880" s="5"/>
      <c r="G880" s="5"/>
      <c r="H880" s="5"/>
      <c r="I880" s="24"/>
      <c r="J880" s="24"/>
      <c r="K880" s="24"/>
      <c r="L880" s="24"/>
      <c r="M880" s="24"/>
      <c r="N880" s="24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 x14ac:dyDescent="0.25">
      <c r="A881" s="5"/>
      <c r="B881" s="5"/>
      <c r="C881" s="5"/>
      <c r="D881" s="5"/>
      <c r="E881" s="5"/>
      <c r="F881" s="5"/>
      <c r="G881" s="5"/>
      <c r="H881" s="5"/>
      <c r="I881" s="24"/>
      <c r="J881" s="24"/>
      <c r="K881" s="24"/>
      <c r="L881" s="24"/>
      <c r="M881" s="24"/>
      <c r="N881" s="24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 x14ac:dyDescent="0.25">
      <c r="A882" s="5"/>
      <c r="B882" s="5"/>
      <c r="C882" s="5"/>
      <c r="D882" s="5"/>
      <c r="E882" s="5"/>
      <c r="F882" s="5"/>
      <c r="G882" s="5"/>
      <c r="H882" s="5"/>
      <c r="I882" s="24"/>
      <c r="J882" s="24"/>
      <c r="K882" s="24"/>
      <c r="L882" s="24"/>
      <c r="M882" s="24"/>
      <c r="N882" s="24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 x14ac:dyDescent="0.25">
      <c r="A883" s="5"/>
      <c r="B883" s="5"/>
      <c r="C883" s="5"/>
      <c r="D883" s="5"/>
      <c r="E883" s="5"/>
      <c r="F883" s="5"/>
      <c r="G883" s="5"/>
      <c r="H883" s="5"/>
      <c r="I883" s="24"/>
      <c r="J883" s="24"/>
      <c r="K883" s="24"/>
      <c r="L883" s="24"/>
      <c r="M883" s="24"/>
      <c r="N883" s="24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 x14ac:dyDescent="0.25">
      <c r="A884" s="5"/>
      <c r="B884" s="5"/>
      <c r="C884" s="5"/>
      <c r="D884" s="5"/>
      <c r="E884" s="5"/>
      <c r="F884" s="5"/>
      <c r="G884" s="5"/>
      <c r="H884" s="5"/>
      <c r="I884" s="24"/>
      <c r="J884" s="24"/>
      <c r="K884" s="24"/>
      <c r="L884" s="24"/>
      <c r="M884" s="24"/>
      <c r="N884" s="24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 x14ac:dyDescent="0.25">
      <c r="A885" s="5"/>
      <c r="B885" s="5"/>
      <c r="C885" s="5"/>
      <c r="D885" s="5"/>
      <c r="E885" s="5"/>
      <c r="F885" s="5"/>
      <c r="G885" s="5"/>
      <c r="H885" s="5"/>
      <c r="I885" s="24"/>
      <c r="J885" s="24"/>
      <c r="K885" s="24"/>
      <c r="L885" s="24"/>
      <c r="M885" s="24"/>
      <c r="N885" s="24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 x14ac:dyDescent="0.25">
      <c r="A886" s="5"/>
      <c r="B886" s="5"/>
      <c r="C886" s="5"/>
      <c r="D886" s="5"/>
      <c r="E886" s="5"/>
      <c r="F886" s="5"/>
      <c r="G886" s="5"/>
      <c r="H886" s="5"/>
      <c r="I886" s="24"/>
      <c r="J886" s="24"/>
      <c r="K886" s="24"/>
      <c r="L886" s="24"/>
      <c r="M886" s="24"/>
      <c r="N886" s="24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 x14ac:dyDescent="0.25">
      <c r="A887" s="5"/>
      <c r="B887" s="5"/>
      <c r="C887" s="5"/>
      <c r="D887" s="5"/>
      <c r="E887" s="5"/>
      <c r="F887" s="5"/>
      <c r="G887" s="5"/>
      <c r="H887" s="5"/>
      <c r="I887" s="24"/>
      <c r="J887" s="24"/>
      <c r="K887" s="24"/>
      <c r="L887" s="24"/>
      <c r="M887" s="24"/>
      <c r="N887" s="24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 x14ac:dyDescent="0.25">
      <c r="A888" s="5"/>
      <c r="B888" s="5"/>
      <c r="C888" s="5"/>
      <c r="D888" s="5"/>
      <c r="E888" s="5"/>
      <c r="F888" s="5"/>
      <c r="G888" s="5"/>
      <c r="H888" s="5"/>
      <c r="I888" s="24"/>
      <c r="J888" s="24"/>
      <c r="K888" s="24"/>
      <c r="L888" s="24"/>
      <c r="M888" s="24"/>
      <c r="N888" s="24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 x14ac:dyDescent="0.25">
      <c r="A889" s="5"/>
      <c r="B889" s="5"/>
      <c r="C889" s="5"/>
      <c r="D889" s="5"/>
      <c r="E889" s="5"/>
      <c r="F889" s="5"/>
      <c r="G889" s="5"/>
      <c r="H889" s="5"/>
      <c r="I889" s="24"/>
      <c r="J889" s="24"/>
      <c r="K889" s="24"/>
      <c r="L889" s="24"/>
      <c r="M889" s="24"/>
      <c r="N889" s="24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 x14ac:dyDescent="0.25">
      <c r="A890" s="5"/>
      <c r="B890" s="5"/>
      <c r="C890" s="5"/>
      <c r="D890" s="5"/>
      <c r="E890" s="5"/>
      <c r="F890" s="5"/>
      <c r="G890" s="5"/>
      <c r="H890" s="5"/>
      <c r="I890" s="24"/>
      <c r="J890" s="24"/>
      <c r="K890" s="24"/>
      <c r="L890" s="24"/>
      <c r="M890" s="24"/>
      <c r="N890" s="24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 x14ac:dyDescent="0.25">
      <c r="A891" s="5"/>
      <c r="B891" s="5"/>
      <c r="C891" s="5"/>
      <c r="D891" s="5"/>
      <c r="E891" s="5"/>
      <c r="F891" s="5"/>
      <c r="G891" s="5"/>
      <c r="H891" s="5"/>
      <c r="I891" s="24"/>
      <c r="J891" s="24"/>
      <c r="K891" s="24"/>
      <c r="L891" s="24"/>
      <c r="M891" s="24"/>
      <c r="N891" s="24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 x14ac:dyDescent="0.25">
      <c r="A892" s="5"/>
      <c r="B892" s="5"/>
      <c r="C892" s="5"/>
      <c r="D892" s="5"/>
      <c r="E892" s="5"/>
      <c r="F892" s="5"/>
      <c r="G892" s="5"/>
      <c r="H892" s="5"/>
      <c r="I892" s="24"/>
      <c r="J892" s="24"/>
      <c r="K892" s="24"/>
      <c r="L892" s="24"/>
      <c r="M892" s="24"/>
      <c r="N892" s="24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 x14ac:dyDescent="0.25">
      <c r="A893" s="5"/>
      <c r="B893" s="5"/>
      <c r="C893" s="5"/>
      <c r="D893" s="5"/>
      <c r="E893" s="5"/>
      <c r="F893" s="5"/>
      <c r="G893" s="5"/>
      <c r="H893" s="5"/>
      <c r="I893" s="24"/>
      <c r="J893" s="24"/>
      <c r="K893" s="24"/>
      <c r="L893" s="24"/>
      <c r="M893" s="24"/>
      <c r="N893" s="24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 x14ac:dyDescent="0.25">
      <c r="A894" s="5"/>
      <c r="B894" s="5"/>
      <c r="C894" s="5"/>
      <c r="D894" s="5"/>
      <c r="E894" s="5"/>
      <c r="F894" s="5"/>
      <c r="G894" s="5"/>
      <c r="H894" s="5"/>
      <c r="I894" s="24"/>
      <c r="J894" s="24"/>
      <c r="K894" s="24"/>
      <c r="L894" s="24"/>
      <c r="M894" s="24"/>
      <c r="N894" s="24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 x14ac:dyDescent="0.25">
      <c r="A895" s="5"/>
      <c r="B895" s="5"/>
      <c r="C895" s="5"/>
      <c r="D895" s="5"/>
      <c r="E895" s="5"/>
      <c r="F895" s="5"/>
      <c r="G895" s="5"/>
      <c r="H895" s="5"/>
      <c r="I895" s="24"/>
      <c r="J895" s="24"/>
      <c r="K895" s="24"/>
      <c r="L895" s="24"/>
      <c r="M895" s="24"/>
      <c r="N895" s="24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 x14ac:dyDescent="0.25">
      <c r="A896" s="5"/>
      <c r="B896" s="5"/>
      <c r="C896" s="5"/>
      <c r="D896" s="5"/>
      <c r="E896" s="5"/>
      <c r="F896" s="5"/>
      <c r="G896" s="5"/>
      <c r="H896" s="5"/>
      <c r="I896" s="24"/>
      <c r="J896" s="24"/>
      <c r="K896" s="24"/>
      <c r="L896" s="24"/>
      <c r="M896" s="24"/>
      <c r="N896" s="24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 x14ac:dyDescent="0.25">
      <c r="A897" s="5"/>
      <c r="B897" s="5"/>
      <c r="C897" s="5"/>
      <c r="D897" s="5"/>
      <c r="E897" s="5"/>
      <c r="F897" s="5"/>
      <c r="G897" s="5"/>
      <c r="H897" s="5"/>
      <c r="I897" s="24"/>
      <c r="J897" s="24"/>
      <c r="K897" s="24"/>
      <c r="L897" s="24"/>
      <c r="M897" s="24"/>
      <c r="N897" s="24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 x14ac:dyDescent="0.25">
      <c r="A898" s="5"/>
      <c r="B898" s="5"/>
      <c r="C898" s="5"/>
      <c r="D898" s="5"/>
      <c r="E898" s="5"/>
      <c r="F898" s="5"/>
      <c r="G898" s="5"/>
      <c r="H898" s="5"/>
      <c r="I898" s="24"/>
      <c r="J898" s="24"/>
      <c r="K898" s="24"/>
      <c r="L898" s="24"/>
      <c r="M898" s="24"/>
      <c r="N898" s="24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 x14ac:dyDescent="0.25">
      <c r="A899" s="5"/>
      <c r="B899" s="5"/>
      <c r="C899" s="5"/>
      <c r="D899" s="5"/>
      <c r="E899" s="5"/>
      <c r="F899" s="5"/>
      <c r="G899" s="5"/>
      <c r="H899" s="5"/>
      <c r="I899" s="24"/>
      <c r="J899" s="24"/>
      <c r="K899" s="24"/>
      <c r="L899" s="24"/>
      <c r="M899" s="24"/>
      <c r="N899" s="24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 x14ac:dyDescent="0.25">
      <c r="A900" s="5"/>
      <c r="B900" s="5"/>
      <c r="C900" s="5"/>
      <c r="D900" s="5"/>
      <c r="E900" s="5"/>
      <c r="F900" s="5"/>
      <c r="G900" s="5"/>
      <c r="H900" s="5"/>
      <c r="I900" s="24"/>
      <c r="J900" s="24"/>
      <c r="K900" s="24"/>
      <c r="L900" s="24"/>
      <c r="M900" s="24"/>
      <c r="N900" s="24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 x14ac:dyDescent="0.25">
      <c r="A901" s="5"/>
      <c r="B901" s="5"/>
      <c r="C901" s="5"/>
      <c r="D901" s="5"/>
      <c r="E901" s="5"/>
      <c r="F901" s="5"/>
      <c r="G901" s="5"/>
      <c r="H901" s="5"/>
      <c r="I901" s="24"/>
      <c r="J901" s="24"/>
      <c r="K901" s="24"/>
      <c r="L901" s="24"/>
      <c r="M901" s="24"/>
      <c r="N901" s="24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 x14ac:dyDescent="0.25">
      <c r="A902" s="5"/>
      <c r="B902" s="5"/>
      <c r="C902" s="5"/>
      <c r="D902" s="5"/>
      <c r="E902" s="5"/>
      <c r="F902" s="5"/>
      <c r="G902" s="5"/>
      <c r="H902" s="5"/>
      <c r="I902" s="24"/>
      <c r="J902" s="24"/>
      <c r="K902" s="24"/>
      <c r="L902" s="24"/>
      <c r="M902" s="24"/>
      <c r="N902" s="24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 x14ac:dyDescent="0.25">
      <c r="A903" s="5"/>
      <c r="B903" s="5"/>
      <c r="C903" s="5"/>
      <c r="D903" s="5"/>
      <c r="E903" s="5"/>
      <c r="F903" s="5"/>
      <c r="G903" s="5"/>
      <c r="H903" s="5"/>
      <c r="I903" s="24"/>
      <c r="J903" s="24"/>
      <c r="K903" s="24"/>
      <c r="L903" s="24"/>
      <c r="M903" s="24"/>
      <c r="N903" s="24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 x14ac:dyDescent="0.25">
      <c r="A904" s="5"/>
      <c r="B904" s="5"/>
      <c r="C904" s="5"/>
      <c r="D904" s="5"/>
      <c r="E904" s="5"/>
      <c r="F904" s="5"/>
      <c r="G904" s="5"/>
      <c r="H904" s="5"/>
      <c r="I904" s="24"/>
      <c r="J904" s="24"/>
      <c r="K904" s="24"/>
      <c r="L904" s="24"/>
      <c r="M904" s="24"/>
      <c r="N904" s="24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 x14ac:dyDescent="0.25">
      <c r="A905" s="5"/>
      <c r="B905" s="5"/>
      <c r="C905" s="5"/>
      <c r="D905" s="5"/>
      <c r="E905" s="5"/>
      <c r="F905" s="5"/>
      <c r="G905" s="5"/>
      <c r="H905" s="5"/>
      <c r="I905" s="24"/>
      <c r="J905" s="24"/>
      <c r="K905" s="24"/>
      <c r="L905" s="24"/>
      <c r="M905" s="24"/>
      <c r="N905" s="24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 x14ac:dyDescent="0.25">
      <c r="A906" s="5"/>
      <c r="B906" s="5"/>
      <c r="C906" s="5"/>
      <c r="D906" s="5"/>
      <c r="E906" s="5"/>
      <c r="F906" s="5"/>
      <c r="G906" s="5"/>
      <c r="H906" s="5"/>
      <c r="I906" s="24"/>
      <c r="J906" s="24"/>
      <c r="K906" s="24"/>
      <c r="L906" s="24"/>
      <c r="M906" s="24"/>
      <c r="N906" s="24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 x14ac:dyDescent="0.25">
      <c r="A907" s="5"/>
      <c r="B907" s="5"/>
      <c r="C907" s="5"/>
      <c r="D907" s="5"/>
      <c r="E907" s="5"/>
      <c r="F907" s="5"/>
      <c r="G907" s="5"/>
      <c r="H907" s="5"/>
      <c r="I907" s="24"/>
      <c r="J907" s="24"/>
      <c r="K907" s="24"/>
      <c r="L907" s="24"/>
      <c r="M907" s="24"/>
      <c r="N907" s="24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 x14ac:dyDescent="0.25">
      <c r="A908" s="5"/>
      <c r="B908" s="5"/>
      <c r="C908" s="5"/>
      <c r="D908" s="5"/>
      <c r="E908" s="5"/>
      <c r="F908" s="5"/>
      <c r="G908" s="5"/>
      <c r="H908" s="5"/>
      <c r="I908" s="24"/>
      <c r="J908" s="24"/>
      <c r="K908" s="24"/>
      <c r="L908" s="24"/>
      <c r="M908" s="24"/>
      <c r="N908" s="24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 x14ac:dyDescent="0.25">
      <c r="A909" s="5"/>
      <c r="B909" s="5"/>
      <c r="C909" s="5"/>
      <c r="D909" s="5"/>
      <c r="E909" s="5"/>
      <c r="F909" s="5"/>
      <c r="G909" s="5"/>
      <c r="H909" s="5"/>
      <c r="I909" s="24"/>
      <c r="J909" s="24"/>
      <c r="K909" s="24"/>
      <c r="L909" s="24"/>
      <c r="M909" s="24"/>
      <c r="N909" s="24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 x14ac:dyDescent="0.25">
      <c r="A910" s="5"/>
      <c r="B910" s="5"/>
      <c r="C910" s="5"/>
      <c r="D910" s="5"/>
      <c r="E910" s="5"/>
      <c r="F910" s="5"/>
      <c r="G910" s="5"/>
      <c r="H910" s="5"/>
      <c r="I910" s="24"/>
      <c r="J910" s="24"/>
      <c r="K910" s="24"/>
      <c r="L910" s="24"/>
      <c r="M910" s="24"/>
      <c r="N910" s="24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 x14ac:dyDescent="0.25">
      <c r="A911" s="5"/>
      <c r="B911" s="5"/>
      <c r="C911" s="5"/>
      <c r="D911" s="5"/>
      <c r="E911" s="5"/>
      <c r="F911" s="5"/>
      <c r="G911" s="5"/>
      <c r="H911" s="5"/>
      <c r="I911" s="24"/>
      <c r="J911" s="24"/>
      <c r="K911" s="24"/>
      <c r="L911" s="24"/>
      <c r="M911" s="24"/>
      <c r="N911" s="24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 x14ac:dyDescent="0.25">
      <c r="A912" s="5"/>
      <c r="B912" s="5"/>
      <c r="C912" s="5"/>
      <c r="D912" s="5"/>
      <c r="E912" s="5"/>
      <c r="F912" s="5"/>
      <c r="G912" s="5"/>
      <c r="H912" s="5"/>
      <c r="I912" s="24"/>
      <c r="J912" s="24"/>
      <c r="K912" s="24"/>
      <c r="L912" s="24"/>
      <c r="M912" s="24"/>
      <c r="N912" s="24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 x14ac:dyDescent="0.25">
      <c r="A913" s="5"/>
      <c r="B913" s="5"/>
      <c r="C913" s="5"/>
      <c r="D913" s="5"/>
      <c r="E913" s="5"/>
      <c r="F913" s="5"/>
      <c r="G913" s="5"/>
      <c r="H913" s="5"/>
      <c r="I913" s="24"/>
      <c r="J913" s="24"/>
      <c r="K913" s="24"/>
      <c r="L913" s="24"/>
      <c r="M913" s="24"/>
      <c r="N913" s="24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 x14ac:dyDescent="0.25">
      <c r="A914" s="5"/>
      <c r="B914" s="5"/>
      <c r="C914" s="5"/>
      <c r="D914" s="5"/>
      <c r="E914" s="5"/>
      <c r="F914" s="5"/>
      <c r="G914" s="5"/>
      <c r="H914" s="5"/>
      <c r="I914" s="24"/>
      <c r="J914" s="24"/>
      <c r="K914" s="24"/>
      <c r="L914" s="24"/>
      <c r="M914" s="24"/>
      <c r="N914" s="24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 x14ac:dyDescent="0.25">
      <c r="A915" s="5"/>
      <c r="B915" s="5"/>
      <c r="C915" s="5"/>
      <c r="D915" s="5"/>
      <c r="E915" s="5"/>
      <c r="F915" s="5"/>
      <c r="G915" s="5"/>
      <c r="H915" s="5"/>
      <c r="I915" s="24"/>
      <c r="J915" s="24"/>
      <c r="K915" s="24"/>
      <c r="L915" s="24"/>
      <c r="M915" s="24"/>
      <c r="N915" s="24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 x14ac:dyDescent="0.25">
      <c r="A916" s="5"/>
      <c r="B916" s="5"/>
      <c r="C916" s="5"/>
      <c r="D916" s="5"/>
      <c r="E916" s="5"/>
      <c r="F916" s="5"/>
      <c r="G916" s="5"/>
      <c r="H916" s="5"/>
      <c r="I916" s="24"/>
      <c r="J916" s="24"/>
      <c r="K916" s="24"/>
      <c r="L916" s="24"/>
      <c r="M916" s="24"/>
      <c r="N916" s="24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 x14ac:dyDescent="0.25">
      <c r="A917" s="5"/>
      <c r="B917" s="5"/>
      <c r="C917" s="5"/>
      <c r="D917" s="5"/>
      <c r="E917" s="5"/>
      <c r="F917" s="5"/>
      <c r="G917" s="5"/>
      <c r="H917" s="5"/>
      <c r="I917" s="24"/>
      <c r="J917" s="24"/>
      <c r="K917" s="24"/>
      <c r="L917" s="24"/>
      <c r="M917" s="24"/>
      <c r="N917" s="24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 x14ac:dyDescent="0.25">
      <c r="A918" s="5"/>
      <c r="B918" s="5"/>
      <c r="C918" s="5"/>
      <c r="D918" s="5"/>
      <c r="E918" s="5"/>
      <c r="F918" s="5"/>
      <c r="G918" s="5"/>
      <c r="H918" s="5"/>
      <c r="I918" s="24"/>
      <c r="J918" s="24"/>
      <c r="K918" s="24"/>
      <c r="L918" s="24"/>
      <c r="M918" s="24"/>
      <c r="N918" s="24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 x14ac:dyDescent="0.25">
      <c r="A919" s="5"/>
      <c r="B919" s="5"/>
      <c r="C919" s="5"/>
      <c r="D919" s="5"/>
      <c r="E919" s="5"/>
      <c r="F919" s="5"/>
      <c r="G919" s="5"/>
      <c r="H919" s="5"/>
      <c r="I919" s="24"/>
      <c r="J919" s="24"/>
      <c r="K919" s="24"/>
      <c r="L919" s="24"/>
      <c r="M919" s="24"/>
      <c r="N919" s="24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 x14ac:dyDescent="0.25">
      <c r="A920" s="5"/>
      <c r="B920" s="5"/>
      <c r="C920" s="5"/>
      <c r="D920" s="5"/>
      <c r="E920" s="5"/>
      <c r="F920" s="5"/>
      <c r="G920" s="5"/>
      <c r="H920" s="5"/>
      <c r="I920" s="24"/>
      <c r="J920" s="24"/>
      <c r="K920" s="24"/>
      <c r="L920" s="24"/>
      <c r="M920" s="24"/>
      <c r="N920" s="24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 x14ac:dyDescent="0.25">
      <c r="A921" s="5"/>
      <c r="B921" s="5"/>
      <c r="C921" s="5"/>
      <c r="D921" s="5"/>
      <c r="E921" s="5"/>
      <c r="F921" s="5"/>
      <c r="G921" s="5"/>
      <c r="H921" s="5"/>
      <c r="I921" s="24"/>
      <c r="J921" s="24"/>
      <c r="K921" s="24"/>
      <c r="L921" s="24"/>
      <c r="M921" s="24"/>
      <c r="N921" s="24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 x14ac:dyDescent="0.25">
      <c r="A922" s="5"/>
      <c r="B922" s="5"/>
      <c r="C922" s="5"/>
      <c r="D922" s="5"/>
      <c r="E922" s="5"/>
      <c r="F922" s="5"/>
      <c r="G922" s="5"/>
      <c r="H922" s="5"/>
      <c r="I922" s="24"/>
      <c r="J922" s="24"/>
      <c r="K922" s="24"/>
      <c r="L922" s="24"/>
      <c r="M922" s="24"/>
      <c r="N922" s="24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 x14ac:dyDescent="0.25">
      <c r="A923" s="5"/>
      <c r="B923" s="5"/>
      <c r="C923" s="5"/>
      <c r="D923" s="5"/>
      <c r="E923" s="5"/>
      <c r="F923" s="5"/>
      <c r="G923" s="5"/>
      <c r="H923" s="5"/>
      <c r="I923" s="24"/>
      <c r="J923" s="24"/>
      <c r="K923" s="24"/>
      <c r="L923" s="24"/>
      <c r="M923" s="24"/>
      <c r="N923" s="24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 x14ac:dyDescent="0.25">
      <c r="A924" s="5"/>
      <c r="B924" s="5"/>
      <c r="C924" s="5"/>
      <c r="D924" s="5"/>
      <c r="E924" s="5"/>
      <c r="F924" s="5"/>
      <c r="G924" s="5"/>
      <c r="H924" s="5"/>
      <c r="I924" s="24"/>
      <c r="J924" s="24"/>
      <c r="K924" s="24"/>
      <c r="L924" s="24"/>
      <c r="M924" s="24"/>
      <c r="N924" s="24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 x14ac:dyDescent="0.25">
      <c r="A925" s="5"/>
      <c r="B925" s="5"/>
      <c r="C925" s="5"/>
      <c r="D925" s="5"/>
      <c r="E925" s="5"/>
      <c r="F925" s="5"/>
      <c r="G925" s="5"/>
      <c r="H925" s="5"/>
      <c r="I925" s="24"/>
      <c r="J925" s="24"/>
      <c r="K925" s="24"/>
      <c r="L925" s="24"/>
      <c r="M925" s="24"/>
      <c r="N925" s="24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 x14ac:dyDescent="0.25">
      <c r="A926" s="5"/>
      <c r="B926" s="5"/>
      <c r="C926" s="5"/>
      <c r="D926" s="5"/>
      <c r="E926" s="5"/>
      <c r="F926" s="5"/>
      <c r="G926" s="5"/>
      <c r="H926" s="5"/>
      <c r="I926" s="24"/>
      <c r="J926" s="24"/>
      <c r="K926" s="24"/>
      <c r="L926" s="24"/>
      <c r="M926" s="24"/>
      <c r="N926" s="24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 x14ac:dyDescent="0.25">
      <c r="A927" s="5"/>
      <c r="B927" s="5"/>
      <c r="C927" s="5"/>
      <c r="D927" s="5"/>
      <c r="E927" s="5"/>
      <c r="F927" s="5"/>
      <c r="G927" s="5"/>
      <c r="H927" s="5"/>
      <c r="I927" s="24"/>
      <c r="J927" s="24"/>
      <c r="K927" s="24"/>
      <c r="L927" s="24"/>
      <c r="M927" s="24"/>
      <c r="N927" s="24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 x14ac:dyDescent="0.25">
      <c r="A928" s="5"/>
      <c r="B928" s="5"/>
      <c r="C928" s="5"/>
      <c r="D928" s="5"/>
      <c r="E928" s="5"/>
      <c r="F928" s="5"/>
      <c r="G928" s="5"/>
      <c r="H928" s="5"/>
      <c r="I928" s="24"/>
      <c r="J928" s="24"/>
      <c r="K928" s="24"/>
      <c r="L928" s="24"/>
      <c r="M928" s="24"/>
      <c r="N928" s="24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 x14ac:dyDescent="0.25">
      <c r="A929" s="5"/>
      <c r="B929" s="5"/>
      <c r="C929" s="5"/>
      <c r="D929" s="5"/>
      <c r="E929" s="5"/>
      <c r="F929" s="5"/>
      <c r="G929" s="5"/>
      <c r="H929" s="5"/>
      <c r="I929" s="24"/>
      <c r="J929" s="24"/>
      <c r="K929" s="24"/>
      <c r="L929" s="24"/>
      <c r="M929" s="24"/>
      <c r="N929" s="24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 x14ac:dyDescent="0.25">
      <c r="A930" s="5"/>
      <c r="B930" s="5"/>
      <c r="C930" s="5"/>
      <c r="D930" s="5"/>
      <c r="E930" s="5"/>
      <c r="F930" s="5"/>
      <c r="G930" s="5"/>
      <c r="H930" s="5"/>
      <c r="I930" s="24"/>
      <c r="J930" s="24"/>
      <c r="K930" s="24"/>
      <c r="L930" s="24"/>
      <c r="M930" s="24"/>
      <c r="N930" s="24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 x14ac:dyDescent="0.25">
      <c r="A931" s="5"/>
      <c r="B931" s="5"/>
      <c r="C931" s="5"/>
      <c r="D931" s="5"/>
      <c r="E931" s="5"/>
      <c r="F931" s="5"/>
      <c r="G931" s="5"/>
      <c r="H931" s="5"/>
      <c r="I931" s="24"/>
      <c r="J931" s="24"/>
      <c r="K931" s="24"/>
      <c r="L931" s="24"/>
      <c r="M931" s="24"/>
      <c r="N931" s="24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 x14ac:dyDescent="0.25">
      <c r="A932" s="5"/>
      <c r="B932" s="5"/>
      <c r="C932" s="5"/>
      <c r="D932" s="5"/>
      <c r="E932" s="5"/>
      <c r="F932" s="5"/>
      <c r="G932" s="5"/>
      <c r="H932" s="5"/>
      <c r="I932" s="24"/>
      <c r="J932" s="24"/>
      <c r="K932" s="24"/>
      <c r="L932" s="24"/>
      <c r="M932" s="24"/>
      <c r="N932" s="24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 x14ac:dyDescent="0.25">
      <c r="A933" s="5"/>
      <c r="B933" s="5"/>
      <c r="C933" s="5"/>
      <c r="D933" s="5"/>
      <c r="E933" s="5"/>
      <c r="F933" s="5"/>
      <c r="G933" s="5"/>
      <c r="H933" s="5"/>
      <c r="I933" s="24"/>
      <c r="J933" s="24"/>
      <c r="K933" s="24"/>
      <c r="L933" s="24"/>
      <c r="M933" s="24"/>
      <c r="N933" s="24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 x14ac:dyDescent="0.25">
      <c r="A934" s="5"/>
      <c r="B934" s="5"/>
      <c r="C934" s="5"/>
      <c r="D934" s="5"/>
      <c r="E934" s="5"/>
      <c r="F934" s="5"/>
      <c r="G934" s="5"/>
      <c r="H934" s="5"/>
      <c r="I934" s="24"/>
      <c r="J934" s="24"/>
      <c r="K934" s="24"/>
      <c r="L934" s="24"/>
      <c r="M934" s="24"/>
      <c r="N934" s="24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 x14ac:dyDescent="0.25">
      <c r="A935" s="5"/>
      <c r="B935" s="5"/>
      <c r="C935" s="5"/>
      <c r="D935" s="5"/>
      <c r="E935" s="5"/>
      <c r="F935" s="5"/>
      <c r="G935" s="5"/>
      <c r="H935" s="5"/>
      <c r="I935" s="24"/>
      <c r="J935" s="24"/>
      <c r="K935" s="24"/>
      <c r="L935" s="24"/>
      <c r="M935" s="24"/>
      <c r="N935" s="24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 x14ac:dyDescent="0.25">
      <c r="A936" s="5"/>
      <c r="B936" s="5"/>
      <c r="C936" s="5"/>
      <c r="D936" s="5"/>
      <c r="E936" s="5"/>
      <c r="F936" s="5"/>
      <c r="G936" s="5"/>
      <c r="H936" s="5"/>
      <c r="I936" s="24"/>
      <c r="J936" s="24"/>
      <c r="K936" s="24"/>
      <c r="L936" s="24"/>
      <c r="M936" s="24"/>
      <c r="N936" s="24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 x14ac:dyDescent="0.25">
      <c r="A937" s="5"/>
      <c r="B937" s="5"/>
      <c r="C937" s="5"/>
      <c r="D937" s="5"/>
      <c r="E937" s="5"/>
      <c r="F937" s="5"/>
      <c r="G937" s="5"/>
      <c r="H937" s="5"/>
      <c r="I937" s="24"/>
      <c r="J937" s="24"/>
      <c r="K937" s="24"/>
      <c r="L937" s="24"/>
      <c r="M937" s="24"/>
      <c r="N937" s="24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 x14ac:dyDescent="0.25">
      <c r="A938" s="5"/>
      <c r="B938" s="5"/>
      <c r="C938" s="5"/>
      <c r="D938" s="5"/>
      <c r="E938" s="5"/>
      <c r="F938" s="5"/>
      <c r="G938" s="5"/>
      <c r="H938" s="5"/>
      <c r="I938" s="24"/>
      <c r="J938" s="24"/>
      <c r="K938" s="24"/>
      <c r="L938" s="24"/>
      <c r="M938" s="24"/>
      <c r="N938" s="24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 x14ac:dyDescent="0.25">
      <c r="A939" s="5"/>
      <c r="B939" s="5"/>
      <c r="C939" s="5"/>
      <c r="D939" s="5"/>
      <c r="E939" s="5"/>
      <c r="F939" s="5"/>
      <c r="G939" s="5"/>
      <c r="H939" s="5"/>
      <c r="I939" s="24"/>
      <c r="J939" s="24"/>
      <c r="K939" s="24"/>
      <c r="L939" s="24"/>
      <c r="M939" s="24"/>
      <c r="N939" s="24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 x14ac:dyDescent="0.25">
      <c r="A940" s="5"/>
      <c r="B940" s="5"/>
      <c r="C940" s="5"/>
      <c r="D940" s="5"/>
      <c r="E940" s="5"/>
      <c r="F940" s="5"/>
      <c r="G940" s="5"/>
      <c r="H940" s="5"/>
      <c r="I940" s="24"/>
      <c r="J940" s="24"/>
      <c r="K940" s="24"/>
      <c r="L940" s="24"/>
      <c r="M940" s="24"/>
      <c r="N940" s="24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 x14ac:dyDescent="0.25">
      <c r="A941" s="5"/>
      <c r="B941" s="5"/>
      <c r="C941" s="5"/>
      <c r="D941" s="5"/>
      <c r="E941" s="5"/>
      <c r="F941" s="5"/>
      <c r="G941" s="5"/>
      <c r="H941" s="5"/>
      <c r="I941" s="24"/>
      <c r="J941" s="24"/>
      <c r="K941" s="24"/>
      <c r="L941" s="24"/>
      <c r="M941" s="24"/>
      <c r="N941" s="24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 x14ac:dyDescent="0.25">
      <c r="A942" s="5"/>
      <c r="B942" s="5"/>
      <c r="C942" s="5"/>
      <c r="D942" s="5"/>
      <c r="E942" s="5"/>
      <c r="F942" s="5"/>
      <c r="G942" s="5"/>
      <c r="H942" s="5"/>
      <c r="I942" s="24"/>
      <c r="J942" s="24"/>
      <c r="K942" s="24"/>
      <c r="L942" s="24"/>
      <c r="M942" s="24"/>
      <c r="N942" s="24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 x14ac:dyDescent="0.25">
      <c r="A943" s="5"/>
      <c r="B943" s="5"/>
      <c r="C943" s="5"/>
      <c r="D943" s="5"/>
      <c r="E943" s="5"/>
      <c r="F943" s="5"/>
      <c r="G943" s="5"/>
      <c r="H943" s="5"/>
      <c r="I943" s="24"/>
      <c r="J943" s="24"/>
      <c r="K943" s="24"/>
      <c r="L943" s="24"/>
      <c r="M943" s="24"/>
      <c r="N943" s="24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 x14ac:dyDescent="0.25">
      <c r="A944" s="5"/>
      <c r="B944" s="5"/>
      <c r="C944" s="5"/>
      <c r="D944" s="5"/>
      <c r="E944" s="5"/>
      <c r="F944" s="5"/>
      <c r="G944" s="5"/>
      <c r="H944" s="5"/>
      <c r="I944" s="24"/>
      <c r="J944" s="24"/>
      <c r="K944" s="24"/>
      <c r="L944" s="24"/>
      <c r="M944" s="24"/>
      <c r="N944" s="24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 x14ac:dyDescent="0.25">
      <c r="A945" s="5"/>
      <c r="B945" s="5"/>
      <c r="C945" s="5"/>
      <c r="D945" s="5"/>
      <c r="E945" s="5"/>
      <c r="F945" s="5"/>
      <c r="G945" s="5"/>
      <c r="H945" s="5"/>
      <c r="I945" s="24"/>
      <c r="J945" s="24"/>
      <c r="K945" s="24"/>
      <c r="L945" s="24"/>
      <c r="M945" s="24"/>
      <c r="N945" s="24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 x14ac:dyDescent="0.25">
      <c r="A946" s="5"/>
      <c r="B946" s="5"/>
      <c r="C946" s="5"/>
      <c r="D946" s="5"/>
      <c r="E946" s="5"/>
      <c r="F946" s="5"/>
      <c r="G946" s="5"/>
      <c r="H946" s="5"/>
      <c r="I946" s="24"/>
      <c r="J946" s="24"/>
      <c r="K946" s="24"/>
      <c r="L946" s="24"/>
      <c r="M946" s="24"/>
      <c r="N946" s="24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</sheetData>
  <mergeCells count="3">
    <mergeCell ref="A1:F1"/>
    <mergeCell ref="I1:N1"/>
    <mergeCell ref="I19:N19"/>
  </mergeCells>
  <pageMargins left="0.7" right="0.7" top="0.75" bottom="0.75" header="0" footer="0"/>
  <pageSetup orientation="portrait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Nyers idő</vt:lpstr>
      <vt:lpstr>Nyers idő_2</vt:lpstr>
      <vt:lpstr>Súly</vt:lpstr>
      <vt:lpstr>CSAPATVERSENY RÉSZLETES KÖRIDŐK</vt:lpstr>
      <vt:lpstr>leggyorsabb kör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Gábor</dc:creator>
  <cp:lastModifiedBy>Gábor</cp:lastModifiedBy>
  <dcterms:created xsi:type="dcterms:W3CDTF">2022-02-19T10:20:49Z</dcterms:created>
  <dcterms:modified xsi:type="dcterms:W3CDTF">2024-04-09T19:01:24Z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21.1.5.0</vt:lpwstr>
  </property>
  <property fmtid="{D5CDD505-2E9C-101B-9397-08002B2CF9AE}" pid="3" name="CustomUiType">
    <vt:lpwstr>2</vt:lpwstr>
  </property>
</Properties>
</file>