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ábor\OneDrive - Kormányzati Informatikai Fejlesztési Ügynökség\Karting365\Kupa\2024\2024_07 DrivingCamp\"/>
    </mc:Choice>
  </mc:AlternateContent>
  <bookViews>
    <workbookView xWindow="0" yWindow="0" windowWidth="19140" windowHeight="11415" activeTab="3"/>
  </bookViews>
  <sheets>
    <sheet name="Nyers idő" sheetId="7" r:id="rId1"/>
    <sheet name="Nyers idő_2" sheetId="1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0" hidden="1">'Nyers idő'!$A$1:$I$1637</definedName>
    <definedName name="_xlnm._FilterDatabase" localSheetId="1" hidden="1">'Nyers idő_2'!$A$1:$I$1554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5" l="1"/>
  <c r="F56" i="5"/>
  <c r="F57" i="5"/>
  <c r="F58" i="5"/>
  <c r="F59" i="5"/>
  <c r="F60" i="5"/>
  <c r="F61" i="5"/>
  <c r="F54" i="5"/>
  <c r="N12" i="5"/>
  <c r="N13" i="5"/>
  <c r="N14" i="5"/>
  <c r="N40" i="5"/>
  <c r="N41" i="5"/>
  <c r="N42" i="5"/>
  <c r="N43" i="5"/>
  <c r="N44" i="5"/>
  <c r="N45" i="5"/>
  <c r="P12" i="3"/>
  <c r="P10" i="3"/>
  <c r="P9" i="3"/>
  <c r="O12" i="3"/>
  <c r="O9" i="3"/>
  <c r="O10" i="3"/>
  <c r="M6" i="3"/>
  <c r="M5" i="3"/>
  <c r="M2" i="3"/>
  <c r="M7" i="3"/>
  <c r="M9" i="3"/>
  <c r="M10" i="3"/>
  <c r="M11" i="3"/>
  <c r="M4" i="3"/>
  <c r="M12" i="3"/>
  <c r="M3" i="3"/>
  <c r="K6" i="3"/>
  <c r="K5" i="3"/>
  <c r="K2" i="3"/>
  <c r="K7" i="3"/>
  <c r="K9" i="3"/>
  <c r="K10" i="3"/>
  <c r="K11" i="3"/>
  <c r="Q11" i="3" s="1"/>
  <c r="K4" i="3"/>
  <c r="K12" i="3"/>
  <c r="K3" i="3"/>
  <c r="L12" i="3"/>
  <c r="N12" i="3"/>
  <c r="L3" i="3"/>
  <c r="N3" i="3"/>
  <c r="Q10" i="3" l="1"/>
  <c r="Q12" i="3"/>
  <c r="Q9" i="3"/>
  <c r="Q3" i="3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N35" i="5"/>
  <c r="N36" i="5"/>
  <c r="N37" i="5"/>
  <c r="N38" i="5"/>
  <c r="N39" i="5"/>
  <c r="N5" i="3"/>
  <c r="N11" i="3"/>
  <c r="N4" i="3"/>
  <c r="N9" i="3"/>
  <c r="N2" i="3"/>
  <c r="N10" i="3"/>
  <c r="M8" i="3"/>
  <c r="N8" i="3"/>
  <c r="N6" i="3"/>
  <c r="L5" i="3"/>
  <c r="L11" i="3"/>
  <c r="L4" i="3"/>
  <c r="L9" i="3"/>
  <c r="L2" i="3"/>
  <c r="L10" i="3"/>
  <c r="L8" i="3"/>
  <c r="L6" i="3"/>
  <c r="F37" i="5"/>
  <c r="F38" i="5"/>
  <c r="F39" i="5"/>
  <c r="N11" i="5"/>
  <c r="N7" i="3"/>
  <c r="L7" i="3"/>
  <c r="K8" i="3"/>
  <c r="Q5" i="3" l="1"/>
  <c r="Q8" i="3"/>
  <c r="Q6" i="3"/>
  <c r="Q2" i="3"/>
  <c r="Q7" i="3"/>
  <c r="Q4" i="3"/>
  <c r="N6" i="5"/>
  <c r="N7" i="5"/>
  <c r="N8" i="5"/>
  <c r="N9" i="5"/>
  <c r="F36" i="5"/>
  <c r="F35" i="5"/>
  <c r="N34" i="5"/>
  <c r="F34" i="5"/>
  <c r="N33" i="5"/>
  <c r="F33" i="5"/>
  <c r="N32" i="5"/>
  <c r="F32" i="5"/>
  <c r="N31" i="5"/>
  <c r="F31" i="5"/>
  <c r="N30" i="5"/>
  <c r="F30" i="5"/>
  <c r="N29" i="5"/>
  <c r="F29" i="5"/>
  <c r="N28" i="5"/>
  <c r="F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F20" i="5"/>
  <c r="F19" i="5"/>
  <c r="F18" i="5"/>
  <c r="F17" i="5"/>
  <c r="F16" i="5"/>
  <c r="F15" i="5"/>
  <c r="F14" i="5"/>
  <c r="F13" i="5"/>
  <c r="F12" i="5"/>
  <c r="F11" i="5"/>
  <c r="F10" i="5"/>
  <c r="N10" i="5"/>
  <c r="F9" i="5"/>
  <c r="F8" i="5"/>
  <c r="F7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<sst xmlns="http://schemas.openxmlformats.org/spreadsheetml/2006/main" count="22767" uniqueCount="1138">
  <si>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</si>
  <si>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</si>
  <si>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</si>
  <si>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</si>
  <si>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</si>
  <si>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</si>
  <si>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</si>
  <si>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</si>
  <si>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</si>
  <si>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</si>
  <si>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</si>
  <si>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</si>
  <si>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</si>
  <si>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</si>
  <si>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</si>
  <si>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</si>
  <si>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</si>
  <si>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</si>
  <si>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</si>
  <si>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</si>
  <si>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</si>
  <si>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</si>
  <si>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</si>
  <si>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</si>
  <si>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</si>
  <si>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</si>
  <si>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</si>
  <si>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</si>
  <si>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</si>
  <si>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</si>
  <si>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</si>
  <si>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</si>
  <si>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</si>
  <si>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</si>
  <si>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</si>
  <si>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</si>
  <si>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</si>
  <si>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</si>
  <si>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</si>
  <si>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</si>
  <si>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</si>
  <si>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</si>
  <si>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</si>
  <si>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</si>
  <si>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</si>
  <si>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</si>
  <si>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</si>
  <si>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</si>
  <si>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</si>
  <si>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</si>
  <si>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</si>
  <si>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</si>
  <si>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</si>
  <si>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</si>
  <si>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</si>
  <si>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</si>
  <si>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</si>
  <si>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</si>
  <si>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</si>
  <si>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</si>
  <si>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</si>
  <si>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</si>
  <si>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</si>
  <si>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</si>
  <si>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</si>
  <si>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</si>
  <si>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</si>
  <si>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</si>
  <si>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</si>
  <si>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</si>
  <si>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</si>
  <si>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</si>
  <si>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</si>
  <si>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</si>
  <si>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</si>
  <si>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</si>
  <si>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</si>
  <si>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</si>
  <si>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</si>
  <si>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</si>
  <si>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</si>
  <si>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</si>
  <si>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</si>
  <si>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</si>
  <si>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</si>
  <si>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</si>
  <si>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</si>
  <si>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</si>
  <si>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</si>
  <si>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</si>
  <si>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</si>
  <si>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</si>
  <si>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</si>
  <si>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</si>
  <si>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</si>
  <si>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</si>
  <si>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</si>
  <si>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</si>
  <si>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</si>
  <si>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</si>
  <si>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</si>
  <si>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</si>
  <si>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</si>
  <si>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</si>
  <si>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</si>
  <si>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</si>
  <si>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</si>
  <si>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</si>
  <si>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</si>
  <si>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</si>
  <si>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</si>
  <si>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</si>
  <si>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</si>
  <si>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</si>
  <si>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</si>
  <si>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</si>
  <si>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</si>
  <si>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</si>
  <si>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</si>
  <si>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</si>
  <si>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</si>
  <si>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</si>
  <si>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</si>
  <si>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</si>
  <si>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</si>
  <si>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</si>
  <si>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</si>
  <si>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</si>
  <si>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</si>
  <si>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</si>
  <si>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</si>
  <si>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Versenyzőnként és gokartonként</t>
  </si>
  <si>
    <t>Gokartonként</t>
  </si>
  <si>
    <t>Hely</t>
  </si>
  <si>
    <t>Különbség</t>
  </si>
  <si>
    <t>Versenyzőnként</t>
  </si>
  <si>
    <t>Pataki István</t>
  </si>
  <si>
    <t>HorváthI.</t>
  </si>
  <si>
    <t>HorváthJ.</t>
  </si>
  <si>
    <t>Rozsda Maris</t>
  </si>
  <si>
    <t>PatakiI.</t>
  </si>
  <si>
    <t>Cséplő Máté</t>
  </si>
  <si>
    <t>Féjja Marcell</t>
  </si>
  <si>
    <t>Szajkó István</t>
  </si>
  <si>
    <t>FéjjaM.</t>
  </si>
  <si>
    <t>SzajkóI.</t>
  </si>
  <si>
    <t>CséplőM.</t>
  </si>
  <si>
    <t>Croatians Kart Team</t>
  </si>
  <si>
    <t>Horváth Ildikó</t>
  </si>
  <si>
    <t>Horváth József</t>
  </si>
  <si>
    <t>HorváthI.-HorváthJ.</t>
  </si>
  <si>
    <t>Csere</t>
  </si>
  <si>
    <t>1. etap</t>
  </si>
  <si>
    <t>2. etap</t>
  </si>
  <si>
    <t>3. etap</t>
  </si>
  <si>
    <t>4. etap</t>
  </si>
  <si>
    <t>5. etap</t>
  </si>
  <si>
    <t>6. etap</t>
  </si>
  <si>
    <t>MB Orange Racing</t>
  </si>
  <si>
    <t>SzajkóI.-PatakiI.</t>
  </si>
  <si>
    <t>CséplőM.-FéjjaM.</t>
  </si>
  <si>
    <t>Bera Gábor</t>
  </si>
  <si>
    <t>BeraG.</t>
  </si>
  <si>
    <t>Resource</t>
  </si>
  <si>
    <t>Timing</t>
  </si>
  <si>
    <t>SessionClosed</t>
  </si>
  <si>
    <t>Karting</t>
  </si>
  <si>
    <t>CheckeredFlag</t>
  </si>
  <si>
    <t>GreenFlag</t>
  </si>
  <si>
    <t>SessionOpened</t>
  </si>
  <si>
    <t>Szórád Péter</t>
  </si>
  <si>
    <t>SzórádP.</t>
  </si>
  <si>
    <t>Boros László</t>
  </si>
  <si>
    <t>Kiss Levente</t>
  </si>
  <si>
    <t>BorosL.</t>
  </si>
  <si>
    <t>KissL.</t>
  </si>
  <si>
    <t>46.745</t>
  </si>
  <si>
    <t>47.213</t>
  </si>
  <si>
    <t>48.682</t>
  </si>
  <si>
    <t>45.637</t>
  </si>
  <si>
    <t>45.420</t>
  </si>
  <si>
    <t>45.591</t>
  </si>
  <si>
    <t>45.708</t>
  </si>
  <si>
    <t>45.799</t>
  </si>
  <si>
    <t>48.889</t>
  </si>
  <si>
    <t>48.979</t>
  </si>
  <si>
    <t>46.700</t>
  </si>
  <si>
    <t>46.357</t>
  </si>
  <si>
    <t>45.988</t>
  </si>
  <si>
    <t>48.069</t>
  </si>
  <si>
    <t>44.997</t>
  </si>
  <si>
    <t>46.115</t>
  </si>
  <si>
    <t>46.835</t>
  </si>
  <si>
    <t>46.430</t>
  </si>
  <si>
    <t>46.600</t>
  </si>
  <si>
    <t>47.880</t>
  </si>
  <si>
    <t>47.709</t>
  </si>
  <si>
    <t>49.223</t>
  </si>
  <si>
    <t>46.475</t>
  </si>
  <si>
    <t>47.565</t>
  </si>
  <si>
    <t>46.330</t>
  </si>
  <si>
    <t>46.105</t>
  </si>
  <si>
    <t>46.411</t>
  </si>
  <si>
    <t>45.709</t>
  </si>
  <si>
    <t>45.763</t>
  </si>
  <si>
    <t>45.402</t>
  </si>
  <si>
    <t>45.664</t>
  </si>
  <si>
    <t>46.574</t>
  </si>
  <si>
    <t>47.078</t>
  </si>
  <si>
    <t>46.979</t>
  </si>
  <si>
    <t>46.492</t>
  </si>
  <si>
    <t>46.214</t>
  </si>
  <si>
    <t>45.781</t>
  </si>
  <si>
    <t>45.880</t>
  </si>
  <si>
    <t>45.727</t>
  </si>
  <si>
    <t>45.430</t>
  </si>
  <si>
    <t>48.348</t>
  </si>
  <si>
    <t>47.420</t>
  </si>
  <si>
    <t>47.367</t>
  </si>
  <si>
    <t>47.042</t>
  </si>
  <si>
    <t>48.529</t>
  </si>
  <si>
    <t>46.483</t>
  </si>
  <si>
    <t>47.664</t>
  </si>
  <si>
    <t>46.817</t>
  </si>
  <si>
    <t>46.168</t>
  </si>
  <si>
    <t>45.997</t>
  </si>
  <si>
    <t>46.123</t>
  </si>
  <si>
    <t>49.060</t>
  </si>
  <si>
    <t>47.303</t>
  </si>
  <si>
    <t>46.592</t>
  </si>
  <si>
    <t>46.844</t>
  </si>
  <si>
    <t>46.421</t>
  </si>
  <si>
    <t>49.709</t>
  </si>
  <si>
    <t>46.808</t>
  </si>
  <si>
    <t>45.754</t>
  </si>
  <si>
    <t>47.087</t>
  </si>
  <si>
    <t>45.907</t>
  </si>
  <si>
    <t>46.970</t>
  </si>
  <si>
    <t>46.682</t>
  </si>
  <si>
    <t>47.088</t>
  </si>
  <si>
    <t>46.646</t>
  </si>
  <si>
    <t>49.006</t>
  </si>
  <si>
    <t>46.060</t>
  </si>
  <si>
    <t>48.159</t>
  </si>
  <si>
    <t>47.033</t>
  </si>
  <si>
    <t>48.862</t>
  </si>
  <si>
    <t>48.105</t>
  </si>
  <si>
    <t>47.538</t>
  </si>
  <si>
    <t>46.331</t>
  </si>
  <si>
    <t>48.565</t>
  </si>
  <si>
    <t>51.926</t>
  </si>
  <si>
    <t>49.628</t>
  </si>
  <si>
    <t>48.078</t>
  </si>
  <si>
    <t>49.097</t>
  </si>
  <si>
    <t>46.250</t>
  </si>
  <si>
    <t>46.294</t>
  </si>
  <si>
    <t>47.970</t>
  </si>
  <si>
    <t>48.060</t>
  </si>
  <si>
    <t>46.204</t>
  </si>
  <si>
    <t>49.295</t>
  </si>
  <si>
    <t>48.511</t>
  </si>
  <si>
    <t>49.079</t>
  </si>
  <si>
    <t>47.304</t>
  </si>
  <si>
    <t>49.313</t>
  </si>
  <si>
    <t>48.763</t>
  </si>
  <si>
    <t>48.168</t>
  </si>
  <si>
    <t>47.187</t>
  </si>
  <si>
    <t>46.457</t>
  </si>
  <si>
    <t>48.880</t>
  </si>
  <si>
    <t>47.673</t>
  </si>
  <si>
    <t>48.160</t>
  </si>
  <si>
    <t>51.124</t>
  </si>
  <si>
    <t>48.042</t>
  </si>
  <si>
    <t>49.854</t>
  </si>
  <si>
    <t>47.384</t>
  </si>
  <si>
    <t>48.024</t>
  </si>
  <si>
    <t>47.564</t>
  </si>
  <si>
    <t>49.349</t>
  </si>
  <si>
    <t>49.403</t>
  </si>
  <si>
    <t>48.376</t>
  </si>
  <si>
    <t>44.420</t>
  </si>
  <si>
    <t>46.555</t>
  </si>
  <si>
    <t>45.466</t>
  </si>
  <si>
    <t>44.438</t>
  </si>
  <si>
    <t>46.547</t>
  </si>
  <si>
    <t>47.529</t>
  </si>
  <si>
    <t>45.375</t>
  </si>
  <si>
    <t>45.961</t>
  </si>
  <si>
    <t>45.834</t>
  </si>
  <si>
    <t>45.006</t>
  </si>
  <si>
    <t>46.096</t>
  </si>
  <si>
    <t>46.691</t>
  </si>
  <si>
    <t>46.124</t>
  </si>
  <si>
    <t>45.385</t>
  </si>
  <si>
    <t>44.474</t>
  </si>
  <si>
    <t>46.934</t>
  </si>
  <si>
    <t>45.501</t>
  </si>
  <si>
    <t>46.871</t>
  </si>
  <si>
    <t>46.375</t>
  </si>
  <si>
    <t>46.015</t>
  </si>
  <si>
    <t>44.943</t>
  </si>
  <si>
    <t>46.898</t>
  </si>
  <si>
    <t>45.204</t>
  </si>
  <si>
    <t>47.169</t>
  </si>
  <si>
    <t>46.069</t>
  </si>
  <si>
    <t>46.186</t>
  </si>
  <si>
    <t>45.105</t>
  </si>
  <si>
    <t>BonusLap</t>
  </si>
  <si>
    <t>46.619</t>
  </si>
  <si>
    <t>47.105</t>
  </si>
  <si>
    <t>46.403</t>
  </si>
  <si>
    <t>45.438</t>
  </si>
  <si>
    <t>44.564</t>
  </si>
  <si>
    <t>46.961</t>
  </si>
  <si>
    <t>46.925</t>
  </si>
  <si>
    <t>46.565</t>
  </si>
  <si>
    <t>45.096</t>
  </si>
  <si>
    <t>44.889</t>
  </si>
  <si>
    <t>47.988</t>
  </si>
  <si>
    <t>45.321</t>
  </si>
  <si>
    <t>47.051</t>
  </si>
  <si>
    <t>45.150</t>
  </si>
  <si>
    <t>44.501</t>
  </si>
  <si>
    <t>45.376</t>
  </si>
  <si>
    <t>47.592</t>
  </si>
  <si>
    <t>46.736</t>
  </si>
  <si>
    <t>45.465</t>
  </si>
  <si>
    <t>47.024</t>
  </si>
  <si>
    <t>46.664</t>
  </si>
  <si>
    <t>47.178</t>
  </si>
  <si>
    <t>45.168</t>
  </si>
  <si>
    <t>45.258</t>
  </si>
  <si>
    <t>45.871</t>
  </si>
  <si>
    <t>47.439</t>
  </si>
  <si>
    <t>44.727</t>
  </si>
  <si>
    <t>45.439</t>
  </si>
  <si>
    <t>47.294</t>
  </si>
  <si>
    <t>45.411</t>
  </si>
  <si>
    <t>47.781</t>
  </si>
  <si>
    <t>45.312</t>
  </si>
  <si>
    <t>45.538</t>
  </si>
  <si>
    <t>45.547</t>
  </si>
  <si>
    <t>47.241</t>
  </si>
  <si>
    <t>47.150</t>
  </si>
  <si>
    <t>46.051</t>
  </si>
  <si>
    <t>45.475</t>
  </si>
  <si>
    <t>47.006</t>
  </si>
  <si>
    <t>47.349</t>
  </si>
  <si>
    <t>45.033</t>
  </si>
  <si>
    <t>45.574</t>
  </si>
  <si>
    <t>45.582</t>
  </si>
  <si>
    <t>45.186</t>
  </si>
  <si>
    <t>47.141</t>
  </si>
  <si>
    <t>48.664</t>
  </si>
  <si>
    <t>46.988</t>
  </si>
  <si>
    <t>46.303</t>
  </si>
  <si>
    <t>45.952</t>
  </si>
  <si>
    <t>47.556</t>
  </si>
  <si>
    <t>49.232</t>
  </si>
  <si>
    <t>45.015</t>
  </si>
  <si>
    <t>48.196</t>
  </si>
  <si>
    <t>48.799</t>
  </si>
  <si>
    <t>49.772</t>
  </si>
  <si>
    <t>46.196</t>
  </si>
  <si>
    <t>45.826</t>
  </si>
  <si>
    <t>48.493</t>
  </si>
  <si>
    <t>45.610</t>
  </si>
  <si>
    <t>46.024</t>
  </si>
  <si>
    <t>ParticipantRentalObjectChanged</t>
  </si>
  <si>
    <t>46.114</t>
  </si>
  <si>
    <t>45.529</t>
  </si>
  <si>
    <t>49.727</t>
  </si>
  <si>
    <t>45.339</t>
  </si>
  <si>
    <t>46.663</t>
  </si>
  <si>
    <t>46.286</t>
  </si>
  <si>
    <t>46.312</t>
  </si>
  <si>
    <t>46.033</t>
  </si>
  <si>
    <t>45.790</t>
  </si>
  <si>
    <t>45.474</t>
  </si>
  <si>
    <t>46.322</t>
  </si>
  <si>
    <t>45.925</t>
  </si>
  <si>
    <t>46.781</t>
  </si>
  <si>
    <t>45.736</t>
  </si>
  <si>
    <t>50.169</t>
  </si>
  <si>
    <t>46.222</t>
  </si>
  <si>
    <t>46.510</t>
  </si>
  <si>
    <t>45.673</t>
  </si>
  <si>
    <t>45.592</t>
  </si>
  <si>
    <t>46.366</t>
  </si>
  <si>
    <t>46.862</t>
  </si>
  <si>
    <t>46.943</t>
  </si>
  <si>
    <t>45.808</t>
  </si>
  <si>
    <t>46.150</t>
  </si>
  <si>
    <t>46.637</t>
  </si>
  <si>
    <t>48.015</t>
  </si>
  <si>
    <t>46.610</t>
  </si>
  <si>
    <t>46.628</t>
  </si>
  <si>
    <t>48.006</t>
  </si>
  <si>
    <t>46.438</t>
  </si>
  <si>
    <t>46.160</t>
  </si>
  <si>
    <t>46.385</t>
  </si>
  <si>
    <t>49.601</t>
  </si>
  <si>
    <t>47.132</t>
  </si>
  <si>
    <t>47.412</t>
  </si>
  <si>
    <t>48.475</t>
  </si>
  <si>
    <t>47.123</t>
  </si>
  <si>
    <t>47.231</t>
  </si>
  <si>
    <t>47.151</t>
  </si>
  <si>
    <t>48.700</t>
  </si>
  <si>
    <t>49.538</t>
  </si>
  <si>
    <t>47.835</t>
  </si>
  <si>
    <t>48.610</t>
  </si>
  <si>
    <t>48.367</t>
  </si>
  <si>
    <t>49.034</t>
  </si>
  <si>
    <t>47.718</t>
  </si>
  <si>
    <t>47.998</t>
  </si>
  <si>
    <t>48.268</t>
  </si>
  <si>
    <t>48.285</t>
  </si>
  <si>
    <t>49.367</t>
  </si>
  <si>
    <t>47.637</t>
  </si>
  <si>
    <t>48.421</t>
  </si>
  <si>
    <t>48.213</t>
  </si>
  <si>
    <t>50.952</t>
  </si>
  <si>
    <t>51.727</t>
  </si>
  <si>
    <t>51.034</t>
  </si>
  <si>
    <t>48.754</t>
  </si>
  <si>
    <t>49.376</t>
  </si>
  <si>
    <t>51.007</t>
  </si>
  <si>
    <t>50.547</t>
  </si>
  <si>
    <t>50.106</t>
  </si>
  <si>
    <t>50.196</t>
  </si>
  <si>
    <t>49.466</t>
  </si>
  <si>
    <t>50.268</t>
  </si>
  <si>
    <t>52.277</t>
  </si>
  <si>
    <t>PenaltyLap</t>
  </si>
  <si>
    <t>Time</t>
  </si>
  <si>
    <t>Session</t>
  </si>
  <si>
    <t>Vehicle</t>
  </si>
  <si>
    <t>Participant</t>
  </si>
  <si>
    <t>Comment</t>
  </si>
  <si>
    <t>Description</t>
  </si>
  <si>
    <t>lap</t>
  </si>
  <si>
    <t>9</t>
  </si>
  <si>
    <t>45.690</t>
  </si>
  <si>
    <t>46.601</t>
  </si>
  <si>
    <t>47.997</t>
  </si>
  <si>
    <t>47.844</t>
  </si>
  <si>
    <t>1</t>
  </si>
  <si>
    <t>46.006</t>
  </si>
  <si>
    <t>7</t>
  </si>
  <si>
    <t>13</t>
  </si>
  <si>
    <t>46.042</t>
  </si>
  <si>
    <t>6</t>
  </si>
  <si>
    <t>12</t>
  </si>
  <si>
    <t>46.591</t>
  </si>
  <si>
    <t>17</t>
  </si>
  <si>
    <t>19</t>
  </si>
  <si>
    <t>49.141</t>
  </si>
  <si>
    <t>11</t>
  </si>
  <si>
    <t>5</t>
  </si>
  <si>
    <t>49.574</t>
  </si>
  <si>
    <t>8</t>
  </si>
  <si>
    <t>4</t>
  </si>
  <si>
    <t>47.862</t>
  </si>
  <si>
    <t>46.790</t>
  </si>
  <si>
    <t>48.358</t>
  </si>
  <si>
    <t>45.583</t>
  </si>
  <si>
    <t>46.511</t>
  </si>
  <si>
    <t>45.717</t>
  </si>
  <si>
    <t>47.610</t>
  </si>
  <si>
    <t>46.132</t>
  </si>
  <si>
    <t>45.916</t>
  </si>
  <si>
    <t>48.294</t>
  </si>
  <si>
    <t>47.790</t>
  </si>
  <si>
    <t>45.745</t>
  </si>
  <si>
    <t>47.411</t>
  </si>
  <si>
    <t>47.249</t>
  </si>
  <si>
    <t>46.177</t>
  </si>
  <si>
    <t>46.159</t>
  </si>
  <si>
    <t>46.258</t>
  </si>
  <si>
    <t>48.447</t>
  </si>
  <si>
    <t>47.114</t>
  </si>
  <si>
    <t>47.583</t>
  </si>
  <si>
    <t>46.952</t>
  </si>
  <si>
    <t>47.223</t>
  </si>
  <si>
    <t>45.645</t>
  </si>
  <si>
    <t>46.285</t>
  </si>
  <si>
    <t>47.502</t>
  </si>
  <si>
    <t>47.484</t>
  </si>
  <si>
    <t>47.159</t>
  </si>
  <si>
    <t>45.844</t>
  </si>
  <si>
    <t>46.853</t>
  </si>
  <si>
    <t>45.934</t>
  </si>
  <si>
    <t>47.276</t>
  </si>
  <si>
    <t>49.421</t>
  </si>
  <si>
    <t>47.060</t>
  </si>
  <si>
    <t>46.078</t>
  </si>
  <si>
    <t>46.825</t>
  </si>
  <si>
    <t>47.168</t>
  </si>
  <si>
    <t>46.735</t>
  </si>
  <si>
    <t>47.943</t>
  </si>
  <si>
    <t>48.961</t>
  </si>
  <si>
    <t>47.609</t>
  </si>
  <si>
    <t>49.186</t>
  </si>
  <si>
    <t>46.916</t>
  </si>
  <si>
    <t>46.799</t>
  </si>
  <si>
    <t>46.546</t>
  </si>
  <si>
    <t>45.816</t>
  </si>
  <si>
    <t>45.519</t>
  </si>
  <si>
    <t>45.510</t>
  </si>
  <si>
    <t>47.961</t>
  </si>
  <si>
    <t>47.096</t>
  </si>
  <si>
    <t>46.456</t>
  </si>
  <si>
    <t>45.628</t>
  </si>
  <si>
    <t>48.574</t>
  </si>
  <si>
    <t>47.259</t>
  </si>
  <si>
    <t>46.493</t>
  </si>
  <si>
    <t>46.727</t>
  </si>
  <si>
    <t>48.033</t>
  </si>
  <si>
    <t>46.709</t>
  </si>
  <si>
    <t>46.213</t>
  </si>
  <si>
    <t>45.682</t>
  </si>
  <si>
    <t>46.708</t>
  </si>
  <si>
    <t>46.583</t>
  </si>
  <si>
    <t>45.771</t>
  </si>
  <si>
    <t>47.736</t>
  </si>
  <si>
    <t>47.628</t>
  </si>
  <si>
    <t>46.627</t>
  </si>
  <si>
    <t>47.393</t>
  </si>
  <si>
    <t>46.754</t>
  </si>
  <si>
    <t>48.646</t>
  </si>
  <si>
    <t>48.132</t>
  </si>
  <si>
    <t>48.339</t>
  </si>
  <si>
    <t>46.826</t>
  </si>
  <si>
    <t>48.357</t>
  </si>
  <si>
    <t>47.754</t>
  </si>
  <si>
    <t>45.726</t>
  </si>
  <si>
    <t>47.222</t>
  </si>
  <si>
    <t>47.358</t>
  </si>
  <si>
    <t>47.475</t>
  </si>
  <si>
    <t>47.520</t>
  </si>
  <si>
    <t>46.141</t>
  </si>
  <si>
    <t>46.771</t>
  </si>
  <si>
    <t>50.700</t>
  </si>
  <si>
    <t>45.817</t>
  </si>
  <si>
    <t>47.853</t>
  </si>
  <si>
    <t>47.403</t>
  </si>
  <si>
    <t>48.547</t>
  </si>
  <si>
    <t>45.853</t>
  </si>
  <si>
    <t>50.475</t>
  </si>
  <si>
    <t>48.312</t>
  </si>
  <si>
    <t>48.204</t>
  </si>
  <si>
    <t>47.321</t>
  </si>
  <si>
    <t>47.546</t>
  </si>
  <si>
    <t>47.727</t>
  </si>
  <si>
    <t>47.196</t>
  </si>
  <si>
    <t>47.979</t>
  </si>
  <si>
    <t>50.358</t>
  </si>
  <si>
    <t>48.808</t>
  </si>
  <si>
    <t>Futam 3</t>
  </si>
  <si>
    <t>Futam 3 closed</t>
  </si>
  <si>
    <t>Checkered flag raised in Futam 3. Futam 3 finished</t>
  </si>
  <si>
    <t>Timing passing in Futam 3: Rozsda Maris, Kids 17, Timing 10046, Loop Start/Finish</t>
  </si>
  <si>
    <t>46.339</t>
  </si>
  <si>
    <t>M.ink</t>
  </si>
  <si>
    <t>Timing passing in Futam 3: M.ink, Adults 5, Timing 3159, Loop Start/Finish</t>
  </si>
  <si>
    <t>47.258</t>
  </si>
  <si>
    <t>J4F</t>
  </si>
  <si>
    <t>Timing passing in Futam 3: J4F, Adults 1, Timing 10043, Loop Start/Finish</t>
  </si>
  <si>
    <t>45.619</t>
  </si>
  <si>
    <t>Incident Racing</t>
  </si>
  <si>
    <t>Timing passing in Futam 3: Incident Racing, Adults 11, Timing 10049, Loop Start/Finish</t>
  </si>
  <si>
    <t>Seniorok</t>
  </si>
  <si>
    <t>Timing passing in Futam 3: Seniorok, Adults 12, Timing 10047, Loop Start/Finish</t>
  </si>
  <si>
    <t>45.511</t>
  </si>
  <si>
    <t>Rookies</t>
  </si>
  <si>
    <t>Timing passing in Futam 3: Rookies, Kids 19, Timing 10911, Loop Start/Finish</t>
  </si>
  <si>
    <t>Timing passing in Futam 3: Croatians Kart Team, Adults 4, Timing 10051, Loop Start/Finish</t>
  </si>
  <si>
    <t>3PM Team</t>
  </si>
  <si>
    <t>Timing passing in Futam 3: 3PM Team, Adults 9, Timing 10050, Loop Start/Finish</t>
  </si>
  <si>
    <t>Timing passing in Futam 3: MB Orange Racing, Adults 7, Timing 10044, Loop Start/Finish</t>
  </si>
  <si>
    <t>Sonkoly-Bera</t>
  </si>
  <si>
    <t>Timing passing in Futam 3: Sonkoly-Bera, Adults 13, Timing 10042, Loop Start/Finish</t>
  </si>
  <si>
    <t>46.267</t>
  </si>
  <si>
    <t>45.979</t>
  </si>
  <si>
    <t>45.970</t>
  </si>
  <si>
    <t>45.393</t>
  </si>
  <si>
    <t>45.366</t>
  </si>
  <si>
    <t>51.998</t>
  </si>
  <si>
    <t>46.753</t>
  </si>
  <si>
    <t>45.429</t>
  </si>
  <si>
    <t>52.025</t>
  </si>
  <si>
    <t>46.763</t>
  </si>
  <si>
    <t>45.889</t>
  </si>
  <si>
    <t>46.232</t>
  </si>
  <si>
    <t>45.691</t>
  </si>
  <si>
    <t>45.564</t>
  </si>
  <si>
    <t>50.303</t>
  </si>
  <si>
    <t>45.600</t>
  </si>
  <si>
    <t>46.420</t>
  </si>
  <si>
    <t>45.358</t>
  </si>
  <si>
    <t>45.646</t>
  </si>
  <si>
    <t>47.177</t>
  </si>
  <si>
    <t>45.636</t>
  </si>
  <si>
    <t>45.528</t>
  </si>
  <si>
    <t>50.610</t>
  </si>
  <si>
    <t>46.880</t>
  </si>
  <si>
    <t>45.835</t>
  </si>
  <si>
    <t>45.555</t>
  </si>
  <si>
    <t>46.394</t>
  </si>
  <si>
    <t>46.402</t>
  </si>
  <si>
    <t>45.735</t>
  </si>
  <si>
    <t>45.609</t>
  </si>
  <si>
    <t>45.231</t>
  </si>
  <si>
    <t>45.042</t>
  </si>
  <si>
    <t>46.393</t>
  </si>
  <si>
    <t>46.384</t>
  </si>
  <si>
    <t>49.042</t>
  </si>
  <si>
    <t>46.321</t>
  </si>
  <si>
    <t>45.718</t>
  </si>
  <si>
    <t>45.502</t>
  </si>
  <si>
    <t>49.655</t>
  </si>
  <si>
    <t>45.987</t>
  </si>
  <si>
    <t>44.961</t>
  </si>
  <si>
    <t>46.231</t>
  </si>
  <si>
    <t>48.790</t>
  </si>
  <si>
    <t>45.700</t>
  </si>
  <si>
    <t>46.268</t>
  </si>
  <si>
    <t>44.925</t>
  </si>
  <si>
    <t>53.646</t>
  </si>
  <si>
    <t>45.699</t>
  </si>
  <si>
    <t>46.843</t>
  </si>
  <si>
    <t>46.195</t>
  </si>
  <si>
    <t>45.798</t>
  </si>
  <si>
    <t>45.556</t>
  </si>
  <si>
    <t>45.744</t>
  </si>
  <si>
    <t>46.726</t>
  </si>
  <si>
    <t>45.267</t>
  </si>
  <si>
    <t>50.124</t>
  </si>
  <si>
    <t>1:55.872</t>
  </si>
  <si>
    <t>1:56.078</t>
  </si>
  <si>
    <t>1:53.366</t>
  </si>
  <si>
    <t>2:01.376</t>
  </si>
  <si>
    <t>45.493</t>
  </si>
  <si>
    <t>46.537</t>
  </si>
  <si>
    <t>45.303</t>
  </si>
  <si>
    <t>46.681</t>
  </si>
  <si>
    <t>45.447</t>
  </si>
  <si>
    <t>Futam 3: Driver Sonkoly-Bera Assigned to Adults 13</t>
  </si>
  <si>
    <t>Timing passing in Futam 3: Sonkoly-Bera, Adults 6, Timing 3165, Loop Start/Finish</t>
  </si>
  <si>
    <t>44.799</t>
  </si>
  <si>
    <t>Futam 3: Driver MB Orange Racing Assigned to Adults 7</t>
  </si>
  <si>
    <t>Timing passing in Futam 3: MB Orange Racing, Adults 13, Timing 10042, Loop Start/Finish</t>
  </si>
  <si>
    <t>44.907</t>
  </si>
  <si>
    <t>Futam 3: Driver Croatians Kart Team Assigned to Adults 4</t>
  </si>
  <si>
    <t>Timing passing in Futam 3: Croatians Kart Team, Adults 7, Timing 10044, Loop Start/Finish</t>
  </si>
  <si>
    <t>47.466</t>
  </si>
  <si>
    <t>45.483</t>
  </si>
  <si>
    <t>Futam 3: Driver Rookies Assigned to Kids 19</t>
  </si>
  <si>
    <t>Timing passing in Futam 3: Rookies, Adults 4, Timing 10051, Loop Start/Finish</t>
  </si>
  <si>
    <t>1:55.574</t>
  </si>
  <si>
    <t>46.501</t>
  </si>
  <si>
    <t>44.654</t>
  </si>
  <si>
    <t>46.564</t>
  </si>
  <si>
    <t>1:52.429</t>
  </si>
  <si>
    <t>48.222</t>
  </si>
  <si>
    <t>1:53.069</t>
  </si>
  <si>
    <t>1:58.040</t>
  </si>
  <si>
    <t>Futam 3: Driver 3PM Team Assigned to Adults 9</t>
  </si>
  <si>
    <t>Timing passing in Futam 3: 3PM Team, Kids 19, Timing 10911, Loop Start/Finish</t>
  </si>
  <si>
    <t>45.663</t>
  </si>
  <si>
    <t>47.681</t>
  </si>
  <si>
    <t>46.447</t>
  </si>
  <si>
    <t>Futam 3: Driver J4F Assigned to Adults 1</t>
  </si>
  <si>
    <t>Timing passing in Futam 3: J4F, Adults 9, Timing 10050, Loop Start/Finish</t>
  </si>
  <si>
    <t>44.618</t>
  </si>
  <si>
    <t>44.744</t>
  </si>
  <si>
    <t>45.330</t>
  </si>
  <si>
    <t>Futam 3: Driver Seniorok Assigned to Adults 12</t>
  </si>
  <si>
    <t>Timing passing in Futam 3: Seniorok, Adults 1, Timing 10043, Loop Start/Finish</t>
  </si>
  <si>
    <t>Futam 3: Driver M.ink Assigned to Adults 5</t>
  </si>
  <si>
    <t>Timing passing in Futam 3: M.ink, Adults 12, Timing 10047, Loop Start/Finish</t>
  </si>
  <si>
    <t>47.817</t>
  </si>
  <si>
    <t>44.916</t>
  </si>
  <si>
    <t>44.195</t>
  </si>
  <si>
    <t>44.790</t>
  </si>
  <si>
    <t>45.772</t>
  </si>
  <si>
    <t>45.789</t>
  </si>
  <si>
    <t>1:55.170</t>
  </si>
  <si>
    <t>44.771</t>
  </si>
  <si>
    <t>48.223</t>
  </si>
  <si>
    <t>44.213</t>
  </si>
  <si>
    <t>47.330</t>
  </si>
  <si>
    <t>45.457</t>
  </si>
  <si>
    <t>45.285</t>
  </si>
  <si>
    <t>Futam 3: Driver Incident Racing Assigned to Adults 11</t>
  </si>
  <si>
    <t>Timing passing in Futam 3: Incident Racing, Adults 5, Timing 3159, Loop Start/Finish</t>
  </si>
  <si>
    <t>45.132</t>
  </si>
  <si>
    <t>44.664</t>
  </si>
  <si>
    <t>44.870</t>
  </si>
  <si>
    <t>44.276</t>
  </si>
  <si>
    <t>44.852</t>
  </si>
  <si>
    <t>47.376</t>
  </si>
  <si>
    <t>48.916</t>
  </si>
  <si>
    <t>44.339</t>
  </si>
  <si>
    <t>45.601</t>
  </si>
  <si>
    <t>45.357</t>
  </si>
  <si>
    <t>1:56.447</t>
  </si>
  <si>
    <t>45.618</t>
  </si>
  <si>
    <t>45.870</t>
  </si>
  <si>
    <t>44.132</t>
  </si>
  <si>
    <t>44.879</t>
  </si>
  <si>
    <t>44.754</t>
  </si>
  <si>
    <t>45.537</t>
  </si>
  <si>
    <t>44.429</t>
  </si>
  <si>
    <t>45.024</t>
  </si>
  <si>
    <t>47.097</t>
  </si>
  <si>
    <t>45.276</t>
  </si>
  <si>
    <t>49.096</t>
  </si>
  <si>
    <t>Futam 3: Driver Rozsda Maris Assigned to Kids 17</t>
  </si>
  <si>
    <t>Timing passing in Futam 3: Rozsda Maris, Adults 11, Timing 10049, Loop Start/Finish</t>
  </si>
  <si>
    <t>44.321</t>
  </si>
  <si>
    <t>44.709</t>
  </si>
  <si>
    <t>47.186</t>
  </si>
  <si>
    <t>44.897</t>
  </si>
  <si>
    <t>45.681</t>
  </si>
  <si>
    <t>45.249</t>
  </si>
  <si>
    <t>44.186</t>
  </si>
  <si>
    <t>45.123</t>
  </si>
  <si>
    <t>44.780</t>
  </si>
  <si>
    <t>45.294</t>
  </si>
  <si>
    <t>46.816</t>
  </si>
  <si>
    <t>44.222</t>
  </si>
  <si>
    <t>44.934</t>
  </si>
  <si>
    <t>44.808</t>
  </si>
  <si>
    <t>45.421</t>
  </si>
  <si>
    <t>44.528</t>
  </si>
  <si>
    <t>44.871</t>
  </si>
  <si>
    <t>44.753</t>
  </si>
  <si>
    <t>44.447</t>
  </si>
  <si>
    <t>44.996</t>
  </si>
  <si>
    <t>44.646</t>
  </si>
  <si>
    <t>49.484</t>
  </si>
  <si>
    <t>45.888</t>
  </si>
  <si>
    <t>45.906</t>
  </si>
  <si>
    <t>47.654</t>
  </si>
  <si>
    <t>44.951</t>
  </si>
  <si>
    <t>48.484</t>
  </si>
  <si>
    <t>44.546</t>
  </si>
  <si>
    <t>45.069</t>
  </si>
  <si>
    <t>44.844</t>
  </si>
  <si>
    <t>48.601</t>
  </si>
  <si>
    <t>45.780</t>
  </si>
  <si>
    <t>48.330</t>
  </si>
  <si>
    <t>45.456</t>
  </si>
  <si>
    <t>46.519</t>
  </si>
  <si>
    <t>44.592</t>
  </si>
  <si>
    <t>47.691</t>
  </si>
  <si>
    <t>45.078</t>
  </si>
  <si>
    <t>46.223</t>
  </si>
  <si>
    <t>44.960</t>
  </si>
  <si>
    <t>45.492</t>
  </si>
  <si>
    <t>46.087</t>
  </si>
  <si>
    <t>2:01.862</t>
  </si>
  <si>
    <t>1:52.799</t>
  </si>
  <si>
    <t>1:53.780</t>
  </si>
  <si>
    <t>1:52.663</t>
  </si>
  <si>
    <t>45.546</t>
  </si>
  <si>
    <t>1:54.258</t>
  </si>
  <si>
    <t>44.537</t>
  </si>
  <si>
    <t>48.087</t>
  </si>
  <si>
    <t>47.195</t>
  </si>
  <si>
    <t>45.655</t>
  </si>
  <si>
    <t>1:54.186</t>
  </si>
  <si>
    <t>1:50.779</t>
  </si>
  <si>
    <t>Futam 3: Driver Rookies Assigned to Adults 4</t>
  </si>
  <si>
    <t>Timing passing in Futam 3: Rookies, Kids 17, Timing 10046, Loop Start/Finish</t>
  </si>
  <si>
    <t>Futam 3: Driver MB Orange Racing Assigned to Adults 13</t>
  </si>
  <si>
    <t>Timing passing in Futam 3: MB Orange Racing, Adults 4, Timing 10051, Loop Start/Finish</t>
  </si>
  <si>
    <t>45.753</t>
  </si>
  <si>
    <t>Futam 3: Driver J4F Assigned to Adults 9</t>
  </si>
  <si>
    <t>Timing passing in Futam 3: J4F, Adults 13, Timing 10042, Loop Start/Finish</t>
  </si>
  <si>
    <t>Futam 3: Driver Rozsda Maris Assigned to Adults 11</t>
  </si>
  <si>
    <t>Timing passing in Futam 3: Rozsda Maris, Adults 9, Timing 10050, Loop Start/Finish</t>
  </si>
  <si>
    <t>Futam 3: Driver 3PM Team Assigned to Kids 19</t>
  </si>
  <si>
    <t>Timing passing in Futam 3: 3PM Team, Adults 11, Timing 10049, Loop Start/Finish</t>
  </si>
  <si>
    <t>Futam 3: Driver Seniorok Assigned to Adults 1</t>
  </si>
  <si>
    <t>Timing passing in Futam 3: Seniorok, Kids 19, Timing 10911, Loop Start/Finish</t>
  </si>
  <si>
    <t>45.177</t>
  </si>
  <si>
    <t>1:57.213</t>
  </si>
  <si>
    <t>Futam 3: Driver Sonkoly-Bera Assigned to Adults 6</t>
  </si>
  <si>
    <t>Timing passing in Futam 3: Sonkoly-Bera, Adults 1, Timing 10043, Loop Start/Finish</t>
  </si>
  <si>
    <t>45.573</t>
  </si>
  <si>
    <t>45.654</t>
  </si>
  <si>
    <t>44.979</t>
  </si>
  <si>
    <t>45.384</t>
  </si>
  <si>
    <t>47.457</t>
  </si>
  <si>
    <t>45.627</t>
  </si>
  <si>
    <t>45.141</t>
  </si>
  <si>
    <t>1:57.170</t>
  </si>
  <si>
    <t>Futam 3: Driver Incident Racing Assigned to Adults 5</t>
  </si>
  <si>
    <t>Timing passing in Futam 3: Incident Racing, Adults 6, Timing 3165, Loop Start/Finish</t>
  </si>
  <si>
    <t>45.114</t>
  </si>
  <si>
    <t>45.898</t>
  </si>
  <si>
    <t>1:54.267</t>
  </si>
  <si>
    <t>46.834</t>
  </si>
  <si>
    <t>Futam 3: Driver M.ink Assigned to Adults 12</t>
  </si>
  <si>
    <t>44.988</t>
  </si>
  <si>
    <t>Futam 3: Driver Croatians Kart Team Assigned to Adults 7</t>
  </si>
  <si>
    <t>Timing passing in Futam 3: Croatians Kart Team, Adults 12, Timing 10047, Loop Start/Finish</t>
  </si>
  <si>
    <t>48.412</t>
  </si>
  <si>
    <t>47.025</t>
  </si>
  <si>
    <t>47.268</t>
  </si>
  <si>
    <t>45.240</t>
  </si>
  <si>
    <t>46.573</t>
  </si>
  <si>
    <t>46.429</t>
  </si>
  <si>
    <t>45.259</t>
  </si>
  <si>
    <t>47.465</t>
  </si>
  <si>
    <t>45.448</t>
  </si>
  <si>
    <t>46.348</t>
  </si>
  <si>
    <t>Futam 3: Penalty Laps for Seniorok</t>
  </si>
  <si>
    <t>1:52.970</t>
  </si>
  <si>
    <t>47.069</t>
  </si>
  <si>
    <t>1:54.096</t>
  </si>
  <si>
    <t>1:54.798</t>
  </si>
  <si>
    <t>1:53.015</t>
  </si>
  <si>
    <t>49.520</t>
  </si>
  <si>
    <t>1:55.447</t>
  </si>
  <si>
    <t>1:54.636</t>
  </si>
  <si>
    <t>47.619</t>
  </si>
  <si>
    <t>Futam 3: Driver Seniorok Assigned to Kids 19</t>
  </si>
  <si>
    <t>Timing passing in Futam 3: Seniorok, Adults 7, Timing 10044, Loop Start/Finish</t>
  </si>
  <si>
    <t>48.772</t>
  </si>
  <si>
    <t>Futam 3: Driver Croatians Kart Team Assigned to Adults 12</t>
  </si>
  <si>
    <t>Timing passing in Futam 3: Croatians Kart Team, Kids 19, Timing 10911, Loop Start/Finish</t>
  </si>
  <si>
    <t>Futam 3: Driver Sonkoly-Bera Assigned to Adults 1</t>
  </si>
  <si>
    <t>Timing passing in Futam 3: Sonkoly-Bera, Adults 12, Timing 10047, Loop Start/Finish</t>
  </si>
  <si>
    <t>45.051</t>
  </si>
  <si>
    <t>2:01.557</t>
  </si>
  <si>
    <t>Futam 3: Driver J4F Assigned to Adults 13</t>
  </si>
  <si>
    <t>Futam 3: Driver Rozsda Maris Assigned to Adults 9</t>
  </si>
  <si>
    <t>Timing passing in Futam 3: Rozsda Maris, Adults 13, Timing 10042, Loop Start/Finish</t>
  </si>
  <si>
    <t>Futam 3: Driver MB Orange Racing Assigned to Adults 4</t>
  </si>
  <si>
    <t>Timing passing in Futam 3: MB Orange Racing, Adults 9, Timing 10050, Loop Start/Finish</t>
  </si>
  <si>
    <t>44.924</t>
  </si>
  <si>
    <t>44.862</t>
  </si>
  <si>
    <t>Futam 3: Driver Rookies Assigned to Kids 17</t>
  </si>
  <si>
    <t>54.115</t>
  </si>
  <si>
    <t>48.096</t>
  </si>
  <si>
    <t>44.861</t>
  </si>
  <si>
    <t>50.944</t>
  </si>
  <si>
    <t>54.781</t>
  </si>
  <si>
    <t>2:00.113</t>
  </si>
  <si>
    <t>2:00.178</t>
  </si>
  <si>
    <t>1:53.431</t>
  </si>
  <si>
    <t>45.041</t>
  </si>
  <si>
    <t>51.430</t>
  </si>
  <si>
    <t>45.213</t>
  </si>
  <si>
    <t>45.331</t>
  </si>
  <si>
    <t>Futam 3: Driver Incident Racing Assigned to Adults 6</t>
  </si>
  <si>
    <t>Timing passing in Futam 3: Incident Racing, Kids 17, Timing 10046, Loop Start/Finish</t>
  </si>
  <si>
    <t>46.528</t>
  </si>
  <si>
    <t>Timing passing in Futam 3: M.ink, Adults 6, Timing 3165, Loop Start/Finish</t>
  </si>
  <si>
    <t>Futam 3: Driver 3PM Team Assigned to Adults 11</t>
  </si>
  <si>
    <t>Timing passing in Futam 3: 3PM Team, Adults 5, Timing 3159, Loop Start/Finish</t>
  </si>
  <si>
    <t>44.492</t>
  </si>
  <si>
    <t>45.222</t>
  </si>
  <si>
    <t>50.403</t>
  </si>
  <si>
    <t>44.573</t>
  </si>
  <si>
    <t>44.520</t>
  </si>
  <si>
    <t>45.087</t>
  </si>
  <si>
    <t>44.636</t>
  </si>
  <si>
    <t>45.195</t>
  </si>
  <si>
    <t>Hard Brothers</t>
  </si>
  <si>
    <t>Futam 3: Driver Hard Brothers Assigned to Adults 8</t>
  </si>
  <si>
    <t>Timing passing in Futam 3: Hard Brothers, Adults 11, Timing 10049, Loop Start/Finish</t>
  </si>
  <si>
    <t>52.024</t>
  </si>
  <si>
    <t>44.519</t>
  </si>
  <si>
    <t>45.520</t>
  </si>
  <si>
    <t>47.043</t>
  </si>
  <si>
    <t>44.717</t>
  </si>
  <si>
    <t>47.537</t>
  </si>
  <si>
    <t>45.672</t>
  </si>
  <si>
    <t>44.411</t>
  </si>
  <si>
    <t>51.196</t>
  </si>
  <si>
    <t>46.924</t>
  </si>
  <si>
    <t>48.483</t>
  </si>
  <si>
    <t>47.142</t>
  </si>
  <si>
    <t>44.772</t>
  </si>
  <si>
    <t>46.798</t>
  </si>
  <si>
    <t>47.808</t>
  </si>
  <si>
    <t>48.538</t>
  </si>
  <si>
    <t>44.600</t>
  </si>
  <si>
    <t>44.294</t>
  </si>
  <si>
    <t>45.032</t>
  </si>
  <si>
    <t>44.970</t>
  </si>
  <si>
    <t>49.070</t>
  </si>
  <si>
    <t>49.493</t>
  </si>
  <si>
    <t>46.609</t>
  </si>
  <si>
    <t>44.402</t>
  </si>
  <si>
    <t>44.978</t>
  </si>
  <si>
    <t>45.023</t>
  </si>
  <si>
    <t>48.583</t>
  </si>
  <si>
    <t>44.825</t>
  </si>
  <si>
    <t>50.970</t>
  </si>
  <si>
    <t>47.492</t>
  </si>
  <si>
    <t>44.393</t>
  </si>
  <si>
    <t>51.403</t>
  </si>
  <si>
    <t>45.095</t>
  </si>
  <si>
    <t>51.439</t>
  </si>
  <si>
    <t>48.403</t>
  </si>
  <si>
    <t>2:31.886</t>
  </si>
  <si>
    <t>1:59.059</t>
  </si>
  <si>
    <t>44.898</t>
  </si>
  <si>
    <t>44.375</t>
  </si>
  <si>
    <t>1:55.195</t>
  </si>
  <si>
    <t>44.933</t>
  </si>
  <si>
    <t>45.996</t>
  </si>
  <si>
    <t>Futam 3: Driver M.ink Assigned to Adults 6</t>
  </si>
  <si>
    <t>Timing passing in Futam 3: M.ink, Adults 8, Timing 10912, Loop Start/Finish</t>
  </si>
  <si>
    <t>48.070</t>
  </si>
  <si>
    <t>Timing passing in Futam 3: Rookies, Adults 6, Timing 3165, Loop Start/Finish</t>
  </si>
  <si>
    <t>48.115</t>
  </si>
  <si>
    <t>1:53.358</t>
  </si>
  <si>
    <t>45.367</t>
  </si>
  <si>
    <t>Futam 3: Driver Incident Racing Assigned to Kids 17</t>
  </si>
  <si>
    <t>Timing passing in Futam 3: Incident Racing, Adults 4, Timing 10051, Loop Start/Finish</t>
  </si>
  <si>
    <t>50.574</t>
  </si>
  <si>
    <t>1:53.285</t>
  </si>
  <si>
    <t>1:55.231</t>
  </si>
  <si>
    <t>1:53.276</t>
  </si>
  <si>
    <t>1:51.744</t>
  </si>
  <si>
    <t>1:56.707</t>
  </si>
  <si>
    <t>49.736</t>
  </si>
  <si>
    <t>2:00.071</t>
  </si>
  <si>
    <t>Futam 3: Driver Croatians Kart Team Assigned to Kids 19</t>
  </si>
  <si>
    <t>Timing passing in Futam 3: Croatians Kart Team, Kids 17, Timing 10046, Loop Start/Finish</t>
  </si>
  <si>
    <t>1:52.078</t>
  </si>
  <si>
    <t>47.402</t>
  </si>
  <si>
    <t>Timing passing in Futam 3: J4F, Kids 19, Timing 10911, Loop Start/Finish</t>
  </si>
  <si>
    <t>Futam 3: Driver Rozsda Maris Assigned to Adults 13</t>
  </si>
  <si>
    <t>Timing passing in Futam 3: Rozsda Maris, Adults 1, Timing 10043, Loop Start/Finish</t>
  </si>
  <si>
    <t>46.376</t>
  </si>
  <si>
    <t>Futam 3: Driver Seniorok Assigned to Adults 7</t>
  </si>
  <si>
    <t>Timing passing in Futam 3: Seniorok, Adults 13, Timing 10042, Loop Start/Finish</t>
  </si>
  <si>
    <t>Futam 3: Driver Sonkoly-Bera Assigned to Adults 12</t>
  </si>
  <si>
    <t>Timing passing in Futam 3: Sonkoly-Bera, Adults 7, Timing 10044, Loop Start/Finish</t>
  </si>
  <si>
    <t>Futam 3: Driver 3PM Team Assigned to Adults 5</t>
  </si>
  <si>
    <t>Timing passing in Futam 3: 3PM Team, Adults 12, Timing 10047, Loop Start/Finish</t>
  </si>
  <si>
    <t>47.655</t>
  </si>
  <si>
    <t>Futam 3: Driver Hard Brothers Assigned to Adults 11</t>
  </si>
  <si>
    <t>Timing passing in Futam 3: Hard Brothers, Adults 5, Timing 3159, Loop Start/Finish</t>
  </si>
  <si>
    <t>49.889</t>
  </si>
  <si>
    <t>Futam 3: Driver MB Orange Racing Assigned to Adults 9</t>
  </si>
  <si>
    <t>Timing passing in Futam 3: MB Orange Racing, Adults 11, Timing 10049, Loop Start/Finish</t>
  </si>
  <si>
    <t>49.330</t>
  </si>
  <si>
    <t>47.962</t>
  </si>
  <si>
    <t>45.348</t>
  </si>
  <si>
    <t>46.772</t>
  </si>
  <si>
    <t>51.159</t>
  </si>
  <si>
    <t>Futam 3: Bonus Laps for MB Orange Racing</t>
  </si>
  <si>
    <t>50.394</t>
  </si>
  <si>
    <t>45.762</t>
  </si>
  <si>
    <t>46.915</t>
  </si>
  <si>
    <t>45.933</t>
  </si>
  <si>
    <t>46.106</t>
  </si>
  <si>
    <t>51.133</t>
  </si>
  <si>
    <t>46.655</t>
  </si>
  <si>
    <t>1:54.438</t>
  </si>
  <si>
    <t>1:32.057</t>
  </si>
  <si>
    <t>49.366</t>
  </si>
  <si>
    <t>46.618</t>
  </si>
  <si>
    <t>Futam 3: Driver Croatians Kart Team Assigned to Kids 17</t>
  </si>
  <si>
    <t>Timing passing in Futam 3: Croatians Kart Team, Adults 9, Timing 10050, Loop Start/Finish</t>
  </si>
  <si>
    <t>46.465</t>
  </si>
  <si>
    <t>1:54.601</t>
  </si>
  <si>
    <t>1:54.005</t>
  </si>
  <si>
    <t>1:54.888</t>
  </si>
  <si>
    <t>46.718</t>
  </si>
  <si>
    <t>1:53.177</t>
  </si>
  <si>
    <t>1:54.177</t>
  </si>
  <si>
    <t>2:01.960</t>
  </si>
  <si>
    <t>47.672</t>
  </si>
  <si>
    <t>48.151</t>
  </si>
  <si>
    <t>Futam 3: Driver Rozsda Maris Assigned to Adults 1</t>
  </si>
  <si>
    <t>Futam 3: Driver Seniorok Assigned to Adults 13</t>
  </si>
  <si>
    <t>Futam 3: Driver MB Orange Racing Assigned to Adults 11</t>
  </si>
  <si>
    <t>Futam 3: Driver Sonkoly-Bera Assigned to Adults 7</t>
  </si>
  <si>
    <t>Timing passing in Futam 3: Sonkoly-Bera, Adults 11, Timing 10049, Loop Start/Finish</t>
  </si>
  <si>
    <t>Futam 3: Driver 3PM Team Assigned to Adults 12</t>
  </si>
  <si>
    <t>Timing passing in Futam 3: 3PM Team, Adults 7, Timing 10044, Loop Start/Finish</t>
  </si>
  <si>
    <t>Futam 3: Driver J4F Assigned to Kids 19</t>
  </si>
  <si>
    <t>Timing passing in Futam 3: J4F, Adults 12, Timing 10047, Loop Start/Finish</t>
  </si>
  <si>
    <t>Futam 3: Driver Rookies Assigned to Adults 6</t>
  </si>
  <si>
    <t>45.159</t>
  </si>
  <si>
    <t>44.763</t>
  </si>
  <si>
    <t>47.456</t>
  </si>
  <si>
    <t>46.690</t>
  </si>
  <si>
    <t>2:07.513</t>
  </si>
  <si>
    <t>48.510</t>
  </si>
  <si>
    <t>44.817</t>
  </si>
  <si>
    <t>1:58.042</t>
  </si>
  <si>
    <t>44.645</t>
  </si>
  <si>
    <t>44.591</t>
  </si>
  <si>
    <t>2:02.194</t>
  </si>
  <si>
    <t>44.843</t>
  </si>
  <si>
    <t>Futam 3: Driver M.ink Assigned to Adults 8</t>
  </si>
  <si>
    <t>45.268</t>
  </si>
  <si>
    <t>44.681</t>
  </si>
  <si>
    <t>44.610</t>
  </si>
  <si>
    <t>Futam 3: Driver Incident Racing Assigned to Adults 4</t>
  </si>
  <si>
    <t>Timing passing in Futam 3: Incident Racing, Adults 8, Timing 10912, Loop Start/Finish</t>
  </si>
  <si>
    <t>45.122</t>
  </si>
  <si>
    <t>Futam 3: Driver Hard Brothers Assigned to Adults 5</t>
  </si>
  <si>
    <t>Timing passing in Futam 3: Hard Brothers, Adults 4, Timing 10051, Loop Start/Finish</t>
  </si>
  <si>
    <t>48.051</t>
  </si>
  <si>
    <t>44.555</t>
  </si>
  <si>
    <t>49.583</t>
  </si>
  <si>
    <t>47.204</t>
  </si>
  <si>
    <t>44.565</t>
  </si>
  <si>
    <t>45.843</t>
  </si>
  <si>
    <t>47.438</t>
  </si>
  <si>
    <t>48.637</t>
  </si>
  <si>
    <t>44.807</t>
  </si>
  <si>
    <t>46.484</t>
  </si>
  <si>
    <t>45.403</t>
  </si>
  <si>
    <t>48.898</t>
  </si>
  <si>
    <t>44.762</t>
  </si>
  <si>
    <t>47.555</t>
  </si>
  <si>
    <t>44.718</t>
  </si>
  <si>
    <t>44.484</t>
  </si>
  <si>
    <t>46.538</t>
  </si>
  <si>
    <t>44.834</t>
  </si>
  <si>
    <t>44.583</t>
  </si>
  <si>
    <t>47.519</t>
  </si>
  <si>
    <t>44.745</t>
  </si>
  <si>
    <t>47.366</t>
  </si>
  <si>
    <t>44.853</t>
  </si>
  <si>
    <t>47.645</t>
  </si>
  <si>
    <t>48.871</t>
  </si>
  <si>
    <t>49.016</t>
  </si>
  <si>
    <t>45.862</t>
  </si>
  <si>
    <t>44.826</t>
  </si>
  <si>
    <t>46.276</t>
  </si>
  <si>
    <t>45.050</t>
  </si>
  <si>
    <t>51.512</t>
  </si>
  <si>
    <t>45.807</t>
  </si>
  <si>
    <t>49.529</t>
  </si>
  <si>
    <t>22.648</t>
  </si>
  <si>
    <t>22.399</t>
  </si>
  <si>
    <t>22.143</t>
  </si>
  <si>
    <t>21.379</t>
  </si>
  <si>
    <t>20.606</t>
  </si>
  <si>
    <t>20.350</t>
  </si>
  <si>
    <t>19.574</t>
  </si>
  <si>
    <t>19.320</t>
  </si>
  <si>
    <t>19.068</t>
  </si>
  <si>
    <t>18.817</t>
  </si>
  <si>
    <t>18.300</t>
  </si>
  <si>
    <t>Futam 3: Driver Croatians Kart Team Assigned to Adults 9</t>
  </si>
  <si>
    <t>Futam 3: Driver Sonkoly-Bera Assigned to Adults 11</t>
  </si>
  <si>
    <t>Futam 3: Driver 3PM Team Assigned to Adults 7</t>
  </si>
  <si>
    <t>Futam 3: Driver J4F Assigned to Adults 12</t>
  </si>
  <si>
    <t>Futam 3: Driver Incident Racing Assigned to Adults 8</t>
  </si>
  <si>
    <t>Futam 3: Driver Hard Brothers Assigned to Adults 4</t>
  </si>
  <si>
    <t>Green flag raised in Futam 3. Futam 3 Started</t>
  </si>
  <si>
    <t>Futam 3 opened</t>
  </si>
  <si>
    <t>Károlyi Balázs</t>
  </si>
  <si>
    <t>Károlyi Dávid</t>
  </si>
  <si>
    <t>Sonkoly Bálint</t>
  </si>
  <si>
    <t>Incident racing</t>
  </si>
  <si>
    <t>Kovács Dániel</t>
  </si>
  <si>
    <t>Gebhard Erik</t>
  </si>
  <si>
    <t>Ramon Borges</t>
  </si>
  <si>
    <t>Muszka Dénes</t>
  </si>
  <si>
    <t>Muszka Kristóf</t>
  </si>
  <si>
    <t>Paul Norbert</t>
  </si>
  <si>
    <t>Szikora Szilárd</t>
  </si>
  <si>
    <t>Merk Milán</t>
  </si>
  <si>
    <t>Fülöp Dávid</t>
  </si>
  <si>
    <t>Fülöp Péter</t>
  </si>
  <si>
    <t>Palotás Áron</t>
  </si>
  <si>
    <t>Csomor Olivér</t>
  </si>
  <si>
    <t>SonkolyB.</t>
  </si>
  <si>
    <t>CsomorO.</t>
  </si>
  <si>
    <t>KárolyiB.</t>
  </si>
  <si>
    <t>KárolyiD.</t>
  </si>
  <si>
    <t>RamonB.</t>
  </si>
  <si>
    <t>GebhardE.</t>
  </si>
  <si>
    <t>KovácsD.</t>
  </si>
  <si>
    <t>MuszkaK.</t>
  </si>
  <si>
    <t>PaulN.</t>
  </si>
  <si>
    <t>MuszkaD.</t>
  </si>
  <si>
    <t>SzikoraS.</t>
  </si>
  <si>
    <t>MerkM.</t>
  </si>
  <si>
    <t>FülöpD.</t>
  </si>
  <si>
    <t>PalotásÁ.</t>
  </si>
  <si>
    <t>FülöpP.</t>
  </si>
  <si>
    <t>SonkolyB.-BeraG.</t>
  </si>
  <si>
    <t>CsomorO.-KissL.</t>
  </si>
  <si>
    <t>BorosL.-SzórádP.</t>
  </si>
  <si>
    <t>KárolyiB.-KárolyiD.</t>
  </si>
  <si>
    <t>KovácsD.-GebhardE.-RamonB.</t>
  </si>
  <si>
    <t>MuszkaD.-MuszkaK.-PaulN.</t>
  </si>
  <si>
    <t>FülöpD.-FülöpP.-PalotásÁ.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</si>
  <si>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</si>
  <si>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</si>
  <si>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</si>
  <si>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</si>
  <si>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</si>
  <si>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</si>
  <si>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</si>
  <si>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</si>
  <si>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</si>
  <si>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</si>
  <si>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</si>
  <si>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</si>
  <si>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</si>
  <si>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</si>
  <si>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</si>
  <si>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</si>
  <si>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</si>
  <si>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</si>
  <si>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</si>
  <si>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</si>
  <si>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</si>
  <si>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</si>
  <si>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</si>
  <si>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</si>
  <si>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</si>
  <si>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</si>
  <si>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</si>
  <si>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</si>
  <si>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</si>
  <si>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</si>
  <si>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</si>
  <si>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SzikoraSz.-MerkM.</t>
  </si>
  <si>
    <t>SzikoraSz.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</si>
</sst>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7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3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166" fontId="6" fillId="0" borderId="0" xfId="2" applyNumberFormat="1" applyFont="1"/>
    <xf numFmtId="0" fontId="6" fillId="0" borderId="0" xfId="2" applyFont="1" applyAlignment="1">
      <alignment horizontal="center"/>
    </xf>
    <xf numFmtId="165" fontId="6" fillId="0" borderId="0" xfId="2" applyNumberFormat="1" applyFont="1"/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166" fontId="6" fillId="0" borderId="16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6" fontId="6" fillId="0" borderId="2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165" fontId="6" fillId="0" borderId="27" xfId="2" applyNumberFormat="1" applyFont="1" applyBorder="1" applyAlignment="1">
      <alignment horizontal="center" vertical="center" wrapText="1"/>
    </xf>
    <xf numFmtId="166" fontId="6" fillId="0" borderId="28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6" fontId="6" fillId="0" borderId="20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7" xfId="2" applyNumberFormat="1" applyFont="1" applyFill="1" applyBorder="1" applyAlignment="1">
      <alignment horizontal="center"/>
    </xf>
    <xf numFmtId="166" fontId="6" fillId="0" borderId="10" xfId="2" applyNumberFormat="1" applyFont="1" applyFill="1" applyBorder="1" applyAlignment="1">
      <alignment horizontal="center"/>
    </xf>
    <xf numFmtId="0" fontId="6" fillId="0" borderId="35" xfId="2" applyFont="1" applyBorder="1" applyAlignment="1">
      <alignment horizontal="center"/>
    </xf>
    <xf numFmtId="0" fontId="6" fillId="0" borderId="36" xfId="2" applyFont="1" applyBorder="1" applyAlignment="1">
      <alignment horizontal="center"/>
    </xf>
    <xf numFmtId="166" fontId="6" fillId="0" borderId="37" xfId="2" applyNumberFormat="1" applyFont="1" applyBorder="1" applyAlignment="1">
      <alignment horizont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165" fontId="6" fillId="0" borderId="40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 vertical="center"/>
    </xf>
    <xf numFmtId="166" fontId="6" fillId="0" borderId="42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165" fontId="6" fillId="0" borderId="47" xfId="2" applyNumberFormat="1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166" fontId="6" fillId="0" borderId="53" xfId="2" applyNumberFormat="1" applyFont="1" applyBorder="1" applyAlignment="1">
      <alignment horizontal="center" vertical="center"/>
    </xf>
    <xf numFmtId="166" fontId="6" fillId="0" borderId="54" xfId="2" applyNumberFormat="1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/>
    </xf>
    <xf numFmtId="0" fontId="1" fillId="0" borderId="0" xfId="1"/>
    <xf numFmtId="0" fontId="3" fillId="0" borderId="2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164" fontId="1" fillId="0" borderId="0" xfId="1" applyNumberFormat="1" applyFill="1" applyBorder="1" applyAlignment="1">
      <alignment wrapText="1"/>
    </xf>
    <xf numFmtId="164" fontId="1" fillId="0" borderId="0" xfId="1" applyNumberFormat="1" applyFill="1" applyBorder="1"/>
    <xf numFmtId="0" fontId="1" fillId="0" borderId="0" xfId="1" applyBorder="1"/>
    <xf numFmtId="2" fontId="1" fillId="0" borderId="0" xfId="1" applyNumberFormat="1" applyFill="1" applyBorder="1"/>
    <xf numFmtId="0" fontId="0" fillId="0" borderId="0" xfId="0"/>
    <xf numFmtId="0" fontId="6" fillId="0" borderId="61" xfId="2" applyFont="1" applyBorder="1"/>
    <xf numFmtId="0" fontId="6" fillId="0" borderId="60" xfId="2" applyFont="1" applyBorder="1" applyAlignment="1">
      <alignment horizontal="center"/>
    </xf>
    <xf numFmtId="0" fontId="6" fillId="0" borderId="62" xfId="2" applyFont="1" applyBorder="1"/>
    <xf numFmtId="0" fontId="6" fillId="0" borderId="63" xfId="2" applyFont="1" applyBorder="1"/>
    <xf numFmtId="0" fontId="2" fillId="0" borderId="5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6" fontId="6" fillId="0" borderId="65" xfId="2" applyNumberFormat="1" applyFont="1" applyFill="1" applyBorder="1" applyAlignment="1">
      <alignment horizontal="center"/>
    </xf>
    <xf numFmtId="0" fontId="6" fillId="0" borderId="66" xfId="2" applyFont="1" applyBorder="1"/>
    <xf numFmtId="166" fontId="6" fillId="0" borderId="24" xfId="2" applyNumberFormat="1" applyFont="1" applyBorder="1" applyAlignment="1">
      <alignment horizontal="center"/>
    </xf>
    <xf numFmtId="0" fontId="1" fillId="0" borderId="0" xfId="1" applyAlignment="1">
      <alignment horizontal="center"/>
    </xf>
    <xf numFmtId="49" fontId="9" fillId="3" borderId="67" xfId="0" applyNumberFormat="1" applyFont="1" applyFill="1" applyBorder="1" applyAlignment="1">
      <alignment horizontal="left" vertical="center" readingOrder="1"/>
    </xf>
    <xf numFmtId="49" fontId="9" fillId="3" borderId="1" xfId="0" applyNumberFormat="1" applyFont="1" applyFill="1" applyBorder="1" applyAlignment="1">
      <alignment horizontal="left" vertical="center" readingOrder="1"/>
    </xf>
    <xf numFmtId="0" fontId="9" fillId="0" borderId="68" xfId="0" applyFont="1" applyBorder="1" applyAlignment="1">
      <alignment horizontal="left" vertical="center" readingOrder="1"/>
    </xf>
    <xf numFmtId="22" fontId="9" fillId="0" borderId="68" xfId="0" applyNumberFormat="1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left" vertical="center" readingOrder="1"/>
    </xf>
    <xf numFmtId="49" fontId="9" fillId="0" borderId="69" xfId="0" applyNumberFormat="1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right" vertical="center" readingOrder="1"/>
    </xf>
    <xf numFmtId="0" fontId="9" fillId="0" borderId="69" xfId="0" applyFont="1" applyBorder="1" applyAlignment="1">
      <alignment horizontal="right" vertical="center" readingOrder="1"/>
    </xf>
    <xf numFmtId="0" fontId="3" fillId="0" borderId="56" xfId="1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12" xfId="0" applyBorder="1"/>
    <xf numFmtId="0" fontId="0" fillId="0" borderId="11" xfId="0" applyBorder="1"/>
    <xf numFmtId="0" fontId="3" fillId="0" borderId="56" xfId="0" applyFon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/>
    <xf numFmtId="0" fontId="0" fillId="0" borderId="0" xfId="0" applyBorder="1"/>
    <xf numFmtId="0" fontId="9" fillId="3" borderId="67" xfId="0" applyFont="1" applyFill="1" applyBorder="1" applyAlignment="1">
      <alignment horizontal="left" vertical="center" readingOrder="1"/>
    </xf>
    <xf numFmtId="0" fontId="3" fillId="0" borderId="0" xfId="0" applyFont="1" applyBorder="1" applyAlignment="1">
      <alignment wrapText="1"/>
    </xf>
    <xf numFmtId="0" fontId="0" fillId="0" borderId="70" xfId="0" applyFill="1" applyBorder="1"/>
    <xf numFmtId="0" fontId="0" fillId="0" borderId="57" xfId="0" applyFill="1" applyBorder="1" applyAlignment="1"/>
    <xf numFmtId="0" fontId="0" fillId="2" borderId="6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6" fillId="0" borderId="57" xfId="2" applyFont="1" applyBorder="1" applyAlignment="1">
      <alignment horizontal="center"/>
    </xf>
    <xf numFmtId="0" fontId="6" fillId="0" borderId="58" xfId="2" applyFont="1" applyBorder="1" applyAlignment="1">
      <alignment horizontal="center"/>
    </xf>
    <xf numFmtId="0" fontId="6" fillId="0" borderId="59" xfId="2" applyFont="1" applyBorder="1" applyAlignment="1">
      <alignment horizontal="center"/>
    </xf>
    <xf numFmtId="0" fontId="8" fillId="0" borderId="3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34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7"/>
  <sheetViews>
    <sheetView topLeftCell="A1604" workbookViewId="0">
      <selection sqref="A1:I1637"/>
    </sheetView>
  </sheetViews>
  <sheetFormatPr defaultRowHeight="15" x14ac:dyDescent="0.25"/>
  <cols>
    <col min="1" max="1" width="26.28515625" style="82" bestFit="1" customWidth="1"/>
    <col min="2" max="2" width="13.140625" style="82" bestFit="1" customWidth="1"/>
    <col min="3" max="3" width="15.28515625" style="82" bestFit="1" customWidth="1"/>
    <col min="4" max="4" width="6.42578125" style="82" bestFit="1" customWidth="1"/>
    <col min="5" max="5" width="16.28515625" style="82" bestFit="1" customWidth="1"/>
    <col min="6" max="6" width="7.85546875" style="82" bestFit="1" customWidth="1"/>
    <col min="7" max="7" width="8.7109375" style="82" bestFit="1" customWidth="1"/>
    <col min="8" max="8" width="71.42578125" style="82" bestFit="1" customWidth="1"/>
    <col min="9" max="9" width="7" style="82" bestFit="1" customWidth="1"/>
    <col min="10" max="16384" width="9.140625" style="82"/>
  </cols>
  <sheetData>
    <row r="1" spans="1:9" ht="16.5" customHeight="1" x14ac:dyDescent="0.25">
      <c r="A1" s="117"/>
      <c r="B1" s="100" t="s">
        <v>435</v>
      </c>
      <c r="C1" s="100" t="s">
        <v>436</v>
      </c>
      <c r="D1" s="100" t="s">
        <v>437</v>
      </c>
      <c r="E1" s="100" t="s">
        <v>438</v>
      </c>
      <c r="F1" s="100" t="s">
        <v>163</v>
      </c>
      <c r="G1" s="100" t="s">
        <v>439</v>
      </c>
      <c r="H1" s="100" t="s">
        <v>440</v>
      </c>
      <c r="I1" s="101" t="s">
        <v>441</v>
      </c>
    </row>
    <row r="2" spans="1:9" ht="15.75" customHeight="1" x14ac:dyDescent="0.25">
      <c r="A2" s="102" t="s">
        <v>165</v>
      </c>
      <c r="B2" s="103">
        <v>45472.468960724538</v>
      </c>
      <c r="C2" s="106" t="s">
        <v>559</v>
      </c>
      <c r="D2" s="102"/>
      <c r="E2" s="102"/>
      <c r="F2" s="104" t="s">
        <v>166</v>
      </c>
      <c r="G2" s="102"/>
      <c r="H2" s="104" t="s">
        <v>560</v>
      </c>
      <c r="I2" s="107"/>
    </row>
    <row r="3" spans="1:9" ht="15.75" customHeight="1" x14ac:dyDescent="0.25">
      <c r="A3" s="102" t="s">
        <v>167</v>
      </c>
      <c r="B3" s="103">
        <v>45472.468960712962</v>
      </c>
      <c r="C3" s="106" t="s">
        <v>559</v>
      </c>
      <c r="D3" s="102"/>
      <c r="E3" s="102"/>
      <c r="F3" s="104" t="s">
        <v>166</v>
      </c>
      <c r="G3" s="102"/>
      <c r="H3" s="104" t="s">
        <v>561</v>
      </c>
      <c r="I3" s="107"/>
    </row>
    <row r="4" spans="1:9" ht="15.75" customHeight="1" x14ac:dyDescent="0.25">
      <c r="A4" s="102" t="s">
        <v>164</v>
      </c>
      <c r="B4" s="103">
        <v>45472.468852546292</v>
      </c>
      <c r="C4" s="106" t="s">
        <v>559</v>
      </c>
      <c r="D4" s="104" t="s">
        <v>455</v>
      </c>
      <c r="E4" s="104" t="s">
        <v>139</v>
      </c>
      <c r="F4" s="104" t="s">
        <v>166</v>
      </c>
      <c r="G4" s="102"/>
      <c r="H4" s="104" t="s">
        <v>562</v>
      </c>
      <c r="I4" s="105" t="s">
        <v>563</v>
      </c>
    </row>
    <row r="5" spans="1:9" ht="15.75" customHeight="1" x14ac:dyDescent="0.25">
      <c r="A5" s="102" t="s">
        <v>164</v>
      </c>
      <c r="B5" s="103">
        <v>45472.468808113423</v>
      </c>
      <c r="C5" s="106" t="s">
        <v>559</v>
      </c>
      <c r="D5" s="104" t="s">
        <v>459</v>
      </c>
      <c r="E5" s="104" t="s">
        <v>564</v>
      </c>
      <c r="F5" s="104" t="s">
        <v>166</v>
      </c>
      <c r="G5" s="102"/>
      <c r="H5" s="104" t="s">
        <v>565</v>
      </c>
      <c r="I5" s="105" t="s">
        <v>566</v>
      </c>
    </row>
    <row r="6" spans="1:9" ht="15.75" customHeight="1" x14ac:dyDescent="0.25">
      <c r="A6" s="102" t="s">
        <v>164</v>
      </c>
      <c r="B6" s="103">
        <v>45472.468766620368</v>
      </c>
      <c r="C6" s="106" t="s">
        <v>559</v>
      </c>
      <c r="D6" s="104" t="s">
        <v>447</v>
      </c>
      <c r="E6" s="104" t="s">
        <v>567</v>
      </c>
      <c r="F6" s="104" t="s">
        <v>166</v>
      </c>
      <c r="G6" s="102"/>
      <c r="H6" s="104" t="s">
        <v>568</v>
      </c>
      <c r="I6" s="105" t="s">
        <v>569</v>
      </c>
    </row>
    <row r="7" spans="1:9" ht="15.75" customHeight="1" x14ac:dyDescent="0.25">
      <c r="A7" s="102" t="s">
        <v>164</v>
      </c>
      <c r="B7" s="103">
        <v>45472.468701527774</v>
      </c>
      <c r="C7" s="106" t="s">
        <v>559</v>
      </c>
      <c r="D7" s="104" t="s">
        <v>458</v>
      </c>
      <c r="E7" s="104" t="s">
        <v>570</v>
      </c>
      <c r="F7" s="104" t="s">
        <v>166</v>
      </c>
      <c r="G7" s="102"/>
      <c r="H7" s="104" t="s">
        <v>571</v>
      </c>
      <c r="I7" s="105" t="s">
        <v>325</v>
      </c>
    </row>
    <row r="8" spans="1:9" ht="15.75" customHeight="1" x14ac:dyDescent="0.25">
      <c r="A8" s="102" t="s">
        <v>164</v>
      </c>
      <c r="B8" s="103">
        <v>45472.468692476847</v>
      </c>
      <c r="C8" s="106" t="s">
        <v>559</v>
      </c>
      <c r="D8" s="104" t="s">
        <v>453</v>
      </c>
      <c r="E8" s="104" t="s">
        <v>572</v>
      </c>
      <c r="F8" s="104" t="s">
        <v>166</v>
      </c>
      <c r="G8" s="102"/>
      <c r="H8" s="104" t="s">
        <v>573</v>
      </c>
      <c r="I8" s="105" t="s">
        <v>574</v>
      </c>
    </row>
    <row r="9" spans="1:9" ht="15.75" customHeight="1" x14ac:dyDescent="0.25">
      <c r="A9" s="102" t="s">
        <v>164</v>
      </c>
      <c r="B9" s="103">
        <v>45472.468479317125</v>
      </c>
      <c r="C9" s="106" t="s">
        <v>559</v>
      </c>
      <c r="D9" s="104" t="s">
        <v>456</v>
      </c>
      <c r="E9" s="104" t="s">
        <v>575</v>
      </c>
      <c r="F9" s="104" t="s">
        <v>166</v>
      </c>
      <c r="G9" s="102"/>
      <c r="H9" s="104" t="s">
        <v>576</v>
      </c>
      <c r="I9" s="105" t="s">
        <v>250</v>
      </c>
    </row>
    <row r="10" spans="1:9" ht="15.75" customHeight="1" x14ac:dyDescent="0.25">
      <c r="A10" s="102" t="s">
        <v>164</v>
      </c>
      <c r="B10" s="103">
        <v>45472.46846142361</v>
      </c>
      <c r="C10" s="106" t="s">
        <v>559</v>
      </c>
      <c r="D10" s="104" t="s">
        <v>462</v>
      </c>
      <c r="E10" s="104" t="s">
        <v>147</v>
      </c>
      <c r="F10" s="104" t="s">
        <v>166</v>
      </c>
      <c r="G10" s="102"/>
      <c r="H10" s="104" t="s">
        <v>577</v>
      </c>
      <c r="I10" s="105" t="s">
        <v>385</v>
      </c>
    </row>
    <row r="11" spans="1:9" ht="15.75" customHeight="1" x14ac:dyDescent="0.25">
      <c r="A11" s="102" t="s">
        <v>164</v>
      </c>
      <c r="B11" s="103">
        <v>45472.468446608793</v>
      </c>
      <c r="C11" s="106" t="s">
        <v>559</v>
      </c>
      <c r="D11" s="104" t="s">
        <v>442</v>
      </c>
      <c r="E11" s="104" t="s">
        <v>578</v>
      </c>
      <c r="F11" s="104" t="s">
        <v>166</v>
      </c>
      <c r="G11" s="102"/>
      <c r="H11" s="104" t="s">
        <v>579</v>
      </c>
      <c r="I11" s="105" t="s">
        <v>367</v>
      </c>
    </row>
    <row r="12" spans="1:9" ht="15.75" customHeight="1" x14ac:dyDescent="0.25">
      <c r="A12" s="102" t="s">
        <v>164</v>
      </c>
      <c r="B12" s="103">
        <v>45472.468348842587</v>
      </c>
      <c r="C12" s="106" t="s">
        <v>559</v>
      </c>
      <c r="D12" s="104" t="s">
        <v>449</v>
      </c>
      <c r="E12" s="104" t="s">
        <v>158</v>
      </c>
      <c r="F12" s="104" t="s">
        <v>166</v>
      </c>
      <c r="G12" s="102"/>
      <c r="H12" s="104" t="s">
        <v>580</v>
      </c>
      <c r="I12" s="105" t="s">
        <v>520</v>
      </c>
    </row>
    <row r="13" spans="1:9" ht="15.75" customHeight="1" x14ac:dyDescent="0.25">
      <c r="A13" s="102" t="s">
        <v>164</v>
      </c>
      <c r="B13" s="103">
        <v>45472.468342997687</v>
      </c>
      <c r="C13" s="106" t="s">
        <v>559</v>
      </c>
      <c r="D13" s="104" t="s">
        <v>450</v>
      </c>
      <c r="E13" s="104" t="s">
        <v>581</v>
      </c>
      <c r="F13" s="104" t="s">
        <v>166</v>
      </c>
      <c r="G13" s="102"/>
      <c r="H13" s="104" t="s">
        <v>582</v>
      </c>
      <c r="I13" s="105" t="s">
        <v>380</v>
      </c>
    </row>
    <row r="14" spans="1:9" ht="15.75" customHeight="1" x14ac:dyDescent="0.25">
      <c r="A14" s="102" t="s">
        <v>164</v>
      </c>
      <c r="B14" s="103">
        <v>45472.468316273145</v>
      </c>
      <c r="C14" s="106" t="s">
        <v>559</v>
      </c>
      <c r="D14" s="104" t="s">
        <v>455</v>
      </c>
      <c r="E14" s="104" t="s">
        <v>139</v>
      </c>
      <c r="F14" s="104" t="s">
        <v>166</v>
      </c>
      <c r="G14" s="102"/>
      <c r="H14" s="104" t="s">
        <v>562</v>
      </c>
      <c r="I14" s="105" t="s">
        <v>583</v>
      </c>
    </row>
    <row r="15" spans="1:9" ht="15.75" customHeight="1" x14ac:dyDescent="0.25">
      <c r="A15" s="102" t="s">
        <v>164</v>
      </c>
      <c r="B15" s="103">
        <v>45472.468259907408</v>
      </c>
      <c r="C15" s="106" t="s">
        <v>559</v>
      </c>
      <c r="D15" s="104" t="s">
        <v>459</v>
      </c>
      <c r="E15" s="104" t="s">
        <v>564</v>
      </c>
      <c r="F15" s="104" t="s">
        <v>166</v>
      </c>
      <c r="G15" s="102"/>
      <c r="H15" s="104" t="s">
        <v>565</v>
      </c>
      <c r="I15" s="105" t="s">
        <v>291</v>
      </c>
    </row>
    <row r="16" spans="1:9" ht="15.75" customHeight="1" x14ac:dyDescent="0.25">
      <c r="A16" s="102" t="s">
        <v>164</v>
      </c>
      <c r="B16" s="103">
        <v>45472.468239131944</v>
      </c>
      <c r="C16" s="106" t="s">
        <v>559</v>
      </c>
      <c r="D16" s="104" t="s">
        <v>447</v>
      </c>
      <c r="E16" s="104" t="s">
        <v>567</v>
      </c>
      <c r="F16" s="104" t="s">
        <v>166</v>
      </c>
      <c r="G16" s="102"/>
      <c r="H16" s="104" t="s">
        <v>568</v>
      </c>
      <c r="I16" s="105" t="s">
        <v>205</v>
      </c>
    </row>
    <row r="17" spans="1:9" ht="15.75" customHeight="1" x14ac:dyDescent="0.25">
      <c r="A17" s="102" t="s">
        <v>164</v>
      </c>
      <c r="B17" s="103">
        <v>45472.468165081016</v>
      </c>
      <c r="C17" s="106" t="s">
        <v>559</v>
      </c>
      <c r="D17" s="104" t="s">
        <v>453</v>
      </c>
      <c r="E17" s="104" t="s">
        <v>572</v>
      </c>
      <c r="F17" s="104" t="s">
        <v>166</v>
      </c>
      <c r="G17" s="102"/>
      <c r="H17" s="104" t="s">
        <v>573</v>
      </c>
      <c r="I17" s="105" t="s">
        <v>584</v>
      </c>
    </row>
    <row r="18" spans="1:9" ht="15.75" customHeight="1" x14ac:dyDescent="0.25">
      <c r="A18" s="102" t="s">
        <v>164</v>
      </c>
      <c r="B18" s="103">
        <v>45472.468162187499</v>
      </c>
      <c r="C18" s="106" t="s">
        <v>559</v>
      </c>
      <c r="D18" s="104" t="s">
        <v>458</v>
      </c>
      <c r="E18" s="104" t="s">
        <v>570</v>
      </c>
      <c r="F18" s="104" t="s">
        <v>166</v>
      </c>
      <c r="G18" s="102"/>
      <c r="H18" s="104" t="s">
        <v>571</v>
      </c>
      <c r="I18" s="105" t="s">
        <v>585</v>
      </c>
    </row>
    <row r="19" spans="1:9" ht="15.75" customHeight="1" x14ac:dyDescent="0.25">
      <c r="A19" s="102" t="s">
        <v>164</v>
      </c>
      <c r="B19" s="103">
        <v>45472.467922175922</v>
      </c>
      <c r="C19" s="106" t="s">
        <v>559</v>
      </c>
      <c r="D19" s="104" t="s">
        <v>462</v>
      </c>
      <c r="E19" s="104" t="s">
        <v>147</v>
      </c>
      <c r="F19" s="104" t="s">
        <v>166</v>
      </c>
      <c r="G19" s="102"/>
      <c r="H19" s="104" t="s">
        <v>577</v>
      </c>
      <c r="I19" s="105" t="s">
        <v>369</v>
      </c>
    </row>
    <row r="20" spans="1:9" ht="15.75" customHeight="1" x14ac:dyDescent="0.25">
      <c r="A20" s="102" t="s">
        <v>164</v>
      </c>
      <c r="B20" s="103">
        <v>45472.467913217588</v>
      </c>
      <c r="C20" s="106" t="s">
        <v>559</v>
      </c>
      <c r="D20" s="104" t="s">
        <v>442</v>
      </c>
      <c r="E20" s="104" t="s">
        <v>578</v>
      </c>
      <c r="F20" s="104" t="s">
        <v>166</v>
      </c>
      <c r="G20" s="102"/>
      <c r="H20" s="104" t="s">
        <v>579</v>
      </c>
      <c r="I20" s="105" t="s">
        <v>367</v>
      </c>
    </row>
    <row r="21" spans="1:9" ht="15.75" customHeight="1" x14ac:dyDescent="0.25">
      <c r="A21" s="102" t="s">
        <v>164</v>
      </c>
      <c r="B21" s="103">
        <v>45472.467880671291</v>
      </c>
      <c r="C21" s="106" t="s">
        <v>559</v>
      </c>
      <c r="D21" s="104" t="s">
        <v>456</v>
      </c>
      <c r="E21" s="104" t="s">
        <v>575</v>
      </c>
      <c r="F21" s="104" t="s">
        <v>166</v>
      </c>
      <c r="G21" s="102"/>
      <c r="H21" s="104" t="s">
        <v>576</v>
      </c>
      <c r="I21" s="105" t="s">
        <v>534</v>
      </c>
    </row>
    <row r="22" spans="1:9" ht="15.75" customHeight="1" x14ac:dyDescent="0.25">
      <c r="A22" s="102" t="s">
        <v>164</v>
      </c>
      <c r="B22" s="103">
        <v>45472.467812581017</v>
      </c>
      <c r="C22" s="106" t="s">
        <v>559</v>
      </c>
      <c r="D22" s="104" t="s">
        <v>449</v>
      </c>
      <c r="E22" s="104" t="s">
        <v>158</v>
      </c>
      <c r="F22" s="104" t="s">
        <v>166</v>
      </c>
      <c r="G22" s="102"/>
      <c r="H22" s="104" t="s">
        <v>580</v>
      </c>
      <c r="I22" s="105" t="s">
        <v>214</v>
      </c>
    </row>
    <row r="23" spans="1:9" ht="15.75" customHeight="1" x14ac:dyDescent="0.25">
      <c r="A23" s="102" t="s">
        <v>164</v>
      </c>
      <c r="B23" s="103">
        <v>45472.467812546296</v>
      </c>
      <c r="C23" s="106" t="s">
        <v>559</v>
      </c>
      <c r="D23" s="104" t="s">
        <v>450</v>
      </c>
      <c r="E23" s="104" t="s">
        <v>581</v>
      </c>
      <c r="F23" s="104" t="s">
        <v>166</v>
      </c>
      <c r="G23" s="102"/>
      <c r="H23" s="104" t="s">
        <v>582</v>
      </c>
      <c r="I23" s="105" t="s">
        <v>188</v>
      </c>
    </row>
    <row r="24" spans="1:9" ht="15.75" customHeight="1" x14ac:dyDescent="0.25">
      <c r="A24" s="102" t="s">
        <v>164</v>
      </c>
      <c r="B24" s="103">
        <v>45472.467779965278</v>
      </c>
      <c r="C24" s="106" t="s">
        <v>559</v>
      </c>
      <c r="D24" s="104" t="s">
        <v>455</v>
      </c>
      <c r="E24" s="104" t="s">
        <v>139</v>
      </c>
      <c r="F24" s="104" t="s">
        <v>166</v>
      </c>
      <c r="G24" s="102"/>
      <c r="H24" s="104" t="s">
        <v>562</v>
      </c>
      <c r="I24" s="105" t="s">
        <v>369</v>
      </c>
    </row>
    <row r="25" spans="1:9" ht="15.75" customHeight="1" x14ac:dyDescent="0.25">
      <c r="A25" s="102" t="s">
        <v>164</v>
      </c>
      <c r="B25" s="103">
        <v>45472.467720659719</v>
      </c>
      <c r="C25" s="106" t="s">
        <v>559</v>
      </c>
      <c r="D25" s="104" t="s">
        <v>459</v>
      </c>
      <c r="E25" s="104" t="s">
        <v>564</v>
      </c>
      <c r="F25" s="104" t="s">
        <v>166</v>
      </c>
      <c r="G25" s="102"/>
      <c r="H25" s="104" t="s">
        <v>565</v>
      </c>
      <c r="I25" s="105" t="s">
        <v>199</v>
      </c>
    </row>
    <row r="26" spans="1:9" ht="15.75" customHeight="1" x14ac:dyDescent="0.25">
      <c r="A26" s="102" t="s">
        <v>164</v>
      </c>
      <c r="B26" s="103">
        <v>45472.467714803242</v>
      </c>
      <c r="C26" s="106" t="s">
        <v>559</v>
      </c>
      <c r="D26" s="104" t="s">
        <v>447</v>
      </c>
      <c r="E26" s="104" t="s">
        <v>567</v>
      </c>
      <c r="F26" s="104" t="s">
        <v>166</v>
      </c>
      <c r="G26" s="102"/>
      <c r="H26" s="104" t="s">
        <v>568</v>
      </c>
      <c r="I26" s="105" t="s">
        <v>586</v>
      </c>
    </row>
    <row r="27" spans="1:9" ht="15.75" customHeight="1" x14ac:dyDescent="0.25">
      <c r="A27" s="102" t="s">
        <v>164</v>
      </c>
      <c r="B27" s="103">
        <v>45472.467631770829</v>
      </c>
      <c r="C27" s="106" t="s">
        <v>559</v>
      </c>
      <c r="D27" s="104" t="s">
        <v>453</v>
      </c>
      <c r="E27" s="104" t="s">
        <v>572</v>
      </c>
      <c r="F27" s="104" t="s">
        <v>166</v>
      </c>
      <c r="G27" s="102"/>
      <c r="H27" s="104" t="s">
        <v>573</v>
      </c>
      <c r="I27" s="105" t="s">
        <v>587</v>
      </c>
    </row>
    <row r="28" spans="1:9" ht="15.75" customHeight="1" x14ac:dyDescent="0.25">
      <c r="A28" s="102" t="s">
        <v>164</v>
      </c>
      <c r="B28" s="103">
        <v>45472.467628865736</v>
      </c>
      <c r="C28" s="106" t="s">
        <v>559</v>
      </c>
      <c r="D28" s="104" t="s">
        <v>458</v>
      </c>
      <c r="E28" s="104" t="s">
        <v>570</v>
      </c>
      <c r="F28" s="104" t="s">
        <v>166</v>
      </c>
      <c r="G28" s="102"/>
      <c r="H28" s="104" t="s">
        <v>571</v>
      </c>
      <c r="I28" s="105" t="s">
        <v>290</v>
      </c>
    </row>
    <row r="29" spans="1:9" ht="15.75" customHeight="1" x14ac:dyDescent="0.25">
      <c r="A29" s="102" t="s">
        <v>164</v>
      </c>
      <c r="B29" s="103">
        <v>45472.467388796293</v>
      </c>
      <c r="C29" s="106" t="s">
        <v>559</v>
      </c>
      <c r="D29" s="104" t="s">
        <v>462</v>
      </c>
      <c r="E29" s="104" t="s">
        <v>147</v>
      </c>
      <c r="F29" s="104" t="s">
        <v>166</v>
      </c>
      <c r="G29" s="102"/>
      <c r="H29" s="104" t="s">
        <v>577</v>
      </c>
      <c r="I29" s="105" t="s">
        <v>290</v>
      </c>
    </row>
    <row r="30" spans="1:9" ht="15.75" customHeight="1" x14ac:dyDescent="0.25">
      <c r="A30" s="102" t="s">
        <v>164</v>
      </c>
      <c r="B30" s="103">
        <v>45472.467382939816</v>
      </c>
      <c r="C30" s="106" t="s">
        <v>559</v>
      </c>
      <c r="D30" s="104" t="s">
        <v>442</v>
      </c>
      <c r="E30" s="104" t="s">
        <v>578</v>
      </c>
      <c r="F30" s="104" t="s">
        <v>166</v>
      </c>
      <c r="G30" s="102"/>
      <c r="H30" s="104" t="s">
        <v>579</v>
      </c>
      <c r="I30" s="105" t="s">
        <v>583</v>
      </c>
    </row>
    <row r="31" spans="1:9" ht="15.75" customHeight="1" x14ac:dyDescent="0.25">
      <c r="A31" s="102" t="s">
        <v>164</v>
      </c>
      <c r="B31" s="103">
        <v>45472.467320694443</v>
      </c>
      <c r="C31" s="106" t="s">
        <v>559</v>
      </c>
      <c r="D31" s="104" t="s">
        <v>456</v>
      </c>
      <c r="E31" s="104" t="s">
        <v>575</v>
      </c>
      <c r="F31" s="104" t="s">
        <v>166</v>
      </c>
      <c r="G31" s="102"/>
      <c r="H31" s="104" t="s">
        <v>576</v>
      </c>
      <c r="I31" s="105" t="s">
        <v>588</v>
      </c>
    </row>
    <row r="32" spans="1:9" ht="15.75" customHeight="1" x14ac:dyDescent="0.25">
      <c r="A32" s="102" t="s">
        <v>164</v>
      </c>
      <c r="B32" s="103">
        <v>45472.467285057872</v>
      </c>
      <c r="C32" s="106" t="s">
        <v>559</v>
      </c>
      <c r="D32" s="104" t="s">
        <v>449</v>
      </c>
      <c r="E32" s="104" t="s">
        <v>158</v>
      </c>
      <c r="F32" s="104" t="s">
        <v>166</v>
      </c>
      <c r="G32" s="102"/>
      <c r="H32" s="104" t="s">
        <v>580</v>
      </c>
      <c r="I32" s="105" t="s">
        <v>468</v>
      </c>
    </row>
    <row r="33" spans="1:9" ht="15.75" customHeight="1" x14ac:dyDescent="0.25">
      <c r="A33" s="102" t="s">
        <v>164</v>
      </c>
      <c r="B33" s="103">
        <v>45472.467279293982</v>
      </c>
      <c r="C33" s="106" t="s">
        <v>559</v>
      </c>
      <c r="D33" s="104" t="s">
        <v>450</v>
      </c>
      <c r="E33" s="104" t="s">
        <v>581</v>
      </c>
      <c r="F33" s="104" t="s">
        <v>166</v>
      </c>
      <c r="G33" s="102"/>
      <c r="H33" s="104" t="s">
        <v>582</v>
      </c>
      <c r="I33" s="105" t="s">
        <v>544</v>
      </c>
    </row>
    <row r="34" spans="1:9" ht="15.75" customHeight="1" x14ac:dyDescent="0.25">
      <c r="A34" s="102" t="s">
        <v>164</v>
      </c>
      <c r="B34" s="103">
        <v>45472.467246701388</v>
      </c>
      <c r="C34" s="106" t="s">
        <v>559</v>
      </c>
      <c r="D34" s="104" t="s">
        <v>455</v>
      </c>
      <c r="E34" s="104" t="s">
        <v>139</v>
      </c>
      <c r="F34" s="104" t="s">
        <v>166</v>
      </c>
      <c r="G34" s="102"/>
      <c r="H34" s="104" t="s">
        <v>562</v>
      </c>
      <c r="I34" s="105" t="s">
        <v>467</v>
      </c>
    </row>
    <row r="35" spans="1:9" ht="15.75" customHeight="1" x14ac:dyDescent="0.25">
      <c r="A35" s="102" t="s">
        <v>164</v>
      </c>
      <c r="B35" s="103">
        <v>45472.467187326387</v>
      </c>
      <c r="C35" s="106" t="s">
        <v>559</v>
      </c>
      <c r="D35" s="104" t="s">
        <v>447</v>
      </c>
      <c r="E35" s="104" t="s">
        <v>567</v>
      </c>
      <c r="F35" s="104" t="s">
        <v>166</v>
      </c>
      <c r="G35" s="102"/>
      <c r="H35" s="104" t="s">
        <v>568</v>
      </c>
      <c r="I35" s="105" t="s">
        <v>339</v>
      </c>
    </row>
    <row r="36" spans="1:9" ht="15.75" customHeight="1" x14ac:dyDescent="0.25">
      <c r="A36" s="102" t="s">
        <v>164</v>
      </c>
      <c r="B36" s="103">
        <v>45472.467169606476</v>
      </c>
      <c r="C36" s="106" t="s">
        <v>559</v>
      </c>
      <c r="D36" s="104" t="s">
        <v>459</v>
      </c>
      <c r="E36" s="104" t="s">
        <v>564</v>
      </c>
      <c r="F36" s="104" t="s">
        <v>166</v>
      </c>
      <c r="G36" s="102"/>
      <c r="H36" s="104" t="s">
        <v>565</v>
      </c>
      <c r="I36" s="105" t="s">
        <v>589</v>
      </c>
    </row>
    <row r="37" spans="1:9" ht="15.75" customHeight="1" x14ac:dyDescent="0.25">
      <c r="A37" s="102" t="s">
        <v>164</v>
      </c>
      <c r="B37" s="103">
        <v>45472.46710725694</v>
      </c>
      <c r="C37" s="106" t="s">
        <v>559</v>
      </c>
      <c r="D37" s="104" t="s">
        <v>453</v>
      </c>
      <c r="E37" s="104" t="s">
        <v>572</v>
      </c>
      <c r="F37" s="104" t="s">
        <v>166</v>
      </c>
      <c r="G37" s="102"/>
      <c r="H37" s="104" t="s">
        <v>573</v>
      </c>
      <c r="I37" s="105" t="s">
        <v>590</v>
      </c>
    </row>
    <row r="38" spans="1:9" ht="15.75" customHeight="1" x14ac:dyDescent="0.25">
      <c r="A38" s="102" t="s">
        <v>164</v>
      </c>
      <c r="B38" s="103">
        <v>45472.467095520835</v>
      </c>
      <c r="C38" s="106" t="s">
        <v>559</v>
      </c>
      <c r="D38" s="104" t="s">
        <v>458</v>
      </c>
      <c r="E38" s="104" t="s">
        <v>570</v>
      </c>
      <c r="F38" s="104" t="s">
        <v>166</v>
      </c>
      <c r="G38" s="102"/>
      <c r="H38" s="104" t="s">
        <v>571</v>
      </c>
      <c r="I38" s="105" t="s">
        <v>192</v>
      </c>
    </row>
    <row r="39" spans="1:9" ht="15.75" customHeight="1" x14ac:dyDescent="0.25">
      <c r="A39" s="102" t="s">
        <v>164</v>
      </c>
      <c r="B39" s="103">
        <v>45472.46685542824</v>
      </c>
      <c r="C39" s="106" t="s">
        <v>559</v>
      </c>
      <c r="D39" s="104" t="s">
        <v>462</v>
      </c>
      <c r="E39" s="104" t="s">
        <v>147</v>
      </c>
      <c r="F39" s="104" t="s">
        <v>166</v>
      </c>
      <c r="G39" s="102"/>
      <c r="H39" s="104" t="s">
        <v>577</v>
      </c>
      <c r="I39" s="105" t="s">
        <v>267</v>
      </c>
    </row>
    <row r="40" spans="1:9" ht="15.75" customHeight="1" x14ac:dyDescent="0.25">
      <c r="A40" s="102" t="s">
        <v>164</v>
      </c>
      <c r="B40" s="103">
        <v>45472.466846666663</v>
      </c>
      <c r="C40" s="106" t="s">
        <v>559</v>
      </c>
      <c r="D40" s="104" t="s">
        <v>442</v>
      </c>
      <c r="E40" s="104" t="s">
        <v>578</v>
      </c>
      <c r="F40" s="104" t="s">
        <v>166</v>
      </c>
      <c r="G40" s="102"/>
      <c r="H40" s="104" t="s">
        <v>579</v>
      </c>
      <c r="I40" s="105" t="s">
        <v>344</v>
      </c>
    </row>
    <row r="41" spans="1:9" ht="15.75" customHeight="1" x14ac:dyDescent="0.25">
      <c r="A41" s="102" t="s">
        <v>164</v>
      </c>
      <c r="B41" s="103">
        <v>45472.466754664347</v>
      </c>
      <c r="C41" s="106" t="s">
        <v>559</v>
      </c>
      <c r="D41" s="104" t="s">
        <v>449</v>
      </c>
      <c r="E41" s="104" t="s">
        <v>158</v>
      </c>
      <c r="F41" s="104" t="s">
        <v>166</v>
      </c>
      <c r="G41" s="102"/>
      <c r="H41" s="104" t="s">
        <v>580</v>
      </c>
      <c r="I41" s="105" t="s">
        <v>225</v>
      </c>
    </row>
    <row r="42" spans="1:9" ht="15.75" customHeight="1" x14ac:dyDescent="0.25">
      <c r="A42" s="102" t="s">
        <v>164</v>
      </c>
      <c r="B42" s="103">
        <v>45472.466748715276</v>
      </c>
      <c r="C42" s="106" t="s">
        <v>559</v>
      </c>
      <c r="D42" s="104" t="s">
        <v>450</v>
      </c>
      <c r="E42" s="104" t="s">
        <v>581</v>
      </c>
      <c r="F42" s="104" t="s">
        <v>166</v>
      </c>
      <c r="G42" s="102"/>
      <c r="H42" s="104" t="s">
        <v>582</v>
      </c>
      <c r="I42" s="105" t="s">
        <v>524</v>
      </c>
    </row>
    <row r="43" spans="1:9" ht="15.75" customHeight="1" x14ac:dyDescent="0.25">
      <c r="A43" s="102" t="s">
        <v>164</v>
      </c>
      <c r="B43" s="103">
        <v>45472.466719178236</v>
      </c>
      <c r="C43" s="106" t="s">
        <v>559</v>
      </c>
      <c r="D43" s="104" t="s">
        <v>456</v>
      </c>
      <c r="E43" s="104" t="s">
        <v>575</v>
      </c>
      <c r="F43" s="104" t="s">
        <v>166</v>
      </c>
      <c r="G43" s="102"/>
      <c r="H43" s="104" t="s">
        <v>576</v>
      </c>
      <c r="I43" s="105" t="s">
        <v>591</v>
      </c>
    </row>
    <row r="44" spans="1:9" ht="15.75" customHeight="1" x14ac:dyDescent="0.25">
      <c r="A44" s="102" t="s">
        <v>164</v>
      </c>
      <c r="B44" s="103">
        <v>45472.466707256943</v>
      </c>
      <c r="C44" s="106" t="s">
        <v>559</v>
      </c>
      <c r="D44" s="104" t="s">
        <v>455</v>
      </c>
      <c r="E44" s="104" t="s">
        <v>139</v>
      </c>
      <c r="F44" s="104" t="s">
        <v>166</v>
      </c>
      <c r="G44" s="102"/>
      <c r="H44" s="104" t="s">
        <v>562</v>
      </c>
      <c r="I44" s="105" t="s">
        <v>592</v>
      </c>
    </row>
    <row r="45" spans="1:9" ht="15.75" customHeight="1" x14ac:dyDescent="0.25">
      <c r="A45" s="102" t="s">
        <v>164</v>
      </c>
      <c r="B45" s="103">
        <v>45472.466662812498</v>
      </c>
      <c r="C45" s="106" t="s">
        <v>559</v>
      </c>
      <c r="D45" s="104" t="s">
        <v>447</v>
      </c>
      <c r="E45" s="104" t="s">
        <v>567</v>
      </c>
      <c r="F45" s="104" t="s">
        <v>166</v>
      </c>
      <c r="G45" s="102"/>
      <c r="H45" s="104" t="s">
        <v>568</v>
      </c>
      <c r="I45" s="105" t="s">
        <v>492</v>
      </c>
    </row>
    <row r="46" spans="1:9" ht="15.75" customHeight="1" x14ac:dyDescent="0.25">
      <c r="A46" s="102" t="s">
        <v>164</v>
      </c>
      <c r="B46" s="103">
        <v>45472.466627187496</v>
      </c>
      <c r="C46" s="106" t="s">
        <v>559</v>
      </c>
      <c r="D46" s="104" t="s">
        <v>459</v>
      </c>
      <c r="E46" s="104" t="s">
        <v>564</v>
      </c>
      <c r="F46" s="104" t="s">
        <v>166</v>
      </c>
      <c r="G46" s="102"/>
      <c r="H46" s="104" t="s">
        <v>565</v>
      </c>
      <c r="I46" s="105" t="s">
        <v>295</v>
      </c>
    </row>
    <row r="47" spans="1:9" ht="15.75" customHeight="1" x14ac:dyDescent="0.25">
      <c r="A47" s="102" t="s">
        <v>164</v>
      </c>
      <c r="B47" s="103">
        <v>45472.466582928238</v>
      </c>
      <c r="C47" s="106" t="s">
        <v>559</v>
      </c>
      <c r="D47" s="104" t="s">
        <v>453</v>
      </c>
      <c r="E47" s="104" t="s">
        <v>572</v>
      </c>
      <c r="F47" s="104" t="s">
        <v>166</v>
      </c>
      <c r="G47" s="102"/>
      <c r="H47" s="104" t="s">
        <v>573</v>
      </c>
      <c r="I47" s="105" t="s">
        <v>340</v>
      </c>
    </row>
    <row r="48" spans="1:9" ht="15.75" customHeight="1" x14ac:dyDescent="0.25">
      <c r="A48" s="102" t="s">
        <v>164</v>
      </c>
      <c r="B48" s="103">
        <v>45472.466553287035</v>
      </c>
      <c r="C48" s="106" t="s">
        <v>559</v>
      </c>
      <c r="D48" s="104" t="s">
        <v>458</v>
      </c>
      <c r="E48" s="104" t="s">
        <v>570</v>
      </c>
      <c r="F48" s="104" t="s">
        <v>166</v>
      </c>
      <c r="G48" s="102"/>
      <c r="H48" s="104" t="s">
        <v>571</v>
      </c>
      <c r="I48" s="105" t="s">
        <v>384</v>
      </c>
    </row>
    <row r="49" spans="1:9" ht="15.75" customHeight="1" x14ac:dyDescent="0.25">
      <c r="A49" s="102" t="s">
        <v>164</v>
      </c>
      <c r="B49" s="103">
        <v>45472.466319166662</v>
      </c>
      <c r="C49" s="106" t="s">
        <v>559</v>
      </c>
      <c r="D49" s="104" t="s">
        <v>462</v>
      </c>
      <c r="E49" s="104" t="s">
        <v>147</v>
      </c>
      <c r="F49" s="104" t="s">
        <v>166</v>
      </c>
      <c r="G49" s="102"/>
      <c r="H49" s="104" t="s">
        <v>577</v>
      </c>
      <c r="I49" s="105" t="s">
        <v>593</v>
      </c>
    </row>
    <row r="50" spans="1:9" ht="15.75" customHeight="1" x14ac:dyDescent="0.25">
      <c r="A50" s="102" t="s">
        <v>164</v>
      </c>
      <c r="B50" s="103">
        <v>45472.466313310186</v>
      </c>
      <c r="C50" s="106" t="s">
        <v>559</v>
      </c>
      <c r="D50" s="104" t="s">
        <v>442</v>
      </c>
      <c r="E50" s="104" t="s">
        <v>578</v>
      </c>
      <c r="F50" s="104" t="s">
        <v>166</v>
      </c>
      <c r="G50" s="102"/>
      <c r="H50" s="104" t="s">
        <v>579</v>
      </c>
      <c r="I50" s="105" t="s">
        <v>594</v>
      </c>
    </row>
    <row r="51" spans="1:9" ht="15.75" customHeight="1" x14ac:dyDescent="0.25">
      <c r="A51" s="102" t="s">
        <v>164</v>
      </c>
      <c r="B51" s="103">
        <v>45472.46622440972</v>
      </c>
      <c r="C51" s="106" t="s">
        <v>559</v>
      </c>
      <c r="D51" s="104" t="s">
        <v>449</v>
      </c>
      <c r="E51" s="104" t="s">
        <v>158</v>
      </c>
      <c r="F51" s="104" t="s">
        <v>166</v>
      </c>
      <c r="G51" s="102"/>
      <c r="H51" s="104" t="s">
        <v>580</v>
      </c>
      <c r="I51" s="105" t="s">
        <v>370</v>
      </c>
    </row>
    <row r="52" spans="1:9" ht="15.75" customHeight="1" x14ac:dyDescent="0.25">
      <c r="A52" s="102" t="s">
        <v>164</v>
      </c>
      <c r="B52" s="103">
        <v>45472.466221481482</v>
      </c>
      <c r="C52" s="106" t="s">
        <v>559</v>
      </c>
      <c r="D52" s="104" t="s">
        <v>450</v>
      </c>
      <c r="E52" s="104" t="s">
        <v>581</v>
      </c>
      <c r="F52" s="104" t="s">
        <v>166</v>
      </c>
      <c r="G52" s="102"/>
      <c r="H52" s="104" t="s">
        <v>582</v>
      </c>
      <c r="I52" s="105" t="s">
        <v>595</v>
      </c>
    </row>
    <row r="53" spans="1:9" ht="15.75" customHeight="1" x14ac:dyDescent="0.25">
      <c r="A53" s="102" t="s">
        <v>164</v>
      </c>
      <c r="B53" s="103">
        <v>45472.466165011574</v>
      </c>
      <c r="C53" s="106" t="s">
        <v>559</v>
      </c>
      <c r="D53" s="104" t="s">
        <v>455</v>
      </c>
      <c r="E53" s="104" t="s">
        <v>139</v>
      </c>
      <c r="F53" s="104" t="s">
        <v>166</v>
      </c>
      <c r="G53" s="102"/>
      <c r="H53" s="104" t="s">
        <v>562</v>
      </c>
      <c r="I53" s="105" t="s">
        <v>471</v>
      </c>
    </row>
    <row r="54" spans="1:9" ht="15.75" customHeight="1" x14ac:dyDescent="0.25">
      <c r="A54" s="102" t="s">
        <v>164</v>
      </c>
      <c r="B54" s="103">
        <v>45472.466132523143</v>
      </c>
      <c r="C54" s="106" t="s">
        <v>559</v>
      </c>
      <c r="D54" s="104" t="s">
        <v>447</v>
      </c>
      <c r="E54" s="104" t="s">
        <v>567</v>
      </c>
      <c r="F54" s="104" t="s">
        <v>166</v>
      </c>
      <c r="G54" s="102"/>
      <c r="H54" s="104" t="s">
        <v>568</v>
      </c>
      <c r="I54" s="105" t="s">
        <v>596</v>
      </c>
    </row>
    <row r="55" spans="1:9" ht="15.75" customHeight="1" x14ac:dyDescent="0.25">
      <c r="A55" s="102" t="s">
        <v>164</v>
      </c>
      <c r="B55" s="103">
        <v>45472.466114641204</v>
      </c>
      <c r="C55" s="106" t="s">
        <v>559</v>
      </c>
      <c r="D55" s="104" t="s">
        <v>456</v>
      </c>
      <c r="E55" s="104" t="s">
        <v>575</v>
      </c>
      <c r="F55" s="104" t="s">
        <v>166</v>
      </c>
      <c r="G55" s="102"/>
      <c r="H55" s="104" t="s">
        <v>576</v>
      </c>
      <c r="I55" s="105" t="s">
        <v>597</v>
      </c>
    </row>
    <row r="56" spans="1:9" ht="15.75" customHeight="1" x14ac:dyDescent="0.25">
      <c r="A56" s="102" t="s">
        <v>164</v>
      </c>
      <c r="B56" s="103">
        <v>45472.466085034721</v>
      </c>
      <c r="C56" s="106" t="s">
        <v>559</v>
      </c>
      <c r="D56" s="104" t="s">
        <v>459</v>
      </c>
      <c r="E56" s="104" t="s">
        <v>564</v>
      </c>
      <c r="F56" s="104" t="s">
        <v>166</v>
      </c>
      <c r="G56" s="102"/>
      <c r="H56" s="104" t="s">
        <v>565</v>
      </c>
      <c r="I56" s="105" t="s">
        <v>517</v>
      </c>
    </row>
    <row r="57" spans="1:9" ht="15.75" customHeight="1" x14ac:dyDescent="0.25">
      <c r="A57" s="102" t="s">
        <v>164</v>
      </c>
      <c r="B57" s="103">
        <v>45472.466055520832</v>
      </c>
      <c r="C57" s="106" t="s">
        <v>559</v>
      </c>
      <c r="D57" s="104" t="s">
        <v>453</v>
      </c>
      <c r="E57" s="104" t="s">
        <v>572</v>
      </c>
      <c r="F57" s="104" t="s">
        <v>166</v>
      </c>
      <c r="G57" s="102"/>
      <c r="H57" s="104" t="s">
        <v>573</v>
      </c>
      <c r="I57" s="105" t="s">
        <v>598</v>
      </c>
    </row>
    <row r="58" spans="1:9" ht="15.75" customHeight="1" x14ac:dyDescent="0.25">
      <c r="A58" s="102" t="s">
        <v>164</v>
      </c>
      <c r="B58" s="103">
        <v>45472.466019965279</v>
      </c>
      <c r="C58" s="106" t="s">
        <v>559</v>
      </c>
      <c r="D58" s="104" t="s">
        <v>458</v>
      </c>
      <c r="E58" s="104" t="s">
        <v>570</v>
      </c>
      <c r="F58" s="104" t="s">
        <v>166</v>
      </c>
      <c r="G58" s="102"/>
      <c r="H58" s="104" t="s">
        <v>571</v>
      </c>
      <c r="I58" s="105" t="s">
        <v>344</v>
      </c>
    </row>
    <row r="59" spans="1:9" ht="15.75" customHeight="1" x14ac:dyDescent="0.25">
      <c r="A59" s="102" t="s">
        <v>164</v>
      </c>
      <c r="B59" s="103">
        <v>45472.46578875</v>
      </c>
      <c r="C59" s="106" t="s">
        <v>559</v>
      </c>
      <c r="D59" s="104" t="s">
        <v>462</v>
      </c>
      <c r="E59" s="104" t="s">
        <v>147</v>
      </c>
      <c r="F59" s="104" t="s">
        <v>166</v>
      </c>
      <c r="G59" s="102"/>
      <c r="H59" s="104" t="s">
        <v>577</v>
      </c>
      <c r="I59" s="105" t="s">
        <v>599</v>
      </c>
    </row>
    <row r="60" spans="1:9" ht="15.75" customHeight="1" x14ac:dyDescent="0.25">
      <c r="A60" s="102" t="s">
        <v>164</v>
      </c>
      <c r="B60" s="103">
        <v>45472.4657768287</v>
      </c>
      <c r="C60" s="106" t="s">
        <v>559</v>
      </c>
      <c r="D60" s="104" t="s">
        <v>442</v>
      </c>
      <c r="E60" s="104" t="s">
        <v>578</v>
      </c>
      <c r="F60" s="104" t="s">
        <v>166</v>
      </c>
      <c r="G60" s="102"/>
      <c r="H60" s="104" t="s">
        <v>579</v>
      </c>
      <c r="I60" s="105" t="s">
        <v>367</v>
      </c>
    </row>
    <row r="61" spans="1:9" ht="15.75" customHeight="1" x14ac:dyDescent="0.25">
      <c r="A61" s="102" t="s">
        <v>164</v>
      </c>
      <c r="B61" s="103">
        <v>45472.465697002313</v>
      </c>
      <c r="C61" s="106" t="s">
        <v>559</v>
      </c>
      <c r="D61" s="104" t="s">
        <v>449</v>
      </c>
      <c r="E61" s="104" t="s">
        <v>158</v>
      </c>
      <c r="F61" s="104" t="s">
        <v>166</v>
      </c>
      <c r="G61" s="102"/>
      <c r="H61" s="104" t="s">
        <v>580</v>
      </c>
      <c r="I61" s="105" t="s">
        <v>287</v>
      </c>
    </row>
    <row r="62" spans="1:9" ht="15.75" customHeight="1" x14ac:dyDescent="0.25">
      <c r="A62" s="102" t="s">
        <v>164</v>
      </c>
      <c r="B62" s="103">
        <v>45472.465691018515</v>
      </c>
      <c r="C62" s="106" t="s">
        <v>559</v>
      </c>
      <c r="D62" s="104" t="s">
        <v>450</v>
      </c>
      <c r="E62" s="104" t="s">
        <v>581</v>
      </c>
      <c r="F62" s="104" t="s">
        <v>166</v>
      </c>
      <c r="G62" s="102"/>
      <c r="H62" s="104" t="s">
        <v>582</v>
      </c>
      <c r="I62" s="105" t="s">
        <v>548</v>
      </c>
    </row>
    <row r="63" spans="1:9" ht="15.75" customHeight="1" x14ac:dyDescent="0.25">
      <c r="A63" s="102" t="s">
        <v>164</v>
      </c>
      <c r="B63" s="103">
        <v>45472.465634745371</v>
      </c>
      <c r="C63" s="106" t="s">
        <v>559</v>
      </c>
      <c r="D63" s="104" t="s">
        <v>455</v>
      </c>
      <c r="E63" s="104" t="s">
        <v>139</v>
      </c>
      <c r="F63" s="104" t="s">
        <v>166</v>
      </c>
      <c r="G63" s="102"/>
      <c r="H63" s="104" t="s">
        <v>562</v>
      </c>
      <c r="I63" s="105" t="s">
        <v>486</v>
      </c>
    </row>
    <row r="64" spans="1:9" ht="15.75" customHeight="1" x14ac:dyDescent="0.25">
      <c r="A64" s="102" t="s">
        <v>164</v>
      </c>
      <c r="B64" s="103">
        <v>45472.465605057871</v>
      </c>
      <c r="C64" s="106" t="s">
        <v>559</v>
      </c>
      <c r="D64" s="104" t="s">
        <v>447</v>
      </c>
      <c r="E64" s="104" t="s">
        <v>567</v>
      </c>
      <c r="F64" s="104" t="s">
        <v>166</v>
      </c>
      <c r="G64" s="102"/>
      <c r="H64" s="104" t="s">
        <v>568</v>
      </c>
      <c r="I64" s="105" t="s">
        <v>600</v>
      </c>
    </row>
    <row r="65" spans="1:9" ht="15.75" customHeight="1" x14ac:dyDescent="0.25">
      <c r="A65" s="102" t="s">
        <v>164</v>
      </c>
      <c r="B65" s="103">
        <v>45472.465542881946</v>
      </c>
      <c r="C65" s="106" t="s">
        <v>559</v>
      </c>
      <c r="D65" s="104" t="s">
        <v>459</v>
      </c>
      <c r="E65" s="104" t="s">
        <v>564</v>
      </c>
      <c r="F65" s="104" t="s">
        <v>166</v>
      </c>
      <c r="G65" s="102"/>
      <c r="H65" s="104" t="s">
        <v>565</v>
      </c>
      <c r="I65" s="105" t="s">
        <v>230</v>
      </c>
    </row>
    <row r="66" spans="1:9" ht="15.75" customHeight="1" x14ac:dyDescent="0.25">
      <c r="A66" s="102" t="s">
        <v>164</v>
      </c>
      <c r="B66" s="103">
        <v>45472.465534016199</v>
      </c>
      <c r="C66" s="106" t="s">
        <v>559</v>
      </c>
      <c r="D66" s="104" t="s">
        <v>456</v>
      </c>
      <c r="E66" s="104" t="s">
        <v>575</v>
      </c>
      <c r="F66" s="104" t="s">
        <v>166</v>
      </c>
      <c r="G66" s="102"/>
      <c r="H66" s="104" t="s">
        <v>576</v>
      </c>
      <c r="I66" s="105" t="s">
        <v>557</v>
      </c>
    </row>
    <row r="67" spans="1:9" ht="15.75" customHeight="1" x14ac:dyDescent="0.25">
      <c r="A67" s="102" t="s">
        <v>164</v>
      </c>
      <c r="B67" s="103">
        <v>45472.465528148146</v>
      </c>
      <c r="C67" s="106" t="s">
        <v>559</v>
      </c>
      <c r="D67" s="104" t="s">
        <v>453</v>
      </c>
      <c r="E67" s="104" t="s">
        <v>572</v>
      </c>
      <c r="F67" s="104" t="s">
        <v>166</v>
      </c>
      <c r="G67" s="102"/>
      <c r="H67" s="104" t="s">
        <v>573</v>
      </c>
      <c r="I67" s="105" t="s">
        <v>601</v>
      </c>
    </row>
    <row r="68" spans="1:9" ht="15.75" customHeight="1" x14ac:dyDescent="0.25">
      <c r="A68" s="102" t="s">
        <v>164</v>
      </c>
      <c r="B68" s="103">
        <v>45472.465486516201</v>
      </c>
      <c r="C68" s="106" t="s">
        <v>559</v>
      </c>
      <c r="D68" s="104" t="s">
        <v>458</v>
      </c>
      <c r="E68" s="104" t="s">
        <v>570</v>
      </c>
      <c r="F68" s="104" t="s">
        <v>166</v>
      </c>
      <c r="G68" s="102"/>
      <c r="H68" s="104" t="s">
        <v>571</v>
      </c>
      <c r="I68" s="105" t="s">
        <v>198</v>
      </c>
    </row>
    <row r="69" spans="1:9" ht="15.75" customHeight="1" x14ac:dyDescent="0.25">
      <c r="A69" s="102" t="s">
        <v>164</v>
      </c>
      <c r="B69" s="103">
        <v>45472.465249606481</v>
      </c>
      <c r="C69" s="106" t="s">
        <v>559</v>
      </c>
      <c r="D69" s="104" t="s">
        <v>462</v>
      </c>
      <c r="E69" s="104" t="s">
        <v>147</v>
      </c>
      <c r="F69" s="104" t="s">
        <v>166</v>
      </c>
      <c r="G69" s="102"/>
      <c r="H69" s="104" t="s">
        <v>577</v>
      </c>
      <c r="I69" s="105" t="s">
        <v>318</v>
      </c>
    </row>
    <row r="70" spans="1:9" ht="15.75" customHeight="1" x14ac:dyDescent="0.25">
      <c r="A70" s="102" t="s">
        <v>164</v>
      </c>
      <c r="B70" s="103">
        <v>45472.465246643515</v>
      </c>
      <c r="C70" s="106" t="s">
        <v>559</v>
      </c>
      <c r="D70" s="104" t="s">
        <v>442</v>
      </c>
      <c r="E70" s="104" t="s">
        <v>578</v>
      </c>
      <c r="F70" s="104" t="s">
        <v>166</v>
      </c>
      <c r="G70" s="102"/>
      <c r="H70" s="104" t="s">
        <v>579</v>
      </c>
      <c r="I70" s="105" t="s">
        <v>602</v>
      </c>
    </row>
    <row r="71" spans="1:9" ht="15.75" customHeight="1" x14ac:dyDescent="0.25">
      <c r="A71" s="102" t="s">
        <v>164</v>
      </c>
      <c r="B71" s="103">
        <v>45472.465163530091</v>
      </c>
      <c r="C71" s="106" t="s">
        <v>559</v>
      </c>
      <c r="D71" s="104" t="s">
        <v>449</v>
      </c>
      <c r="E71" s="104" t="s">
        <v>158</v>
      </c>
      <c r="F71" s="104" t="s">
        <v>166</v>
      </c>
      <c r="G71" s="102"/>
      <c r="H71" s="104" t="s">
        <v>580</v>
      </c>
      <c r="I71" s="105" t="s">
        <v>296</v>
      </c>
    </row>
    <row r="72" spans="1:9" ht="15.75" customHeight="1" x14ac:dyDescent="0.25">
      <c r="A72" s="102" t="s">
        <v>164</v>
      </c>
      <c r="B72" s="103">
        <v>45472.465160624997</v>
      </c>
      <c r="C72" s="106" t="s">
        <v>559</v>
      </c>
      <c r="D72" s="104" t="s">
        <v>450</v>
      </c>
      <c r="E72" s="104" t="s">
        <v>581</v>
      </c>
      <c r="F72" s="104" t="s">
        <v>166</v>
      </c>
      <c r="G72" s="102"/>
      <c r="H72" s="104" t="s">
        <v>582</v>
      </c>
      <c r="I72" s="105" t="s">
        <v>603</v>
      </c>
    </row>
    <row r="73" spans="1:9" ht="15.75" customHeight="1" x14ac:dyDescent="0.25">
      <c r="A73" s="102" t="s">
        <v>164</v>
      </c>
      <c r="B73" s="103">
        <v>45472.465098379631</v>
      </c>
      <c r="C73" s="106" t="s">
        <v>559</v>
      </c>
      <c r="D73" s="104" t="s">
        <v>455</v>
      </c>
      <c r="E73" s="104" t="s">
        <v>139</v>
      </c>
      <c r="F73" s="104" t="s">
        <v>166</v>
      </c>
      <c r="G73" s="102"/>
      <c r="H73" s="104" t="s">
        <v>562</v>
      </c>
      <c r="I73" s="105" t="s">
        <v>258</v>
      </c>
    </row>
    <row r="74" spans="1:9" ht="15.75" customHeight="1" x14ac:dyDescent="0.25">
      <c r="A74" s="102" t="s">
        <v>164</v>
      </c>
      <c r="B74" s="103">
        <v>45472.465080613423</v>
      </c>
      <c r="C74" s="106" t="s">
        <v>559</v>
      </c>
      <c r="D74" s="104" t="s">
        <v>447</v>
      </c>
      <c r="E74" s="104" t="s">
        <v>567</v>
      </c>
      <c r="F74" s="104" t="s">
        <v>166</v>
      </c>
      <c r="G74" s="102"/>
      <c r="H74" s="104" t="s">
        <v>568</v>
      </c>
      <c r="I74" s="105" t="s">
        <v>337</v>
      </c>
    </row>
    <row r="75" spans="1:9" ht="15.75" customHeight="1" x14ac:dyDescent="0.25">
      <c r="A75" s="102" t="s">
        <v>164</v>
      </c>
      <c r="B75" s="103">
        <v>45472.46500355324</v>
      </c>
      <c r="C75" s="106" t="s">
        <v>559</v>
      </c>
      <c r="D75" s="104" t="s">
        <v>459</v>
      </c>
      <c r="E75" s="104" t="s">
        <v>564</v>
      </c>
      <c r="F75" s="104" t="s">
        <v>166</v>
      </c>
      <c r="G75" s="102"/>
      <c r="H75" s="104" t="s">
        <v>565</v>
      </c>
      <c r="I75" s="105" t="s">
        <v>195</v>
      </c>
    </row>
    <row r="76" spans="1:9" ht="15.75" customHeight="1" x14ac:dyDescent="0.25">
      <c r="A76" s="102" t="s">
        <v>164</v>
      </c>
      <c r="B76" s="103">
        <v>45472.464997569441</v>
      </c>
      <c r="C76" s="106" t="s">
        <v>559</v>
      </c>
      <c r="D76" s="104" t="s">
        <v>453</v>
      </c>
      <c r="E76" s="104" t="s">
        <v>572</v>
      </c>
      <c r="F76" s="104" t="s">
        <v>166</v>
      </c>
      <c r="G76" s="102"/>
      <c r="H76" s="104" t="s">
        <v>573</v>
      </c>
      <c r="I76" s="105" t="s">
        <v>604</v>
      </c>
    </row>
    <row r="77" spans="1:9" ht="15.75" customHeight="1" x14ac:dyDescent="0.25">
      <c r="A77" s="102" t="s">
        <v>164</v>
      </c>
      <c r="B77" s="103">
        <v>45472.464950347217</v>
      </c>
      <c r="C77" s="106" t="s">
        <v>559</v>
      </c>
      <c r="D77" s="104" t="s">
        <v>456</v>
      </c>
      <c r="E77" s="104" t="s">
        <v>575</v>
      </c>
      <c r="F77" s="104" t="s">
        <v>166</v>
      </c>
      <c r="G77" s="102"/>
      <c r="H77" s="104" t="s">
        <v>576</v>
      </c>
      <c r="I77" s="105" t="s">
        <v>605</v>
      </c>
    </row>
    <row r="78" spans="1:9" ht="15.75" customHeight="1" x14ac:dyDescent="0.25">
      <c r="A78" s="102" t="s">
        <v>164</v>
      </c>
      <c r="B78" s="103">
        <v>45472.464947222223</v>
      </c>
      <c r="C78" s="106" t="s">
        <v>559</v>
      </c>
      <c r="D78" s="104" t="s">
        <v>458</v>
      </c>
      <c r="E78" s="104" t="s">
        <v>570</v>
      </c>
      <c r="F78" s="104" t="s">
        <v>166</v>
      </c>
      <c r="G78" s="102"/>
      <c r="H78" s="104" t="s">
        <v>571</v>
      </c>
      <c r="I78" s="105" t="s">
        <v>497</v>
      </c>
    </row>
    <row r="79" spans="1:9" ht="15.75" customHeight="1" x14ac:dyDescent="0.25">
      <c r="A79" s="102" t="s">
        <v>164</v>
      </c>
      <c r="B79" s="103">
        <v>45472.464698321761</v>
      </c>
      <c r="C79" s="106" t="s">
        <v>559</v>
      </c>
      <c r="D79" s="104" t="s">
        <v>442</v>
      </c>
      <c r="E79" s="104" t="s">
        <v>578</v>
      </c>
      <c r="F79" s="104" t="s">
        <v>166</v>
      </c>
      <c r="G79" s="102"/>
      <c r="H79" s="104" t="s">
        <v>579</v>
      </c>
      <c r="I79" s="105" t="s">
        <v>213</v>
      </c>
    </row>
    <row r="80" spans="1:9" ht="15.75" customHeight="1" x14ac:dyDescent="0.25">
      <c r="A80" s="102" t="s">
        <v>164</v>
      </c>
      <c r="B80" s="103">
        <v>45472.464695509254</v>
      </c>
      <c r="C80" s="106" t="s">
        <v>559</v>
      </c>
      <c r="D80" s="104" t="s">
        <v>462</v>
      </c>
      <c r="E80" s="104" t="s">
        <v>147</v>
      </c>
      <c r="F80" s="104" t="s">
        <v>166</v>
      </c>
      <c r="G80" s="102"/>
      <c r="H80" s="104" t="s">
        <v>577</v>
      </c>
      <c r="I80" s="105" t="s">
        <v>490</v>
      </c>
    </row>
    <row r="81" spans="1:9" ht="15.75" customHeight="1" x14ac:dyDescent="0.25">
      <c r="A81" s="102" t="s">
        <v>164</v>
      </c>
      <c r="B81" s="103">
        <v>45472.464636203702</v>
      </c>
      <c r="C81" s="106" t="s">
        <v>559</v>
      </c>
      <c r="D81" s="104" t="s">
        <v>449</v>
      </c>
      <c r="E81" s="104" t="s">
        <v>158</v>
      </c>
      <c r="F81" s="104" t="s">
        <v>166</v>
      </c>
      <c r="G81" s="102"/>
      <c r="H81" s="104" t="s">
        <v>580</v>
      </c>
      <c r="I81" s="105" t="s">
        <v>541</v>
      </c>
    </row>
    <row r="82" spans="1:9" ht="15.75" customHeight="1" x14ac:dyDescent="0.25">
      <c r="A82" s="102" t="s">
        <v>164</v>
      </c>
      <c r="B82" s="103">
        <v>45472.464633252312</v>
      </c>
      <c r="C82" s="106" t="s">
        <v>559</v>
      </c>
      <c r="D82" s="104" t="s">
        <v>450</v>
      </c>
      <c r="E82" s="104" t="s">
        <v>581</v>
      </c>
      <c r="F82" s="104" t="s">
        <v>166</v>
      </c>
      <c r="G82" s="102"/>
      <c r="H82" s="104" t="s">
        <v>582</v>
      </c>
      <c r="I82" s="105" t="s">
        <v>593</v>
      </c>
    </row>
    <row r="83" spans="1:9" ht="15.75" customHeight="1" x14ac:dyDescent="0.25">
      <c r="A83" s="102" t="s">
        <v>164</v>
      </c>
      <c r="B83" s="103">
        <v>45472.464565115741</v>
      </c>
      <c r="C83" s="106" t="s">
        <v>559</v>
      </c>
      <c r="D83" s="104" t="s">
        <v>455</v>
      </c>
      <c r="E83" s="104" t="s">
        <v>139</v>
      </c>
      <c r="F83" s="104" t="s">
        <v>166</v>
      </c>
      <c r="G83" s="102"/>
      <c r="H83" s="104" t="s">
        <v>562</v>
      </c>
      <c r="I83" s="105" t="s">
        <v>606</v>
      </c>
    </row>
    <row r="84" spans="1:9" ht="15.75" customHeight="1" x14ac:dyDescent="0.25">
      <c r="A84" s="102" t="s">
        <v>164</v>
      </c>
      <c r="B84" s="103">
        <v>45472.46455326389</v>
      </c>
      <c r="C84" s="106" t="s">
        <v>559</v>
      </c>
      <c r="D84" s="104" t="s">
        <v>447</v>
      </c>
      <c r="E84" s="104" t="s">
        <v>567</v>
      </c>
      <c r="F84" s="104" t="s">
        <v>166</v>
      </c>
      <c r="G84" s="102"/>
      <c r="H84" s="104" t="s">
        <v>568</v>
      </c>
      <c r="I84" s="105" t="s">
        <v>607</v>
      </c>
    </row>
    <row r="85" spans="1:9" ht="15.75" customHeight="1" x14ac:dyDescent="0.25">
      <c r="A85" s="102" t="s">
        <v>164</v>
      </c>
      <c r="B85" s="103">
        <v>45472.464473298613</v>
      </c>
      <c r="C85" s="106" t="s">
        <v>559</v>
      </c>
      <c r="D85" s="104" t="s">
        <v>453</v>
      </c>
      <c r="E85" s="104" t="s">
        <v>572</v>
      </c>
      <c r="F85" s="104" t="s">
        <v>166</v>
      </c>
      <c r="G85" s="102"/>
      <c r="H85" s="104" t="s">
        <v>573</v>
      </c>
      <c r="I85" s="105" t="s">
        <v>608</v>
      </c>
    </row>
    <row r="86" spans="1:9" ht="15.75" customHeight="1" x14ac:dyDescent="0.25">
      <c r="A86" s="102" t="s">
        <v>164</v>
      </c>
      <c r="B86" s="103">
        <v>45472.464446608792</v>
      </c>
      <c r="C86" s="106" t="s">
        <v>559</v>
      </c>
      <c r="D86" s="104" t="s">
        <v>459</v>
      </c>
      <c r="E86" s="104" t="s">
        <v>564</v>
      </c>
      <c r="F86" s="104" t="s">
        <v>166</v>
      </c>
      <c r="G86" s="102"/>
      <c r="H86" s="104" t="s">
        <v>565</v>
      </c>
      <c r="I86" s="105" t="s">
        <v>504</v>
      </c>
    </row>
    <row r="87" spans="1:9" ht="15.75" customHeight="1" x14ac:dyDescent="0.25">
      <c r="A87" s="102" t="s">
        <v>164</v>
      </c>
      <c r="B87" s="103">
        <v>45472.464405057872</v>
      </c>
      <c r="C87" s="106" t="s">
        <v>559</v>
      </c>
      <c r="D87" s="104" t="s">
        <v>458</v>
      </c>
      <c r="E87" s="104" t="s">
        <v>570</v>
      </c>
      <c r="F87" s="104" t="s">
        <v>166</v>
      </c>
      <c r="G87" s="102"/>
      <c r="H87" s="104" t="s">
        <v>571</v>
      </c>
      <c r="I87" s="105" t="s">
        <v>609</v>
      </c>
    </row>
    <row r="88" spans="1:9" ht="15.75" customHeight="1" x14ac:dyDescent="0.25">
      <c r="A88" s="102" t="s">
        <v>164</v>
      </c>
      <c r="B88" s="103">
        <v>45472.464366643515</v>
      </c>
      <c r="C88" s="106" t="s">
        <v>559</v>
      </c>
      <c r="D88" s="104" t="s">
        <v>456</v>
      </c>
      <c r="E88" s="104" t="s">
        <v>575</v>
      </c>
      <c r="F88" s="104" t="s">
        <v>166</v>
      </c>
      <c r="G88" s="102"/>
      <c r="H88" s="104" t="s">
        <v>576</v>
      </c>
      <c r="I88" s="105" t="s">
        <v>197</v>
      </c>
    </row>
    <row r="89" spans="1:9" ht="15.75" customHeight="1" x14ac:dyDescent="0.25">
      <c r="A89" s="102" t="s">
        <v>164</v>
      </c>
      <c r="B89" s="103">
        <v>45472.464168113424</v>
      </c>
      <c r="C89" s="106" t="s">
        <v>559</v>
      </c>
      <c r="D89" s="104" t="s">
        <v>442</v>
      </c>
      <c r="E89" s="104" t="s">
        <v>578</v>
      </c>
      <c r="F89" s="104" t="s">
        <v>166</v>
      </c>
      <c r="G89" s="102"/>
      <c r="H89" s="104" t="s">
        <v>579</v>
      </c>
      <c r="I89" s="105" t="s">
        <v>369</v>
      </c>
    </row>
    <row r="90" spans="1:9" ht="15.75" customHeight="1" x14ac:dyDescent="0.25">
      <c r="A90" s="102" t="s">
        <v>164</v>
      </c>
      <c r="B90" s="103">
        <v>45472.464165057871</v>
      </c>
      <c r="C90" s="106" t="s">
        <v>559</v>
      </c>
      <c r="D90" s="104" t="s">
        <v>462</v>
      </c>
      <c r="E90" s="104" t="s">
        <v>147</v>
      </c>
      <c r="F90" s="104" t="s">
        <v>166</v>
      </c>
      <c r="G90" s="102"/>
      <c r="H90" s="104" t="s">
        <v>577</v>
      </c>
      <c r="I90" s="105" t="s">
        <v>470</v>
      </c>
    </row>
    <row r="91" spans="1:9" ht="15.75" customHeight="1" x14ac:dyDescent="0.25">
      <c r="A91" s="102" t="s">
        <v>164</v>
      </c>
      <c r="B91" s="103">
        <v>45472.464102858794</v>
      </c>
      <c r="C91" s="106" t="s">
        <v>559</v>
      </c>
      <c r="D91" s="104" t="s">
        <v>449</v>
      </c>
      <c r="E91" s="104" t="s">
        <v>158</v>
      </c>
      <c r="F91" s="104" t="s">
        <v>166</v>
      </c>
      <c r="G91" s="102"/>
      <c r="H91" s="104" t="s">
        <v>580</v>
      </c>
      <c r="I91" s="105" t="s">
        <v>203</v>
      </c>
    </row>
    <row r="92" spans="1:9" ht="15.75" customHeight="1" x14ac:dyDescent="0.25">
      <c r="A92" s="102" t="s">
        <v>164</v>
      </c>
      <c r="B92" s="103">
        <v>45472.464102824073</v>
      </c>
      <c r="C92" s="106" t="s">
        <v>559</v>
      </c>
      <c r="D92" s="104" t="s">
        <v>450</v>
      </c>
      <c r="E92" s="104" t="s">
        <v>581</v>
      </c>
      <c r="F92" s="104" t="s">
        <v>166</v>
      </c>
      <c r="G92" s="102"/>
      <c r="H92" s="104" t="s">
        <v>582</v>
      </c>
      <c r="I92" s="105" t="s">
        <v>356</v>
      </c>
    </row>
    <row r="93" spans="1:9" ht="15.75" customHeight="1" x14ac:dyDescent="0.25">
      <c r="A93" s="102" t="s">
        <v>164</v>
      </c>
      <c r="B93" s="103">
        <v>45472.46402295139</v>
      </c>
      <c r="C93" s="106" t="s">
        <v>559</v>
      </c>
      <c r="D93" s="104" t="s">
        <v>447</v>
      </c>
      <c r="E93" s="104" t="s">
        <v>567</v>
      </c>
      <c r="F93" s="104" t="s">
        <v>166</v>
      </c>
      <c r="G93" s="102"/>
      <c r="H93" s="104" t="s">
        <v>568</v>
      </c>
      <c r="I93" s="105" t="s">
        <v>603</v>
      </c>
    </row>
    <row r="94" spans="1:9" ht="15.75" customHeight="1" x14ac:dyDescent="0.25">
      <c r="A94" s="102" t="s">
        <v>164</v>
      </c>
      <c r="B94" s="103">
        <v>45472.464022916662</v>
      </c>
      <c r="C94" s="106" t="s">
        <v>559</v>
      </c>
      <c r="D94" s="104" t="s">
        <v>455</v>
      </c>
      <c r="E94" s="104" t="s">
        <v>139</v>
      </c>
      <c r="F94" s="104" t="s">
        <v>166</v>
      </c>
      <c r="G94" s="102"/>
      <c r="H94" s="104" t="s">
        <v>562</v>
      </c>
      <c r="I94" s="105" t="s">
        <v>376</v>
      </c>
    </row>
    <row r="95" spans="1:9" ht="15.75" customHeight="1" x14ac:dyDescent="0.25">
      <c r="A95" s="102" t="s">
        <v>164</v>
      </c>
      <c r="B95" s="103">
        <v>45472.463945891199</v>
      </c>
      <c r="C95" s="106" t="s">
        <v>559</v>
      </c>
      <c r="D95" s="104" t="s">
        <v>453</v>
      </c>
      <c r="E95" s="104" t="s">
        <v>572</v>
      </c>
      <c r="F95" s="104" t="s">
        <v>166</v>
      </c>
      <c r="G95" s="102"/>
      <c r="H95" s="104" t="s">
        <v>573</v>
      </c>
      <c r="I95" s="105" t="s">
        <v>282</v>
      </c>
    </row>
    <row r="96" spans="1:9" ht="15.75" customHeight="1" x14ac:dyDescent="0.25">
      <c r="A96" s="102" t="s">
        <v>164</v>
      </c>
      <c r="B96" s="103">
        <v>45472.46390427083</v>
      </c>
      <c r="C96" s="106" t="s">
        <v>559</v>
      </c>
      <c r="D96" s="104" t="s">
        <v>459</v>
      </c>
      <c r="E96" s="104" t="s">
        <v>564</v>
      </c>
      <c r="F96" s="104" t="s">
        <v>166</v>
      </c>
      <c r="G96" s="102"/>
      <c r="H96" s="104" t="s">
        <v>565</v>
      </c>
      <c r="I96" s="105" t="s">
        <v>481</v>
      </c>
    </row>
    <row r="97" spans="1:9" ht="15.75" customHeight="1" x14ac:dyDescent="0.25">
      <c r="A97" s="102" t="s">
        <v>164</v>
      </c>
      <c r="B97" s="103">
        <v>45472.463868692124</v>
      </c>
      <c r="C97" s="106" t="s">
        <v>559</v>
      </c>
      <c r="D97" s="104" t="s">
        <v>458</v>
      </c>
      <c r="E97" s="104" t="s">
        <v>570</v>
      </c>
      <c r="F97" s="104" t="s">
        <v>166</v>
      </c>
      <c r="G97" s="102"/>
      <c r="H97" s="104" t="s">
        <v>571</v>
      </c>
      <c r="I97" s="105" t="s">
        <v>610</v>
      </c>
    </row>
    <row r="98" spans="1:9" ht="15.75" customHeight="1" x14ac:dyDescent="0.25">
      <c r="A98" s="102" t="s">
        <v>164</v>
      </c>
      <c r="B98" s="103">
        <v>45472.463794606483</v>
      </c>
      <c r="C98" s="106" t="s">
        <v>559</v>
      </c>
      <c r="D98" s="104" t="s">
        <v>456</v>
      </c>
      <c r="E98" s="104" t="s">
        <v>575</v>
      </c>
      <c r="F98" s="104" t="s">
        <v>166</v>
      </c>
      <c r="G98" s="102"/>
      <c r="H98" s="104" t="s">
        <v>576</v>
      </c>
      <c r="I98" s="105" t="s">
        <v>431</v>
      </c>
    </row>
    <row r="99" spans="1:9" ht="15.75" customHeight="1" x14ac:dyDescent="0.25">
      <c r="A99" s="102" t="s">
        <v>164</v>
      </c>
      <c r="B99" s="103">
        <v>45472.463634664353</v>
      </c>
      <c r="C99" s="106" t="s">
        <v>559</v>
      </c>
      <c r="D99" s="104" t="s">
        <v>442</v>
      </c>
      <c r="E99" s="104" t="s">
        <v>578</v>
      </c>
      <c r="F99" s="104" t="s">
        <v>166</v>
      </c>
      <c r="G99" s="102"/>
      <c r="H99" s="104" t="s">
        <v>579</v>
      </c>
      <c r="I99" s="105" t="s">
        <v>187</v>
      </c>
    </row>
    <row r="100" spans="1:9" ht="15.75" customHeight="1" x14ac:dyDescent="0.25">
      <c r="A100" s="102" t="s">
        <v>164</v>
      </c>
      <c r="B100" s="103">
        <v>45472.463628715275</v>
      </c>
      <c r="C100" s="106" t="s">
        <v>559</v>
      </c>
      <c r="D100" s="104" t="s">
        <v>462</v>
      </c>
      <c r="E100" s="104" t="s">
        <v>147</v>
      </c>
      <c r="F100" s="104" t="s">
        <v>166</v>
      </c>
      <c r="G100" s="102"/>
      <c r="H100" s="104" t="s">
        <v>577</v>
      </c>
      <c r="I100" s="105" t="s">
        <v>516</v>
      </c>
    </row>
    <row r="101" spans="1:9" ht="15.75" customHeight="1" x14ac:dyDescent="0.25">
      <c r="A101" s="102" t="s">
        <v>164</v>
      </c>
      <c r="B101" s="103">
        <v>45472.463575381946</v>
      </c>
      <c r="C101" s="106" t="s">
        <v>559</v>
      </c>
      <c r="D101" s="104" t="s">
        <v>449</v>
      </c>
      <c r="E101" s="104" t="s">
        <v>158</v>
      </c>
      <c r="F101" s="104" t="s">
        <v>166</v>
      </c>
      <c r="G101" s="102"/>
      <c r="H101" s="104" t="s">
        <v>580</v>
      </c>
      <c r="I101" s="105" t="s">
        <v>611</v>
      </c>
    </row>
    <row r="102" spans="1:9" ht="15.75" customHeight="1" x14ac:dyDescent="0.25">
      <c r="A102" s="102" t="s">
        <v>164</v>
      </c>
      <c r="B102" s="103">
        <v>45472.463569398147</v>
      </c>
      <c r="C102" s="106" t="s">
        <v>559</v>
      </c>
      <c r="D102" s="104" t="s">
        <v>450</v>
      </c>
      <c r="E102" s="104" t="s">
        <v>581</v>
      </c>
      <c r="F102" s="104" t="s">
        <v>166</v>
      </c>
      <c r="G102" s="102"/>
      <c r="H102" s="104" t="s">
        <v>582</v>
      </c>
      <c r="I102" s="105" t="s">
        <v>612</v>
      </c>
    </row>
    <row r="103" spans="1:9" ht="15.75" customHeight="1" x14ac:dyDescent="0.25">
      <c r="A103" s="102" t="s">
        <v>164</v>
      </c>
      <c r="B103" s="103">
        <v>45472.463495462958</v>
      </c>
      <c r="C103" s="106" t="s">
        <v>559</v>
      </c>
      <c r="D103" s="104" t="s">
        <v>447</v>
      </c>
      <c r="E103" s="104" t="s">
        <v>567</v>
      </c>
      <c r="F103" s="104" t="s">
        <v>166</v>
      </c>
      <c r="G103" s="102"/>
      <c r="H103" s="104" t="s">
        <v>568</v>
      </c>
      <c r="I103" s="105" t="s">
        <v>613</v>
      </c>
    </row>
    <row r="104" spans="1:9" ht="15.75" customHeight="1" x14ac:dyDescent="0.25">
      <c r="A104" s="102" t="s">
        <v>164</v>
      </c>
      <c r="B104" s="103">
        <v>45472.463489490736</v>
      </c>
      <c r="C104" s="106" t="s">
        <v>559</v>
      </c>
      <c r="D104" s="104" t="s">
        <v>455</v>
      </c>
      <c r="E104" s="104" t="s">
        <v>139</v>
      </c>
      <c r="F104" s="104" t="s">
        <v>166</v>
      </c>
      <c r="G104" s="102"/>
      <c r="H104" s="104" t="s">
        <v>562</v>
      </c>
      <c r="I104" s="105" t="s">
        <v>384</v>
      </c>
    </row>
    <row r="105" spans="1:9" ht="15.75" customHeight="1" x14ac:dyDescent="0.25">
      <c r="A105" s="102" t="s">
        <v>164</v>
      </c>
      <c r="B105" s="103">
        <v>45472.463418472224</v>
      </c>
      <c r="C105" s="106" t="s">
        <v>559</v>
      </c>
      <c r="D105" s="104" t="s">
        <v>453</v>
      </c>
      <c r="E105" s="104" t="s">
        <v>572</v>
      </c>
      <c r="F105" s="104" t="s">
        <v>166</v>
      </c>
      <c r="G105" s="102"/>
      <c r="H105" s="104" t="s">
        <v>573</v>
      </c>
      <c r="I105" s="105" t="s">
        <v>485</v>
      </c>
    </row>
    <row r="106" spans="1:9" ht="15.75" customHeight="1" x14ac:dyDescent="0.25">
      <c r="A106" s="102" t="s">
        <v>164</v>
      </c>
      <c r="B106" s="103">
        <v>45472.463359201385</v>
      </c>
      <c r="C106" s="106" t="s">
        <v>559</v>
      </c>
      <c r="D106" s="104" t="s">
        <v>459</v>
      </c>
      <c r="E106" s="104" t="s">
        <v>564</v>
      </c>
      <c r="F106" s="104" t="s">
        <v>166</v>
      </c>
      <c r="G106" s="102"/>
      <c r="H106" s="104" t="s">
        <v>565</v>
      </c>
      <c r="I106" s="105" t="s">
        <v>481</v>
      </c>
    </row>
    <row r="107" spans="1:9" ht="15.75" customHeight="1" x14ac:dyDescent="0.25">
      <c r="A107" s="102" t="s">
        <v>164</v>
      </c>
      <c r="B107" s="103">
        <v>45472.463332488427</v>
      </c>
      <c r="C107" s="106" t="s">
        <v>559</v>
      </c>
      <c r="D107" s="104" t="s">
        <v>458</v>
      </c>
      <c r="E107" s="104" t="s">
        <v>570</v>
      </c>
      <c r="F107" s="104" t="s">
        <v>166</v>
      </c>
      <c r="G107" s="102"/>
      <c r="H107" s="104" t="s">
        <v>571</v>
      </c>
      <c r="I107" s="105" t="s">
        <v>198</v>
      </c>
    </row>
    <row r="108" spans="1:9" ht="15.75" customHeight="1" x14ac:dyDescent="0.25">
      <c r="A108" s="102" t="s">
        <v>164</v>
      </c>
      <c r="B108" s="103">
        <v>45472.463222777777</v>
      </c>
      <c r="C108" s="106" t="s">
        <v>559</v>
      </c>
      <c r="D108" s="104" t="s">
        <v>456</v>
      </c>
      <c r="E108" s="104" t="s">
        <v>575</v>
      </c>
      <c r="F108" s="104" t="s">
        <v>166</v>
      </c>
      <c r="G108" s="102"/>
      <c r="H108" s="104" t="s">
        <v>576</v>
      </c>
      <c r="I108" s="105" t="s">
        <v>264</v>
      </c>
    </row>
    <row r="109" spans="1:9" ht="15.75" customHeight="1" x14ac:dyDescent="0.25">
      <c r="A109" s="102" t="s">
        <v>164</v>
      </c>
      <c r="B109" s="103">
        <v>45472.463098368054</v>
      </c>
      <c r="C109" s="106" t="s">
        <v>559</v>
      </c>
      <c r="D109" s="104" t="s">
        <v>442</v>
      </c>
      <c r="E109" s="104" t="s">
        <v>578</v>
      </c>
      <c r="F109" s="104" t="s">
        <v>166</v>
      </c>
      <c r="G109" s="102"/>
      <c r="H109" s="104" t="s">
        <v>579</v>
      </c>
      <c r="I109" s="105" t="s">
        <v>315</v>
      </c>
    </row>
    <row r="110" spans="1:9" ht="15.75" customHeight="1" x14ac:dyDescent="0.25">
      <c r="A110" s="102" t="s">
        <v>164</v>
      </c>
      <c r="B110" s="103">
        <v>45472.463092407408</v>
      </c>
      <c r="C110" s="106" t="s">
        <v>559</v>
      </c>
      <c r="D110" s="104" t="s">
        <v>462</v>
      </c>
      <c r="E110" s="104" t="s">
        <v>147</v>
      </c>
      <c r="F110" s="104" t="s">
        <v>166</v>
      </c>
      <c r="G110" s="102"/>
      <c r="H110" s="104" t="s">
        <v>577</v>
      </c>
      <c r="I110" s="105" t="s">
        <v>202</v>
      </c>
    </row>
    <row r="111" spans="1:9" ht="15.75" customHeight="1" x14ac:dyDescent="0.25">
      <c r="A111" s="102" t="s">
        <v>164</v>
      </c>
      <c r="B111" s="103">
        <v>45472.463045069446</v>
      </c>
      <c r="C111" s="106" t="s">
        <v>559</v>
      </c>
      <c r="D111" s="104" t="s">
        <v>449</v>
      </c>
      <c r="E111" s="104" t="s">
        <v>158</v>
      </c>
      <c r="F111" s="104" t="s">
        <v>166</v>
      </c>
      <c r="G111" s="102"/>
      <c r="H111" s="104" t="s">
        <v>580</v>
      </c>
      <c r="I111" s="105" t="s">
        <v>179</v>
      </c>
    </row>
    <row r="112" spans="1:9" ht="15.75" customHeight="1" x14ac:dyDescent="0.25">
      <c r="A112" s="102" t="s">
        <v>164</v>
      </c>
      <c r="B112" s="103">
        <v>45472.46304200231</v>
      </c>
      <c r="C112" s="106" t="s">
        <v>559</v>
      </c>
      <c r="D112" s="104" t="s">
        <v>450</v>
      </c>
      <c r="E112" s="104" t="s">
        <v>581</v>
      </c>
      <c r="F112" s="104" t="s">
        <v>166</v>
      </c>
      <c r="G112" s="102"/>
      <c r="H112" s="104" t="s">
        <v>582</v>
      </c>
      <c r="I112" s="105" t="s">
        <v>387</v>
      </c>
    </row>
    <row r="113" spans="1:9" ht="15.75" customHeight="1" x14ac:dyDescent="0.25">
      <c r="A113" s="102" t="s">
        <v>164</v>
      </c>
      <c r="B113" s="103">
        <v>45472.462971018518</v>
      </c>
      <c r="C113" s="106" t="s">
        <v>559</v>
      </c>
      <c r="D113" s="104" t="s">
        <v>447</v>
      </c>
      <c r="E113" s="104" t="s">
        <v>567</v>
      </c>
      <c r="F113" s="104" t="s">
        <v>166</v>
      </c>
      <c r="G113" s="102"/>
      <c r="H113" s="104" t="s">
        <v>568</v>
      </c>
      <c r="I113" s="105" t="s">
        <v>614</v>
      </c>
    </row>
    <row r="114" spans="1:9" ht="15.75" customHeight="1" x14ac:dyDescent="0.25">
      <c r="A114" s="102" t="s">
        <v>164</v>
      </c>
      <c r="B114" s="103">
        <v>45472.462953240742</v>
      </c>
      <c r="C114" s="106" t="s">
        <v>559</v>
      </c>
      <c r="D114" s="104" t="s">
        <v>455</v>
      </c>
      <c r="E114" s="104" t="s">
        <v>139</v>
      </c>
      <c r="F114" s="104" t="s">
        <v>166</v>
      </c>
      <c r="G114" s="102"/>
      <c r="H114" s="104" t="s">
        <v>562</v>
      </c>
      <c r="I114" s="105" t="s">
        <v>615</v>
      </c>
    </row>
    <row r="115" spans="1:9" ht="15.75" customHeight="1" x14ac:dyDescent="0.25">
      <c r="A115" s="102" t="s">
        <v>164</v>
      </c>
      <c r="B115" s="103">
        <v>45472.462891053241</v>
      </c>
      <c r="C115" s="106" t="s">
        <v>559</v>
      </c>
      <c r="D115" s="104" t="s">
        <v>453</v>
      </c>
      <c r="E115" s="104" t="s">
        <v>572</v>
      </c>
      <c r="F115" s="104" t="s">
        <v>166</v>
      </c>
      <c r="G115" s="102"/>
      <c r="H115" s="104" t="s">
        <v>573</v>
      </c>
      <c r="I115" s="105" t="s">
        <v>586</v>
      </c>
    </row>
    <row r="116" spans="1:9" ht="15.75" customHeight="1" x14ac:dyDescent="0.25">
      <c r="A116" s="102" t="s">
        <v>164</v>
      </c>
      <c r="B116" s="103">
        <v>45472.462813912032</v>
      </c>
      <c r="C116" s="106" t="s">
        <v>559</v>
      </c>
      <c r="D116" s="104" t="s">
        <v>459</v>
      </c>
      <c r="E116" s="104" t="s">
        <v>564</v>
      </c>
      <c r="F116" s="104" t="s">
        <v>166</v>
      </c>
      <c r="G116" s="102"/>
      <c r="H116" s="104" t="s">
        <v>565</v>
      </c>
      <c r="I116" s="105" t="s">
        <v>223</v>
      </c>
    </row>
    <row r="117" spans="1:9" ht="15.75" customHeight="1" x14ac:dyDescent="0.25">
      <c r="A117" s="102" t="s">
        <v>164</v>
      </c>
      <c r="B117" s="103">
        <v>45472.462793275459</v>
      </c>
      <c r="C117" s="106" t="s">
        <v>559</v>
      </c>
      <c r="D117" s="104" t="s">
        <v>458</v>
      </c>
      <c r="E117" s="104" t="s">
        <v>570</v>
      </c>
      <c r="F117" s="104" t="s">
        <v>166</v>
      </c>
      <c r="G117" s="102"/>
      <c r="H117" s="104" t="s">
        <v>571</v>
      </c>
      <c r="I117" s="105" t="s">
        <v>616</v>
      </c>
    </row>
    <row r="118" spans="1:9" ht="15.75" customHeight="1" x14ac:dyDescent="0.25">
      <c r="A118" s="102" t="s">
        <v>164</v>
      </c>
      <c r="B118" s="103">
        <v>45472.462659942124</v>
      </c>
      <c r="C118" s="106" t="s">
        <v>559</v>
      </c>
      <c r="D118" s="104" t="s">
        <v>456</v>
      </c>
      <c r="E118" s="104" t="s">
        <v>575</v>
      </c>
      <c r="F118" s="104" t="s">
        <v>166</v>
      </c>
      <c r="G118" s="102"/>
      <c r="H118" s="104" t="s">
        <v>576</v>
      </c>
      <c r="I118" s="105" t="s">
        <v>617</v>
      </c>
    </row>
    <row r="119" spans="1:9" ht="15.75" customHeight="1" x14ac:dyDescent="0.25">
      <c r="A119" s="102" t="s">
        <v>164</v>
      </c>
      <c r="B119" s="103">
        <v>45472.462559178239</v>
      </c>
      <c r="C119" s="106" t="s">
        <v>559</v>
      </c>
      <c r="D119" s="104" t="s">
        <v>442</v>
      </c>
      <c r="E119" s="104" t="s">
        <v>578</v>
      </c>
      <c r="F119" s="104" t="s">
        <v>166</v>
      </c>
      <c r="G119" s="102"/>
      <c r="H119" s="104" t="s">
        <v>579</v>
      </c>
      <c r="I119" s="105" t="s">
        <v>224</v>
      </c>
    </row>
    <row r="120" spans="1:9" ht="15.75" customHeight="1" x14ac:dyDescent="0.25">
      <c r="A120" s="102" t="s">
        <v>164</v>
      </c>
      <c r="B120" s="103">
        <v>45472.46255625</v>
      </c>
      <c r="C120" s="106" t="s">
        <v>559</v>
      </c>
      <c r="D120" s="104" t="s">
        <v>462</v>
      </c>
      <c r="E120" s="104" t="s">
        <v>147</v>
      </c>
      <c r="F120" s="104" t="s">
        <v>166</v>
      </c>
      <c r="G120" s="102"/>
      <c r="H120" s="104" t="s">
        <v>577</v>
      </c>
      <c r="I120" s="105" t="s">
        <v>618</v>
      </c>
    </row>
    <row r="121" spans="1:9" ht="15.75" customHeight="1" x14ac:dyDescent="0.25">
      <c r="A121" s="102" t="s">
        <v>164</v>
      </c>
      <c r="B121" s="103">
        <v>45472.462517685184</v>
      </c>
      <c r="C121" s="106" t="s">
        <v>559</v>
      </c>
      <c r="D121" s="104" t="s">
        <v>449</v>
      </c>
      <c r="E121" s="104" t="s">
        <v>158</v>
      </c>
      <c r="F121" s="104" t="s">
        <v>166</v>
      </c>
      <c r="G121" s="102"/>
      <c r="H121" s="104" t="s">
        <v>580</v>
      </c>
      <c r="I121" s="105" t="s">
        <v>350</v>
      </c>
    </row>
    <row r="122" spans="1:9" ht="15.75" customHeight="1" x14ac:dyDescent="0.25">
      <c r="A122" s="102" t="s">
        <v>164</v>
      </c>
      <c r="B122" s="103">
        <v>45472.462514791667</v>
      </c>
      <c r="C122" s="106" t="s">
        <v>559</v>
      </c>
      <c r="D122" s="104" t="s">
        <v>450</v>
      </c>
      <c r="E122" s="104" t="s">
        <v>581</v>
      </c>
      <c r="F122" s="104" t="s">
        <v>166</v>
      </c>
      <c r="G122" s="102"/>
      <c r="H122" s="104" t="s">
        <v>582</v>
      </c>
      <c r="I122" s="105" t="s">
        <v>619</v>
      </c>
    </row>
    <row r="123" spans="1:9" ht="15.75" customHeight="1" x14ac:dyDescent="0.25">
      <c r="A123" s="102" t="s">
        <v>164</v>
      </c>
      <c r="B123" s="103">
        <v>45472.462449444443</v>
      </c>
      <c r="C123" s="106" t="s">
        <v>559</v>
      </c>
      <c r="D123" s="104" t="s">
        <v>447</v>
      </c>
      <c r="E123" s="104" t="s">
        <v>567</v>
      </c>
      <c r="F123" s="104" t="s">
        <v>166</v>
      </c>
      <c r="G123" s="102"/>
      <c r="H123" s="104" t="s">
        <v>568</v>
      </c>
      <c r="I123" s="105" t="s">
        <v>587</v>
      </c>
    </row>
    <row r="124" spans="1:9" ht="15.75" customHeight="1" x14ac:dyDescent="0.25">
      <c r="A124" s="102" t="s">
        <v>164</v>
      </c>
      <c r="B124" s="103">
        <v>45472.462416921291</v>
      </c>
      <c r="C124" s="106" t="s">
        <v>559</v>
      </c>
      <c r="D124" s="104" t="s">
        <v>455</v>
      </c>
      <c r="E124" s="104" t="s">
        <v>139</v>
      </c>
      <c r="F124" s="104" t="s">
        <v>166</v>
      </c>
      <c r="G124" s="102"/>
      <c r="H124" s="104" t="s">
        <v>562</v>
      </c>
      <c r="I124" s="105" t="s">
        <v>292</v>
      </c>
    </row>
    <row r="125" spans="1:9" ht="15.75" customHeight="1" x14ac:dyDescent="0.25">
      <c r="A125" s="102" t="s">
        <v>164</v>
      </c>
      <c r="B125" s="103">
        <v>45472.462363587962</v>
      </c>
      <c r="C125" s="106" t="s">
        <v>559</v>
      </c>
      <c r="D125" s="104" t="s">
        <v>453</v>
      </c>
      <c r="E125" s="104" t="s">
        <v>572</v>
      </c>
      <c r="F125" s="104" t="s">
        <v>166</v>
      </c>
      <c r="G125" s="102"/>
      <c r="H125" s="104" t="s">
        <v>573</v>
      </c>
      <c r="I125" s="105" t="s">
        <v>620</v>
      </c>
    </row>
    <row r="126" spans="1:9" ht="15.75" customHeight="1" x14ac:dyDescent="0.25">
      <c r="A126" s="102" t="s">
        <v>164</v>
      </c>
      <c r="B126" s="103">
        <v>45472.462271701384</v>
      </c>
      <c r="C126" s="106" t="s">
        <v>559</v>
      </c>
      <c r="D126" s="104" t="s">
        <v>459</v>
      </c>
      <c r="E126" s="104" t="s">
        <v>564</v>
      </c>
      <c r="F126" s="104" t="s">
        <v>166</v>
      </c>
      <c r="G126" s="102"/>
      <c r="H126" s="104" t="s">
        <v>565</v>
      </c>
      <c r="I126" s="105" t="s">
        <v>295</v>
      </c>
    </row>
    <row r="127" spans="1:9" ht="15.75" customHeight="1" x14ac:dyDescent="0.25">
      <c r="A127" s="102" t="s">
        <v>164</v>
      </c>
      <c r="B127" s="103">
        <v>45472.462256932871</v>
      </c>
      <c r="C127" s="106" t="s">
        <v>559</v>
      </c>
      <c r="D127" s="104" t="s">
        <v>458</v>
      </c>
      <c r="E127" s="104" t="s">
        <v>570</v>
      </c>
      <c r="F127" s="104" t="s">
        <v>166</v>
      </c>
      <c r="G127" s="102"/>
      <c r="H127" s="104" t="s">
        <v>571</v>
      </c>
      <c r="I127" s="105" t="s">
        <v>355</v>
      </c>
    </row>
    <row r="128" spans="1:9" ht="15.75" customHeight="1" x14ac:dyDescent="0.25">
      <c r="A128" s="102" t="s">
        <v>164</v>
      </c>
      <c r="B128" s="103">
        <v>45472.462091053239</v>
      </c>
      <c r="C128" s="106" t="s">
        <v>559</v>
      </c>
      <c r="D128" s="104" t="s">
        <v>456</v>
      </c>
      <c r="E128" s="104" t="s">
        <v>575</v>
      </c>
      <c r="F128" s="104" t="s">
        <v>166</v>
      </c>
      <c r="G128" s="102"/>
      <c r="H128" s="104" t="s">
        <v>576</v>
      </c>
      <c r="I128" s="105" t="s">
        <v>261</v>
      </c>
    </row>
    <row r="129" spans="1:9" ht="15.75" customHeight="1" x14ac:dyDescent="0.25">
      <c r="A129" s="102" t="s">
        <v>164</v>
      </c>
      <c r="B129" s="103">
        <v>45472.462025763889</v>
      </c>
      <c r="C129" s="106" t="s">
        <v>559</v>
      </c>
      <c r="D129" s="104" t="s">
        <v>442</v>
      </c>
      <c r="E129" s="104" t="s">
        <v>578</v>
      </c>
      <c r="F129" s="104" t="s">
        <v>166</v>
      </c>
      <c r="G129" s="102"/>
      <c r="H129" s="104" t="s">
        <v>579</v>
      </c>
      <c r="I129" s="105" t="s">
        <v>398</v>
      </c>
    </row>
    <row r="130" spans="1:9" ht="15.75" customHeight="1" x14ac:dyDescent="0.25">
      <c r="A130" s="102" t="s">
        <v>164</v>
      </c>
      <c r="B130" s="103">
        <v>45472.462019803235</v>
      </c>
      <c r="C130" s="106" t="s">
        <v>559</v>
      </c>
      <c r="D130" s="104" t="s">
        <v>462</v>
      </c>
      <c r="E130" s="104" t="s">
        <v>147</v>
      </c>
      <c r="F130" s="104" t="s">
        <v>166</v>
      </c>
      <c r="G130" s="102"/>
      <c r="H130" s="104" t="s">
        <v>577</v>
      </c>
      <c r="I130" s="105" t="s">
        <v>621</v>
      </c>
    </row>
    <row r="131" spans="1:9" ht="15.75" customHeight="1" x14ac:dyDescent="0.25">
      <c r="A131" s="102" t="s">
        <v>164</v>
      </c>
      <c r="B131" s="103">
        <v>45472.461990243057</v>
      </c>
      <c r="C131" s="106" t="s">
        <v>559</v>
      </c>
      <c r="D131" s="104" t="s">
        <v>449</v>
      </c>
      <c r="E131" s="104" t="s">
        <v>158</v>
      </c>
      <c r="F131" s="104" t="s">
        <v>166</v>
      </c>
      <c r="G131" s="102"/>
      <c r="H131" s="104" t="s">
        <v>580</v>
      </c>
      <c r="I131" s="105" t="s">
        <v>179</v>
      </c>
    </row>
    <row r="132" spans="1:9" ht="15.75" customHeight="1" x14ac:dyDescent="0.25">
      <c r="A132" s="102" t="s">
        <v>164</v>
      </c>
      <c r="B132" s="103">
        <v>45472.461984247682</v>
      </c>
      <c r="C132" s="106" t="s">
        <v>559</v>
      </c>
      <c r="D132" s="104" t="s">
        <v>450</v>
      </c>
      <c r="E132" s="104" t="s">
        <v>581</v>
      </c>
      <c r="F132" s="104" t="s">
        <v>166</v>
      </c>
      <c r="G132" s="102"/>
      <c r="H132" s="104" t="s">
        <v>582</v>
      </c>
      <c r="I132" s="105" t="s">
        <v>622</v>
      </c>
    </row>
    <row r="133" spans="1:9" ht="15.75" customHeight="1" x14ac:dyDescent="0.25">
      <c r="A133" s="102" t="s">
        <v>164</v>
      </c>
      <c r="B133" s="103">
        <v>45472.461925081014</v>
      </c>
      <c r="C133" s="106" t="s">
        <v>559</v>
      </c>
      <c r="D133" s="104" t="s">
        <v>447</v>
      </c>
      <c r="E133" s="104" t="s">
        <v>567</v>
      </c>
      <c r="F133" s="104" t="s">
        <v>166</v>
      </c>
      <c r="G133" s="102"/>
      <c r="H133" s="104" t="s">
        <v>568</v>
      </c>
      <c r="I133" s="105" t="s">
        <v>623</v>
      </c>
    </row>
    <row r="134" spans="1:9" ht="15.75" customHeight="1" x14ac:dyDescent="0.25">
      <c r="A134" s="102" t="s">
        <v>164</v>
      </c>
      <c r="B134" s="103">
        <v>45472.461883541662</v>
      </c>
      <c r="C134" s="106" t="s">
        <v>559</v>
      </c>
      <c r="D134" s="104" t="s">
        <v>455</v>
      </c>
      <c r="E134" s="104" t="s">
        <v>139</v>
      </c>
      <c r="F134" s="104" t="s">
        <v>166</v>
      </c>
      <c r="G134" s="102"/>
      <c r="H134" s="104" t="s">
        <v>562</v>
      </c>
      <c r="I134" s="105" t="s">
        <v>624</v>
      </c>
    </row>
    <row r="135" spans="1:9" ht="15.75" customHeight="1" x14ac:dyDescent="0.25">
      <c r="A135" s="102" t="s">
        <v>164</v>
      </c>
      <c r="B135" s="103">
        <v>45472.461839178242</v>
      </c>
      <c r="C135" s="106" t="s">
        <v>559</v>
      </c>
      <c r="D135" s="104" t="s">
        <v>453</v>
      </c>
      <c r="E135" s="104" t="s">
        <v>572</v>
      </c>
      <c r="F135" s="104" t="s">
        <v>166</v>
      </c>
      <c r="G135" s="102"/>
      <c r="H135" s="104" t="s">
        <v>573</v>
      </c>
      <c r="I135" s="105" t="s">
        <v>509</v>
      </c>
    </row>
    <row r="136" spans="1:9" ht="15.75" customHeight="1" x14ac:dyDescent="0.25">
      <c r="A136" s="102" t="s">
        <v>164</v>
      </c>
      <c r="B136" s="103">
        <v>45472.461729456016</v>
      </c>
      <c r="C136" s="106" t="s">
        <v>559</v>
      </c>
      <c r="D136" s="104" t="s">
        <v>459</v>
      </c>
      <c r="E136" s="104" t="s">
        <v>564</v>
      </c>
      <c r="F136" s="104" t="s">
        <v>166</v>
      </c>
      <c r="G136" s="102"/>
      <c r="H136" s="104" t="s">
        <v>565</v>
      </c>
      <c r="I136" s="105" t="s">
        <v>284</v>
      </c>
    </row>
    <row r="137" spans="1:9" ht="15.75" customHeight="1" x14ac:dyDescent="0.25">
      <c r="A137" s="102" t="s">
        <v>164</v>
      </c>
      <c r="B137" s="103">
        <v>45472.4617205787</v>
      </c>
      <c r="C137" s="106" t="s">
        <v>559</v>
      </c>
      <c r="D137" s="104" t="s">
        <v>458</v>
      </c>
      <c r="E137" s="104" t="s">
        <v>570</v>
      </c>
      <c r="F137" s="104" t="s">
        <v>166</v>
      </c>
      <c r="G137" s="102"/>
      <c r="H137" s="104" t="s">
        <v>571</v>
      </c>
      <c r="I137" s="105" t="s">
        <v>467</v>
      </c>
    </row>
    <row r="138" spans="1:9" ht="15.75" customHeight="1" x14ac:dyDescent="0.25">
      <c r="A138" s="102" t="s">
        <v>164</v>
      </c>
      <c r="B138" s="103">
        <v>45472.461522071761</v>
      </c>
      <c r="C138" s="106" t="s">
        <v>559</v>
      </c>
      <c r="D138" s="104" t="s">
        <v>456</v>
      </c>
      <c r="E138" s="104" t="s">
        <v>575</v>
      </c>
      <c r="F138" s="104" t="s">
        <v>166</v>
      </c>
      <c r="G138" s="102"/>
      <c r="H138" s="104" t="s">
        <v>576</v>
      </c>
      <c r="I138" s="105" t="s">
        <v>625</v>
      </c>
    </row>
    <row r="139" spans="1:9" ht="15.75" customHeight="1" x14ac:dyDescent="0.25">
      <c r="A139" s="102" t="s">
        <v>164</v>
      </c>
      <c r="B139" s="103">
        <v>45472.461486574073</v>
      </c>
      <c r="C139" s="106" t="s">
        <v>559</v>
      </c>
      <c r="D139" s="104" t="s">
        <v>442</v>
      </c>
      <c r="E139" s="104" t="s">
        <v>578</v>
      </c>
      <c r="F139" s="104" t="s">
        <v>166</v>
      </c>
      <c r="G139" s="102"/>
      <c r="H139" s="104" t="s">
        <v>579</v>
      </c>
      <c r="I139" s="105" t="s">
        <v>229</v>
      </c>
    </row>
    <row r="140" spans="1:9" ht="15.75" customHeight="1" x14ac:dyDescent="0.25">
      <c r="A140" s="102" t="s">
        <v>164</v>
      </c>
      <c r="B140" s="103">
        <v>45472.461459768514</v>
      </c>
      <c r="C140" s="106" t="s">
        <v>559</v>
      </c>
      <c r="D140" s="104" t="s">
        <v>449</v>
      </c>
      <c r="E140" s="104" t="s">
        <v>158</v>
      </c>
      <c r="F140" s="104" t="s">
        <v>166</v>
      </c>
      <c r="G140" s="102"/>
      <c r="H140" s="104" t="s">
        <v>580</v>
      </c>
      <c r="I140" s="105" t="s">
        <v>448</v>
      </c>
    </row>
    <row r="141" spans="1:9" ht="15.75" customHeight="1" x14ac:dyDescent="0.25">
      <c r="A141" s="102" t="s">
        <v>164</v>
      </c>
      <c r="B141" s="103">
        <v>45472.461453935182</v>
      </c>
      <c r="C141" s="106" t="s">
        <v>559</v>
      </c>
      <c r="D141" s="104" t="s">
        <v>450</v>
      </c>
      <c r="E141" s="104" t="s">
        <v>581</v>
      </c>
      <c r="F141" s="104" t="s">
        <v>166</v>
      </c>
      <c r="G141" s="102"/>
      <c r="H141" s="104" t="s">
        <v>582</v>
      </c>
      <c r="I141" s="105" t="s">
        <v>626</v>
      </c>
    </row>
    <row r="142" spans="1:9" ht="15.75" customHeight="1" x14ac:dyDescent="0.25">
      <c r="A142" s="102" t="s">
        <v>164</v>
      </c>
      <c r="B142" s="103">
        <v>45472.461445092587</v>
      </c>
      <c r="C142" s="106" t="s">
        <v>559</v>
      </c>
      <c r="D142" s="104" t="s">
        <v>462</v>
      </c>
      <c r="E142" s="104" t="s">
        <v>147</v>
      </c>
      <c r="F142" s="104" t="s">
        <v>166</v>
      </c>
      <c r="G142" s="102"/>
      <c r="H142" s="104" t="s">
        <v>577</v>
      </c>
      <c r="I142" s="105" t="s">
        <v>627</v>
      </c>
    </row>
    <row r="143" spans="1:9" ht="15.75" customHeight="1" x14ac:dyDescent="0.25">
      <c r="A143" s="102" t="s">
        <v>164</v>
      </c>
      <c r="B143" s="103">
        <v>45472.461406469905</v>
      </c>
      <c r="C143" s="106" t="s">
        <v>559</v>
      </c>
      <c r="D143" s="104" t="s">
        <v>447</v>
      </c>
      <c r="E143" s="104" t="s">
        <v>567</v>
      </c>
      <c r="F143" s="104" t="s">
        <v>166</v>
      </c>
      <c r="G143" s="102"/>
      <c r="H143" s="104" t="s">
        <v>568</v>
      </c>
      <c r="I143" s="105" t="s">
        <v>628</v>
      </c>
    </row>
    <row r="144" spans="1:9" ht="15.75" customHeight="1" x14ac:dyDescent="0.25">
      <c r="A144" s="102" t="s">
        <v>164</v>
      </c>
      <c r="B144" s="103">
        <v>45472.46134725694</v>
      </c>
      <c r="C144" s="106" t="s">
        <v>559</v>
      </c>
      <c r="D144" s="104" t="s">
        <v>455</v>
      </c>
      <c r="E144" s="104" t="s">
        <v>139</v>
      </c>
      <c r="F144" s="104" t="s">
        <v>166</v>
      </c>
      <c r="G144" s="102"/>
      <c r="H144" s="104" t="s">
        <v>562</v>
      </c>
      <c r="I144" s="105" t="s">
        <v>624</v>
      </c>
    </row>
    <row r="145" spans="1:9" ht="15.75" customHeight="1" x14ac:dyDescent="0.25">
      <c r="A145" s="102" t="s">
        <v>164</v>
      </c>
      <c r="B145" s="103">
        <v>45472.461311689811</v>
      </c>
      <c r="C145" s="106" t="s">
        <v>559</v>
      </c>
      <c r="D145" s="104" t="s">
        <v>453</v>
      </c>
      <c r="E145" s="104" t="s">
        <v>572</v>
      </c>
      <c r="F145" s="104" t="s">
        <v>166</v>
      </c>
      <c r="G145" s="102"/>
      <c r="H145" s="104" t="s">
        <v>573</v>
      </c>
      <c r="I145" s="105" t="s">
        <v>370</v>
      </c>
    </row>
    <row r="146" spans="1:9" ht="15.75" customHeight="1" x14ac:dyDescent="0.25">
      <c r="A146" s="102" t="s">
        <v>164</v>
      </c>
      <c r="B146" s="103">
        <v>45472.461190254631</v>
      </c>
      <c r="C146" s="106" t="s">
        <v>559</v>
      </c>
      <c r="D146" s="104" t="s">
        <v>459</v>
      </c>
      <c r="E146" s="104" t="s">
        <v>564</v>
      </c>
      <c r="F146" s="104" t="s">
        <v>166</v>
      </c>
      <c r="G146" s="102"/>
      <c r="H146" s="104" t="s">
        <v>565</v>
      </c>
      <c r="I146" s="105" t="s">
        <v>185</v>
      </c>
    </row>
    <row r="147" spans="1:9" ht="15.75" customHeight="1" x14ac:dyDescent="0.25">
      <c r="A147" s="102" t="s">
        <v>164</v>
      </c>
      <c r="B147" s="103">
        <v>45472.461184247681</v>
      </c>
      <c r="C147" s="106" t="s">
        <v>559</v>
      </c>
      <c r="D147" s="104" t="s">
        <v>458</v>
      </c>
      <c r="E147" s="104" t="s">
        <v>570</v>
      </c>
      <c r="F147" s="104" t="s">
        <v>166</v>
      </c>
      <c r="G147" s="102"/>
      <c r="H147" s="104" t="s">
        <v>571</v>
      </c>
      <c r="I147" s="105" t="s">
        <v>274</v>
      </c>
    </row>
    <row r="148" spans="1:9" ht="15.75" customHeight="1" x14ac:dyDescent="0.25">
      <c r="A148" s="102" t="s">
        <v>164</v>
      </c>
      <c r="B148" s="103">
        <v>45472.460959062497</v>
      </c>
      <c r="C148" s="106" t="s">
        <v>559</v>
      </c>
      <c r="D148" s="104" t="s">
        <v>456</v>
      </c>
      <c r="E148" s="104" t="s">
        <v>575</v>
      </c>
      <c r="F148" s="104" t="s">
        <v>166</v>
      </c>
      <c r="G148" s="102"/>
      <c r="H148" s="104" t="s">
        <v>576</v>
      </c>
      <c r="I148" s="105" t="s">
        <v>629</v>
      </c>
    </row>
    <row r="149" spans="1:9" ht="15.75" customHeight="1" x14ac:dyDescent="0.25">
      <c r="A149" s="102" t="s">
        <v>164</v>
      </c>
      <c r="B149" s="103">
        <v>45472.46094730324</v>
      </c>
      <c r="C149" s="106" t="s">
        <v>559</v>
      </c>
      <c r="D149" s="104" t="s">
        <v>442</v>
      </c>
      <c r="E149" s="104" t="s">
        <v>578</v>
      </c>
      <c r="F149" s="104" t="s">
        <v>166</v>
      </c>
      <c r="G149" s="102"/>
      <c r="H149" s="104" t="s">
        <v>579</v>
      </c>
      <c r="I149" s="105" t="s">
        <v>295</v>
      </c>
    </row>
    <row r="150" spans="1:9" ht="15.75" customHeight="1" x14ac:dyDescent="0.25">
      <c r="A150" s="102" t="s">
        <v>164</v>
      </c>
      <c r="B150" s="103">
        <v>45472.460929548608</v>
      </c>
      <c r="C150" s="106" t="s">
        <v>559</v>
      </c>
      <c r="D150" s="104" t="s">
        <v>449</v>
      </c>
      <c r="E150" s="104" t="s">
        <v>158</v>
      </c>
      <c r="F150" s="104" t="s">
        <v>166</v>
      </c>
      <c r="G150" s="102"/>
      <c r="H150" s="104" t="s">
        <v>580</v>
      </c>
      <c r="I150" s="105" t="s">
        <v>630</v>
      </c>
    </row>
    <row r="151" spans="1:9" ht="15.75" customHeight="1" x14ac:dyDescent="0.25">
      <c r="A151" s="102" t="s">
        <v>164</v>
      </c>
      <c r="B151" s="103">
        <v>45472.46092351852</v>
      </c>
      <c r="C151" s="106" t="s">
        <v>559</v>
      </c>
      <c r="D151" s="104" t="s">
        <v>450</v>
      </c>
      <c r="E151" s="104" t="s">
        <v>581</v>
      </c>
      <c r="F151" s="104" t="s">
        <v>166</v>
      </c>
      <c r="G151" s="102"/>
      <c r="H151" s="104" t="s">
        <v>582</v>
      </c>
      <c r="I151" s="105" t="s">
        <v>179</v>
      </c>
    </row>
    <row r="152" spans="1:9" ht="15.75" customHeight="1" x14ac:dyDescent="0.25">
      <c r="A152" s="102" t="s">
        <v>164</v>
      </c>
      <c r="B152" s="103">
        <v>45472.46090878472</v>
      </c>
      <c r="C152" s="106" t="s">
        <v>559</v>
      </c>
      <c r="D152" s="104" t="s">
        <v>462</v>
      </c>
      <c r="E152" s="104" t="s">
        <v>147</v>
      </c>
      <c r="F152" s="104" t="s">
        <v>166</v>
      </c>
      <c r="G152" s="102"/>
      <c r="H152" s="104" t="s">
        <v>577</v>
      </c>
      <c r="I152" s="105" t="s">
        <v>631</v>
      </c>
    </row>
    <row r="153" spans="1:9" ht="15.75" customHeight="1" x14ac:dyDescent="0.25">
      <c r="A153" s="102" t="s">
        <v>164</v>
      </c>
      <c r="B153" s="103">
        <v>45472.460884930551</v>
      </c>
      <c r="C153" s="106" t="s">
        <v>559</v>
      </c>
      <c r="D153" s="104" t="s">
        <v>447</v>
      </c>
      <c r="E153" s="104" t="s">
        <v>567</v>
      </c>
      <c r="F153" s="104" t="s">
        <v>166</v>
      </c>
      <c r="G153" s="102"/>
      <c r="H153" s="104" t="s">
        <v>568</v>
      </c>
      <c r="I153" s="105" t="s">
        <v>378</v>
      </c>
    </row>
    <row r="154" spans="1:9" ht="15.75" customHeight="1" x14ac:dyDescent="0.25">
      <c r="A154" s="102" t="s">
        <v>164</v>
      </c>
      <c r="B154" s="103">
        <v>45472.460813831014</v>
      </c>
      <c r="C154" s="106" t="s">
        <v>559</v>
      </c>
      <c r="D154" s="104" t="s">
        <v>455</v>
      </c>
      <c r="E154" s="104" t="s">
        <v>139</v>
      </c>
      <c r="F154" s="104" t="s">
        <v>166</v>
      </c>
      <c r="G154" s="102"/>
      <c r="H154" s="104" t="s">
        <v>562</v>
      </c>
      <c r="I154" s="105" t="s">
        <v>632</v>
      </c>
    </row>
    <row r="155" spans="1:9" ht="15.75" customHeight="1" x14ac:dyDescent="0.25">
      <c r="A155" s="102" t="s">
        <v>164</v>
      </c>
      <c r="B155" s="103">
        <v>45472.460784340277</v>
      </c>
      <c r="C155" s="106" t="s">
        <v>559</v>
      </c>
      <c r="D155" s="104" t="s">
        <v>453</v>
      </c>
      <c r="E155" s="104" t="s">
        <v>572</v>
      </c>
      <c r="F155" s="104" t="s">
        <v>166</v>
      </c>
      <c r="G155" s="102"/>
      <c r="H155" s="104" t="s">
        <v>573</v>
      </c>
      <c r="I155" s="105" t="s">
        <v>633</v>
      </c>
    </row>
    <row r="156" spans="1:9" ht="15.75" customHeight="1" x14ac:dyDescent="0.25">
      <c r="A156" s="102" t="s">
        <v>164</v>
      </c>
      <c r="B156" s="103">
        <v>45472.460636145828</v>
      </c>
      <c r="C156" s="106" t="s">
        <v>559</v>
      </c>
      <c r="D156" s="104" t="s">
        <v>458</v>
      </c>
      <c r="E156" s="104" t="s">
        <v>570</v>
      </c>
      <c r="F156" s="104" t="s">
        <v>166</v>
      </c>
      <c r="G156" s="102"/>
      <c r="H156" s="104" t="s">
        <v>571</v>
      </c>
      <c r="I156" s="105" t="s">
        <v>267</v>
      </c>
    </row>
    <row r="157" spans="1:9" ht="15.75" customHeight="1" x14ac:dyDescent="0.25">
      <c r="A157" s="102" t="s">
        <v>164</v>
      </c>
      <c r="B157" s="103">
        <v>45472.460624305553</v>
      </c>
      <c r="C157" s="106" t="s">
        <v>559</v>
      </c>
      <c r="D157" s="104" t="s">
        <v>459</v>
      </c>
      <c r="E157" s="104" t="s">
        <v>564</v>
      </c>
      <c r="F157" s="104" t="s">
        <v>166</v>
      </c>
      <c r="G157" s="102"/>
      <c r="H157" s="104" t="s">
        <v>565</v>
      </c>
      <c r="I157" s="105" t="s">
        <v>394</v>
      </c>
    </row>
    <row r="158" spans="1:9" ht="15.75" customHeight="1" x14ac:dyDescent="0.25">
      <c r="A158" s="102" t="s">
        <v>164</v>
      </c>
      <c r="B158" s="103">
        <v>45472.460404965277</v>
      </c>
      <c r="C158" s="106" t="s">
        <v>559</v>
      </c>
      <c r="D158" s="104" t="s">
        <v>442</v>
      </c>
      <c r="E158" s="104" t="s">
        <v>578</v>
      </c>
      <c r="F158" s="104" t="s">
        <v>166</v>
      </c>
      <c r="G158" s="102"/>
      <c r="H158" s="104" t="s">
        <v>579</v>
      </c>
      <c r="I158" s="105" t="s">
        <v>630</v>
      </c>
    </row>
    <row r="159" spans="1:9" ht="15.75" customHeight="1" x14ac:dyDescent="0.25">
      <c r="A159" s="102" t="s">
        <v>164</v>
      </c>
      <c r="B159" s="103">
        <v>45472.460399062496</v>
      </c>
      <c r="C159" s="106" t="s">
        <v>559</v>
      </c>
      <c r="D159" s="104" t="s">
        <v>449</v>
      </c>
      <c r="E159" s="104" t="s">
        <v>158</v>
      </c>
      <c r="F159" s="104" t="s">
        <v>166</v>
      </c>
      <c r="G159" s="102"/>
      <c r="H159" s="104" t="s">
        <v>580</v>
      </c>
      <c r="I159" s="105" t="s">
        <v>466</v>
      </c>
    </row>
    <row r="160" spans="1:9" ht="15.75" customHeight="1" x14ac:dyDescent="0.25">
      <c r="A160" s="102" t="s">
        <v>164</v>
      </c>
      <c r="B160" s="103">
        <v>45472.460396145834</v>
      </c>
      <c r="C160" s="106" t="s">
        <v>559</v>
      </c>
      <c r="D160" s="104" t="s">
        <v>450</v>
      </c>
      <c r="E160" s="104" t="s">
        <v>581</v>
      </c>
      <c r="F160" s="104" t="s">
        <v>166</v>
      </c>
      <c r="G160" s="102"/>
      <c r="H160" s="104" t="s">
        <v>582</v>
      </c>
      <c r="I160" s="105" t="s">
        <v>288</v>
      </c>
    </row>
    <row r="161" spans="1:9" ht="15.75" customHeight="1" x14ac:dyDescent="0.25">
      <c r="A161" s="102" t="s">
        <v>164</v>
      </c>
      <c r="B161" s="103">
        <v>45472.460366493055</v>
      </c>
      <c r="C161" s="106" t="s">
        <v>559</v>
      </c>
      <c r="D161" s="104" t="s">
        <v>462</v>
      </c>
      <c r="E161" s="104" t="s">
        <v>147</v>
      </c>
      <c r="F161" s="104" t="s">
        <v>166</v>
      </c>
      <c r="G161" s="102"/>
      <c r="H161" s="104" t="s">
        <v>577</v>
      </c>
      <c r="I161" s="105" t="s">
        <v>555</v>
      </c>
    </row>
    <row r="162" spans="1:9" ht="15.75" customHeight="1" x14ac:dyDescent="0.25">
      <c r="A162" s="102" t="s">
        <v>164</v>
      </c>
      <c r="B162" s="103">
        <v>45472.460357615739</v>
      </c>
      <c r="C162" s="106" t="s">
        <v>559</v>
      </c>
      <c r="D162" s="104" t="s">
        <v>447</v>
      </c>
      <c r="E162" s="104" t="s">
        <v>567</v>
      </c>
      <c r="F162" s="104" t="s">
        <v>166</v>
      </c>
      <c r="G162" s="102"/>
      <c r="H162" s="104" t="s">
        <v>568</v>
      </c>
      <c r="I162" s="105" t="s">
        <v>634</v>
      </c>
    </row>
    <row r="163" spans="1:9" ht="15.75" customHeight="1" x14ac:dyDescent="0.25">
      <c r="A163" s="102" t="s">
        <v>164</v>
      </c>
      <c r="B163" s="103">
        <v>45472.460336863427</v>
      </c>
      <c r="C163" s="106" t="s">
        <v>559</v>
      </c>
      <c r="D163" s="104" t="s">
        <v>456</v>
      </c>
      <c r="E163" s="104" t="s">
        <v>575</v>
      </c>
      <c r="F163" s="104" t="s">
        <v>166</v>
      </c>
      <c r="G163" s="102"/>
      <c r="H163" s="104" t="s">
        <v>576</v>
      </c>
      <c r="I163" s="105" t="s">
        <v>371</v>
      </c>
    </row>
    <row r="164" spans="1:9" ht="15.75" customHeight="1" x14ac:dyDescent="0.25">
      <c r="A164" s="102" t="s">
        <v>164</v>
      </c>
      <c r="B164" s="103">
        <v>45472.460277511571</v>
      </c>
      <c r="C164" s="106" t="s">
        <v>559</v>
      </c>
      <c r="D164" s="104" t="s">
        <v>455</v>
      </c>
      <c r="E164" s="104" t="s">
        <v>139</v>
      </c>
      <c r="F164" s="104" t="s">
        <v>166</v>
      </c>
      <c r="G164" s="102"/>
      <c r="H164" s="104" t="s">
        <v>562</v>
      </c>
      <c r="I164" s="105" t="s">
        <v>369</v>
      </c>
    </row>
    <row r="165" spans="1:9" ht="15.75" customHeight="1" x14ac:dyDescent="0.25">
      <c r="A165" s="102" t="s">
        <v>164</v>
      </c>
      <c r="B165" s="103">
        <v>45472.460253969904</v>
      </c>
      <c r="C165" s="106" t="s">
        <v>559</v>
      </c>
      <c r="D165" s="104" t="s">
        <v>453</v>
      </c>
      <c r="E165" s="104" t="s">
        <v>572</v>
      </c>
      <c r="F165" s="104" t="s">
        <v>166</v>
      </c>
      <c r="G165" s="102"/>
      <c r="H165" s="104" t="s">
        <v>573</v>
      </c>
      <c r="I165" s="105" t="s">
        <v>634</v>
      </c>
    </row>
    <row r="166" spans="1:9" ht="15.75" customHeight="1" x14ac:dyDescent="0.25">
      <c r="A166" s="102" t="s">
        <v>164</v>
      </c>
      <c r="B166" s="103">
        <v>45472.46009685185</v>
      </c>
      <c r="C166" s="106" t="s">
        <v>559</v>
      </c>
      <c r="D166" s="104" t="s">
        <v>458</v>
      </c>
      <c r="E166" s="104" t="s">
        <v>570</v>
      </c>
      <c r="F166" s="104" t="s">
        <v>166</v>
      </c>
      <c r="G166" s="102"/>
      <c r="H166" s="104" t="s">
        <v>571</v>
      </c>
      <c r="I166" s="105" t="s">
        <v>542</v>
      </c>
    </row>
    <row r="167" spans="1:9" ht="15.75" customHeight="1" x14ac:dyDescent="0.25">
      <c r="A167" s="102" t="s">
        <v>164</v>
      </c>
      <c r="B167" s="103">
        <v>45472.460067222222</v>
      </c>
      <c r="C167" s="106" t="s">
        <v>559</v>
      </c>
      <c r="D167" s="104" t="s">
        <v>459</v>
      </c>
      <c r="E167" s="104" t="s">
        <v>564</v>
      </c>
      <c r="F167" s="104" t="s">
        <v>166</v>
      </c>
      <c r="G167" s="102"/>
      <c r="H167" s="104" t="s">
        <v>565</v>
      </c>
      <c r="I167" s="105" t="s">
        <v>402</v>
      </c>
    </row>
    <row r="168" spans="1:9" ht="15.75" customHeight="1" x14ac:dyDescent="0.25">
      <c r="A168" s="102" t="s">
        <v>164</v>
      </c>
      <c r="B168" s="103">
        <v>45472.459874710643</v>
      </c>
      <c r="C168" s="106" t="s">
        <v>559</v>
      </c>
      <c r="D168" s="104" t="s">
        <v>442</v>
      </c>
      <c r="E168" s="104" t="s">
        <v>578</v>
      </c>
      <c r="F168" s="104" t="s">
        <v>166</v>
      </c>
      <c r="G168" s="102"/>
      <c r="H168" s="104" t="s">
        <v>579</v>
      </c>
      <c r="I168" s="105" t="s">
        <v>380</v>
      </c>
    </row>
    <row r="169" spans="1:9" ht="15.75" customHeight="1" x14ac:dyDescent="0.25">
      <c r="A169" s="102" t="s">
        <v>164</v>
      </c>
      <c r="B169" s="103">
        <v>45472.459871678242</v>
      </c>
      <c r="C169" s="106" t="s">
        <v>559</v>
      </c>
      <c r="D169" s="104" t="s">
        <v>449</v>
      </c>
      <c r="E169" s="104" t="s">
        <v>158</v>
      </c>
      <c r="F169" s="104" t="s">
        <v>166</v>
      </c>
      <c r="G169" s="102"/>
      <c r="H169" s="104" t="s">
        <v>580</v>
      </c>
      <c r="I169" s="105" t="s">
        <v>225</v>
      </c>
    </row>
    <row r="170" spans="1:9" ht="15.75" customHeight="1" x14ac:dyDescent="0.25">
      <c r="A170" s="102" t="s">
        <v>164</v>
      </c>
      <c r="B170" s="103">
        <v>45472.459865775461</v>
      </c>
      <c r="C170" s="106" t="s">
        <v>559</v>
      </c>
      <c r="D170" s="104" t="s">
        <v>450</v>
      </c>
      <c r="E170" s="104" t="s">
        <v>581</v>
      </c>
      <c r="F170" s="104" t="s">
        <v>166</v>
      </c>
      <c r="G170" s="102"/>
      <c r="H170" s="104" t="s">
        <v>582</v>
      </c>
      <c r="I170" s="105" t="s">
        <v>448</v>
      </c>
    </row>
    <row r="171" spans="1:9" ht="15.75" customHeight="1" x14ac:dyDescent="0.25">
      <c r="A171" s="102" t="s">
        <v>164</v>
      </c>
      <c r="B171" s="103">
        <v>45472.459833182867</v>
      </c>
      <c r="C171" s="106" t="s">
        <v>559</v>
      </c>
      <c r="D171" s="104" t="s">
        <v>447</v>
      </c>
      <c r="E171" s="104" t="s">
        <v>567</v>
      </c>
      <c r="F171" s="104" t="s">
        <v>166</v>
      </c>
      <c r="G171" s="102"/>
      <c r="H171" s="104" t="s">
        <v>568</v>
      </c>
      <c r="I171" s="105" t="s">
        <v>319</v>
      </c>
    </row>
    <row r="172" spans="1:9" ht="15.75" customHeight="1" x14ac:dyDescent="0.25">
      <c r="A172" s="102" t="s">
        <v>164</v>
      </c>
      <c r="B172" s="103">
        <v>45472.459821331016</v>
      </c>
      <c r="C172" s="106" t="s">
        <v>559</v>
      </c>
      <c r="D172" s="104" t="s">
        <v>462</v>
      </c>
      <c r="E172" s="104" t="s">
        <v>147</v>
      </c>
      <c r="F172" s="104" t="s">
        <v>166</v>
      </c>
      <c r="G172" s="102"/>
      <c r="H172" s="104" t="s">
        <v>577</v>
      </c>
      <c r="I172" s="105" t="s">
        <v>210</v>
      </c>
    </row>
    <row r="173" spans="1:9" ht="15.75" customHeight="1" x14ac:dyDescent="0.25">
      <c r="A173" s="102" t="s">
        <v>164</v>
      </c>
      <c r="B173" s="103">
        <v>45472.459762094906</v>
      </c>
      <c r="C173" s="106" t="s">
        <v>559</v>
      </c>
      <c r="D173" s="104" t="s">
        <v>456</v>
      </c>
      <c r="E173" s="104" t="s">
        <v>575</v>
      </c>
      <c r="F173" s="104" t="s">
        <v>166</v>
      </c>
      <c r="G173" s="102"/>
      <c r="H173" s="104" t="s">
        <v>576</v>
      </c>
      <c r="I173" s="105" t="s">
        <v>427</v>
      </c>
    </row>
    <row r="174" spans="1:9" ht="15.75" customHeight="1" x14ac:dyDescent="0.25">
      <c r="A174" s="102" t="s">
        <v>164</v>
      </c>
      <c r="B174" s="103">
        <v>45472.459744236112</v>
      </c>
      <c r="C174" s="106" t="s">
        <v>559</v>
      </c>
      <c r="D174" s="104" t="s">
        <v>455</v>
      </c>
      <c r="E174" s="104" t="s">
        <v>139</v>
      </c>
      <c r="F174" s="104" t="s">
        <v>166</v>
      </c>
      <c r="G174" s="102"/>
      <c r="H174" s="104" t="s">
        <v>562</v>
      </c>
      <c r="I174" s="105" t="s">
        <v>304</v>
      </c>
    </row>
    <row r="175" spans="1:9" ht="15.75" customHeight="1" x14ac:dyDescent="0.25">
      <c r="A175" s="102" t="s">
        <v>164</v>
      </c>
      <c r="B175" s="103">
        <v>45472.459726782407</v>
      </c>
      <c r="C175" s="106" t="s">
        <v>559</v>
      </c>
      <c r="D175" s="104" t="s">
        <v>453</v>
      </c>
      <c r="E175" s="104" t="s">
        <v>572</v>
      </c>
      <c r="F175" s="104" t="s">
        <v>166</v>
      </c>
      <c r="G175" s="102"/>
      <c r="H175" s="104" t="s">
        <v>573</v>
      </c>
      <c r="I175" s="105" t="s">
        <v>635</v>
      </c>
    </row>
    <row r="176" spans="1:9" ht="15.75" customHeight="1" x14ac:dyDescent="0.25">
      <c r="A176" s="102" t="s">
        <v>164</v>
      </c>
      <c r="B176" s="103">
        <v>45472.459554618057</v>
      </c>
      <c r="C176" s="106" t="s">
        <v>559</v>
      </c>
      <c r="D176" s="104" t="s">
        <v>458</v>
      </c>
      <c r="E176" s="104" t="s">
        <v>570</v>
      </c>
      <c r="F176" s="104" t="s">
        <v>166</v>
      </c>
      <c r="G176" s="102"/>
      <c r="H176" s="104" t="s">
        <v>571</v>
      </c>
      <c r="I176" s="105" t="s">
        <v>407</v>
      </c>
    </row>
    <row r="177" spans="1:9" ht="15.75" customHeight="1" x14ac:dyDescent="0.25">
      <c r="A177" s="102" t="s">
        <v>164</v>
      </c>
      <c r="B177" s="103">
        <v>45472.45952196759</v>
      </c>
      <c r="C177" s="106" t="s">
        <v>559</v>
      </c>
      <c r="D177" s="104" t="s">
        <v>459</v>
      </c>
      <c r="E177" s="104" t="s">
        <v>564</v>
      </c>
      <c r="F177" s="104" t="s">
        <v>166</v>
      </c>
      <c r="G177" s="102"/>
      <c r="H177" s="104" t="s">
        <v>565</v>
      </c>
      <c r="I177" s="105" t="s">
        <v>301</v>
      </c>
    </row>
    <row r="178" spans="1:9" ht="15.75" customHeight="1" x14ac:dyDescent="0.25">
      <c r="A178" s="102" t="s">
        <v>164</v>
      </c>
      <c r="B178" s="103">
        <v>45472.459344212963</v>
      </c>
      <c r="C178" s="106" t="s">
        <v>559</v>
      </c>
      <c r="D178" s="104" t="s">
        <v>442</v>
      </c>
      <c r="E178" s="104" t="s">
        <v>578</v>
      </c>
      <c r="F178" s="104" t="s">
        <v>166</v>
      </c>
      <c r="G178" s="102"/>
      <c r="H178" s="104" t="s">
        <v>579</v>
      </c>
      <c r="I178" s="105" t="s">
        <v>523</v>
      </c>
    </row>
    <row r="179" spans="1:9" ht="15.75" customHeight="1" x14ac:dyDescent="0.25">
      <c r="A179" s="102" t="s">
        <v>164</v>
      </c>
      <c r="B179" s="103">
        <v>45472.459338310182</v>
      </c>
      <c r="C179" s="106" t="s">
        <v>559</v>
      </c>
      <c r="D179" s="104" t="s">
        <v>449</v>
      </c>
      <c r="E179" s="104" t="s">
        <v>158</v>
      </c>
      <c r="F179" s="104" t="s">
        <v>166</v>
      </c>
      <c r="G179" s="102"/>
      <c r="H179" s="104" t="s">
        <v>580</v>
      </c>
      <c r="I179" s="105" t="s">
        <v>636</v>
      </c>
    </row>
    <row r="180" spans="1:9" ht="15.75" customHeight="1" x14ac:dyDescent="0.25">
      <c r="A180" s="102" t="s">
        <v>164</v>
      </c>
      <c r="B180" s="103">
        <v>45472.459332337959</v>
      </c>
      <c r="C180" s="106" t="s">
        <v>559</v>
      </c>
      <c r="D180" s="104" t="s">
        <v>450</v>
      </c>
      <c r="E180" s="104" t="s">
        <v>581</v>
      </c>
      <c r="F180" s="104" t="s">
        <v>166</v>
      </c>
      <c r="G180" s="102"/>
      <c r="H180" s="104" t="s">
        <v>582</v>
      </c>
      <c r="I180" s="105" t="s">
        <v>236</v>
      </c>
    </row>
    <row r="181" spans="1:9" ht="15.75" customHeight="1" x14ac:dyDescent="0.25">
      <c r="A181" s="102" t="s">
        <v>164</v>
      </c>
      <c r="B181" s="103">
        <v>45472.459305798606</v>
      </c>
      <c r="C181" s="106" t="s">
        <v>559</v>
      </c>
      <c r="D181" s="104" t="s">
        <v>447</v>
      </c>
      <c r="E181" s="104" t="s">
        <v>567</v>
      </c>
      <c r="F181" s="104" t="s">
        <v>166</v>
      </c>
      <c r="G181" s="102"/>
      <c r="H181" s="104" t="s">
        <v>568</v>
      </c>
      <c r="I181" s="105" t="s">
        <v>590</v>
      </c>
    </row>
    <row r="182" spans="1:9" ht="15.75" customHeight="1" x14ac:dyDescent="0.25">
      <c r="A182" s="102" t="s">
        <v>164</v>
      </c>
      <c r="B182" s="103">
        <v>45472.459282094904</v>
      </c>
      <c r="C182" s="106" t="s">
        <v>559</v>
      </c>
      <c r="D182" s="104" t="s">
        <v>462</v>
      </c>
      <c r="E182" s="104" t="s">
        <v>147</v>
      </c>
      <c r="F182" s="104" t="s">
        <v>166</v>
      </c>
      <c r="G182" s="102"/>
      <c r="H182" s="104" t="s">
        <v>577</v>
      </c>
      <c r="I182" s="105" t="s">
        <v>305</v>
      </c>
    </row>
    <row r="183" spans="1:9" ht="15.75" customHeight="1" x14ac:dyDescent="0.25">
      <c r="A183" s="102" t="s">
        <v>164</v>
      </c>
      <c r="B183" s="103">
        <v>45472.459211006942</v>
      </c>
      <c r="C183" s="106" t="s">
        <v>559</v>
      </c>
      <c r="D183" s="104" t="s">
        <v>455</v>
      </c>
      <c r="E183" s="104" t="s">
        <v>139</v>
      </c>
      <c r="F183" s="104" t="s">
        <v>166</v>
      </c>
      <c r="G183" s="102"/>
      <c r="H183" s="104" t="s">
        <v>562</v>
      </c>
      <c r="I183" s="105" t="s">
        <v>235</v>
      </c>
    </row>
    <row r="184" spans="1:9" ht="15.75" customHeight="1" x14ac:dyDescent="0.25">
      <c r="A184" s="102" t="s">
        <v>164</v>
      </c>
      <c r="B184" s="103">
        <v>45472.459196215277</v>
      </c>
      <c r="C184" s="106" t="s">
        <v>559</v>
      </c>
      <c r="D184" s="104" t="s">
        <v>453</v>
      </c>
      <c r="E184" s="104" t="s">
        <v>572</v>
      </c>
      <c r="F184" s="104" t="s">
        <v>166</v>
      </c>
      <c r="G184" s="102"/>
      <c r="H184" s="104" t="s">
        <v>573</v>
      </c>
      <c r="I184" s="105" t="s">
        <v>637</v>
      </c>
    </row>
    <row r="185" spans="1:9" ht="15.75" customHeight="1" x14ac:dyDescent="0.25">
      <c r="A185" s="102" t="s">
        <v>164</v>
      </c>
      <c r="B185" s="103">
        <v>45472.459172499999</v>
      </c>
      <c r="C185" s="106" t="s">
        <v>559</v>
      </c>
      <c r="D185" s="104" t="s">
        <v>456</v>
      </c>
      <c r="E185" s="104" t="s">
        <v>575</v>
      </c>
      <c r="F185" s="104" t="s">
        <v>166</v>
      </c>
      <c r="G185" s="102"/>
      <c r="H185" s="104" t="s">
        <v>576</v>
      </c>
      <c r="I185" s="105" t="s">
        <v>638</v>
      </c>
    </row>
    <row r="186" spans="1:9" ht="15.75" customHeight="1" x14ac:dyDescent="0.25">
      <c r="A186" s="102" t="s">
        <v>164</v>
      </c>
      <c r="B186" s="103">
        <v>45472.45900949074</v>
      </c>
      <c r="C186" s="106" t="s">
        <v>559</v>
      </c>
      <c r="D186" s="104" t="s">
        <v>458</v>
      </c>
      <c r="E186" s="104" t="s">
        <v>570</v>
      </c>
      <c r="F186" s="104" t="s">
        <v>166</v>
      </c>
      <c r="G186" s="102"/>
      <c r="H186" s="104" t="s">
        <v>571</v>
      </c>
      <c r="I186" s="105" t="s">
        <v>506</v>
      </c>
    </row>
    <row r="187" spans="1:9" ht="15.75" customHeight="1" x14ac:dyDescent="0.25">
      <c r="A187" s="102" t="s">
        <v>164</v>
      </c>
      <c r="B187" s="103">
        <v>45472.458979895833</v>
      </c>
      <c r="C187" s="106" t="s">
        <v>559</v>
      </c>
      <c r="D187" s="104" t="s">
        <v>459</v>
      </c>
      <c r="E187" s="104" t="s">
        <v>564</v>
      </c>
      <c r="F187" s="104" t="s">
        <v>166</v>
      </c>
      <c r="G187" s="102"/>
      <c r="H187" s="104" t="s">
        <v>565</v>
      </c>
      <c r="I187" s="105" t="s">
        <v>218</v>
      </c>
    </row>
    <row r="188" spans="1:9" ht="15.75" customHeight="1" x14ac:dyDescent="0.25">
      <c r="A188" s="102" t="s">
        <v>164</v>
      </c>
      <c r="B188" s="103">
        <v>45472.458805034723</v>
      </c>
      <c r="C188" s="106" t="s">
        <v>559</v>
      </c>
      <c r="D188" s="104" t="s">
        <v>442</v>
      </c>
      <c r="E188" s="104" t="s">
        <v>578</v>
      </c>
      <c r="F188" s="104" t="s">
        <v>166</v>
      </c>
      <c r="G188" s="102"/>
      <c r="H188" s="104" t="s">
        <v>579</v>
      </c>
      <c r="I188" s="105" t="s">
        <v>195</v>
      </c>
    </row>
    <row r="189" spans="1:9" ht="15.75" customHeight="1" x14ac:dyDescent="0.25">
      <c r="A189" s="102" t="s">
        <v>164</v>
      </c>
      <c r="B189" s="103">
        <v>45472.458801967594</v>
      </c>
      <c r="C189" s="106" t="s">
        <v>559</v>
      </c>
      <c r="D189" s="104" t="s">
        <v>450</v>
      </c>
      <c r="E189" s="104" t="s">
        <v>581</v>
      </c>
      <c r="F189" s="104" t="s">
        <v>166</v>
      </c>
      <c r="G189" s="102"/>
      <c r="H189" s="104" t="s">
        <v>582</v>
      </c>
      <c r="I189" s="105" t="s">
        <v>639</v>
      </c>
    </row>
    <row r="190" spans="1:9" ht="15.75" customHeight="1" x14ac:dyDescent="0.25">
      <c r="A190" s="102" t="s">
        <v>164</v>
      </c>
      <c r="B190" s="103">
        <v>45472.458799050924</v>
      </c>
      <c r="C190" s="106" t="s">
        <v>559</v>
      </c>
      <c r="D190" s="104" t="s">
        <v>449</v>
      </c>
      <c r="E190" s="104" t="s">
        <v>158</v>
      </c>
      <c r="F190" s="104" t="s">
        <v>166</v>
      </c>
      <c r="G190" s="102"/>
      <c r="H190" s="104" t="s">
        <v>580</v>
      </c>
      <c r="I190" s="105" t="s">
        <v>640</v>
      </c>
    </row>
    <row r="191" spans="1:9" ht="15.75" customHeight="1" x14ac:dyDescent="0.25">
      <c r="A191" s="102" t="s">
        <v>164</v>
      </c>
      <c r="B191" s="103">
        <v>45472.45878134259</v>
      </c>
      <c r="C191" s="106" t="s">
        <v>559</v>
      </c>
      <c r="D191" s="104" t="s">
        <v>447</v>
      </c>
      <c r="E191" s="104" t="s">
        <v>567</v>
      </c>
      <c r="F191" s="104" t="s">
        <v>166</v>
      </c>
      <c r="G191" s="102"/>
      <c r="H191" s="104" t="s">
        <v>568</v>
      </c>
      <c r="I191" s="105" t="s">
        <v>181</v>
      </c>
    </row>
    <row r="192" spans="1:9" ht="15.75" customHeight="1" x14ac:dyDescent="0.25">
      <c r="A192" s="102" t="s">
        <v>164</v>
      </c>
      <c r="B192" s="103">
        <v>45472.458748645833</v>
      </c>
      <c r="C192" s="106" t="s">
        <v>559</v>
      </c>
      <c r="D192" s="104" t="s">
        <v>462</v>
      </c>
      <c r="E192" s="104" t="s">
        <v>147</v>
      </c>
      <c r="F192" s="104" t="s">
        <v>166</v>
      </c>
      <c r="G192" s="102"/>
      <c r="H192" s="104" t="s">
        <v>577</v>
      </c>
      <c r="I192" s="105" t="s">
        <v>641</v>
      </c>
    </row>
    <row r="193" spans="1:9" ht="15.75" customHeight="1" x14ac:dyDescent="0.25">
      <c r="A193" s="102" t="s">
        <v>164</v>
      </c>
      <c r="B193" s="103">
        <v>45472.458674699075</v>
      </c>
      <c r="C193" s="106" t="s">
        <v>559</v>
      </c>
      <c r="D193" s="104" t="s">
        <v>453</v>
      </c>
      <c r="E193" s="104" t="s">
        <v>572</v>
      </c>
      <c r="F193" s="104" t="s">
        <v>166</v>
      </c>
      <c r="G193" s="102"/>
      <c r="H193" s="104" t="s">
        <v>573</v>
      </c>
      <c r="I193" s="105" t="s">
        <v>293</v>
      </c>
    </row>
    <row r="194" spans="1:9" ht="15.75" customHeight="1" x14ac:dyDescent="0.25">
      <c r="A194" s="102" t="s">
        <v>164</v>
      </c>
      <c r="B194" s="103">
        <v>45472.458665833328</v>
      </c>
      <c r="C194" s="106" t="s">
        <v>559</v>
      </c>
      <c r="D194" s="104" t="s">
        <v>455</v>
      </c>
      <c r="E194" s="104" t="s">
        <v>139</v>
      </c>
      <c r="F194" s="104" t="s">
        <v>166</v>
      </c>
      <c r="G194" s="102"/>
      <c r="H194" s="104" t="s">
        <v>562</v>
      </c>
      <c r="I194" s="105" t="s">
        <v>467</v>
      </c>
    </row>
    <row r="195" spans="1:9" ht="15.75" customHeight="1" x14ac:dyDescent="0.25">
      <c r="A195" s="102" t="s">
        <v>164</v>
      </c>
      <c r="B195" s="103">
        <v>45472.458591678238</v>
      </c>
      <c r="C195" s="106" t="s">
        <v>559</v>
      </c>
      <c r="D195" s="104" t="s">
        <v>456</v>
      </c>
      <c r="E195" s="104" t="s">
        <v>575</v>
      </c>
      <c r="F195" s="104" t="s">
        <v>166</v>
      </c>
      <c r="G195" s="102"/>
      <c r="H195" s="104" t="s">
        <v>576</v>
      </c>
      <c r="I195" s="105" t="s">
        <v>642</v>
      </c>
    </row>
    <row r="196" spans="1:9" ht="15.75" customHeight="1" x14ac:dyDescent="0.25">
      <c r="A196" s="102" t="s">
        <v>164</v>
      </c>
      <c r="B196" s="103">
        <v>45472.458470115736</v>
      </c>
      <c r="C196" s="106" t="s">
        <v>559</v>
      </c>
      <c r="D196" s="104" t="s">
        <v>458</v>
      </c>
      <c r="E196" s="104" t="s">
        <v>570</v>
      </c>
      <c r="F196" s="104" t="s">
        <v>166</v>
      </c>
      <c r="G196" s="102"/>
      <c r="H196" s="104" t="s">
        <v>571</v>
      </c>
      <c r="I196" s="105" t="s">
        <v>231</v>
      </c>
    </row>
    <row r="197" spans="1:9" ht="15.75" customHeight="1" x14ac:dyDescent="0.25">
      <c r="A197" s="102" t="s">
        <v>164</v>
      </c>
      <c r="B197" s="103">
        <v>45472.458431747684</v>
      </c>
      <c r="C197" s="106" t="s">
        <v>559</v>
      </c>
      <c r="D197" s="104" t="s">
        <v>459</v>
      </c>
      <c r="E197" s="104" t="s">
        <v>564</v>
      </c>
      <c r="F197" s="104" t="s">
        <v>166</v>
      </c>
      <c r="G197" s="102"/>
      <c r="H197" s="104" t="s">
        <v>565</v>
      </c>
      <c r="I197" s="105" t="s">
        <v>498</v>
      </c>
    </row>
    <row r="198" spans="1:9" ht="15.75" customHeight="1" x14ac:dyDescent="0.25">
      <c r="A198" s="102" t="s">
        <v>164</v>
      </c>
      <c r="B198" s="103">
        <v>45472.45825387731</v>
      </c>
      <c r="C198" s="106" t="s">
        <v>559</v>
      </c>
      <c r="D198" s="104" t="s">
        <v>447</v>
      </c>
      <c r="E198" s="104" t="s">
        <v>567</v>
      </c>
      <c r="F198" s="104" t="s">
        <v>166</v>
      </c>
      <c r="G198" s="102"/>
      <c r="H198" s="104" t="s">
        <v>568</v>
      </c>
      <c r="I198" s="105" t="s">
        <v>643</v>
      </c>
    </row>
    <row r="199" spans="1:9" ht="15.75" customHeight="1" x14ac:dyDescent="0.25">
      <c r="A199" s="102" t="s">
        <v>164</v>
      </c>
      <c r="B199" s="103">
        <v>45472.458251006945</v>
      </c>
      <c r="C199" s="106" t="s">
        <v>559</v>
      </c>
      <c r="D199" s="104" t="s">
        <v>442</v>
      </c>
      <c r="E199" s="104" t="s">
        <v>578</v>
      </c>
      <c r="F199" s="104" t="s">
        <v>166</v>
      </c>
      <c r="G199" s="102"/>
      <c r="H199" s="104" t="s">
        <v>579</v>
      </c>
      <c r="I199" s="105" t="s">
        <v>644</v>
      </c>
    </row>
    <row r="200" spans="1:9" ht="15.75" customHeight="1" x14ac:dyDescent="0.25">
      <c r="A200" s="102" t="s">
        <v>164</v>
      </c>
      <c r="B200" s="103">
        <v>45472.458147256941</v>
      </c>
      <c r="C200" s="106" t="s">
        <v>559</v>
      </c>
      <c r="D200" s="104" t="s">
        <v>453</v>
      </c>
      <c r="E200" s="104" t="s">
        <v>572</v>
      </c>
      <c r="F200" s="104" t="s">
        <v>166</v>
      </c>
      <c r="G200" s="102"/>
      <c r="H200" s="104" t="s">
        <v>573</v>
      </c>
      <c r="I200" s="105" t="s">
        <v>645</v>
      </c>
    </row>
    <row r="201" spans="1:9" ht="15.75" customHeight="1" x14ac:dyDescent="0.25">
      <c r="A201" s="102" t="s">
        <v>164</v>
      </c>
      <c r="B201" s="103">
        <v>45472.458129444443</v>
      </c>
      <c r="C201" s="106" t="s">
        <v>559</v>
      </c>
      <c r="D201" s="104" t="s">
        <v>455</v>
      </c>
      <c r="E201" s="104" t="s">
        <v>139</v>
      </c>
      <c r="F201" s="104" t="s">
        <v>166</v>
      </c>
      <c r="G201" s="102"/>
      <c r="H201" s="104" t="s">
        <v>562</v>
      </c>
      <c r="I201" s="105" t="s">
        <v>290</v>
      </c>
    </row>
    <row r="202" spans="1:9" ht="15.75" customHeight="1" x14ac:dyDescent="0.25">
      <c r="A202" s="102" t="s">
        <v>164</v>
      </c>
      <c r="B202" s="103">
        <v>45472.457933819445</v>
      </c>
      <c r="C202" s="106" t="s">
        <v>559</v>
      </c>
      <c r="D202" s="104" t="s">
        <v>458</v>
      </c>
      <c r="E202" s="104" t="s">
        <v>570</v>
      </c>
      <c r="F202" s="104" t="s">
        <v>166</v>
      </c>
      <c r="G202" s="102"/>
      <c r="H202" s="104" t="s">
        <v>571</v>
      </c>
      <c r="I202" s="105" t="s">
        <v>646</v>
      </c>
    </row>
    <row r="203" spans="1:9" ht="15.75" customHeight="1" x14ac:dyDescent="0.25">
      <c r="A203" s="102" t="s">
        <v>164</v>
      </c>
      <c r="B203" s="103">
        <v>45472.457886412034</v>
      </c>
      <c r="C203" s="106" t="s">
        <v>559</v>
      </c>
      <c r="D203" s="104" t="s">
        <v>459</v>
      </c>
      <c r="E203" s="104" t="s">
        <v>564</v>
      </c>
      <c r="F203" s="104" t="s">
        <v>166</v>
      </c>
      <c r="G203" s="102"/>
      <c r="H203" s="104" t="s">
        <v>565</v>
      </c>
      <c r="I203" s="105" t="s">
        <v>346</v>
      </c>
    </row>
    <row r="204" spans="1:9" ht="15.75" customHeight="1" x14ac:dyDescent="0.25">
      <c r="A204" s="102" t="s">
        <v>164</v>
      </c>
      <c r="B204" s="103">
        <v>45472.45772637731</v>
      </c>
      <c r="C204" s="106" t="s">
        <v>559</v>
      </c>
      <c r="D204" s="104" t="s">
        <v>447</v>
      </c>
      <c r="E204" s="104" t="s">
        <v>567</v>
      </c>
      <c r="F204" s="104" t="s">
        <v>166</v>
      </c>
      <c r="G204" s="102"/>
      <c r="H204" s="104" t="s">
        <v>568</v>
      </c>
      <c r="I204" s="105" t="s">
        <v>647</v>
      </c>
    </row>
    <row r="205" spans="1:9" ht="15.75" customHeight="1" x14ac:dyDescent="0.25">
      <c r="A205" s="102" t="s">
        <v>164</v>
      </c>
      <c r="B205" s="103">
        <v>45472.457711701391</v>
      </c>
      <c r="C205" s="106" t="s">
        <v>559</v>
      </c>
      <c r="D205" s="104" t="s">
        <v>442</v>
      </c>
      <c r="E205" s="104" t="s">
        <v>578</v>
      </c>
      <c r="F205" s="104" t="s">
        <v>166</v>
      </c>
      <c r="G205" s="102"/>
      <c r="H205" s="104" t="s">
        <v>579</v>
      </c>
      <c r="I205" s="105" t="s">
        <v>389</v>
      </c>
    </row>
    <row r="206" spans="1:9" ht="15.75" customHeight="1" x14ac:dyDescent="0.25">
      <c r="A206" s="102" t="s">
        <v>164</v>
      </c>
      <c r="B206" s="103">
        <v>45472.457622754628</v>
      </c>
      <c r="C206" s="106" t="s">
        <v>559</v>
      </c>
      <c r="D206" s="104" t="s">
        <v>453</v>
      </c>
      <c r="E206" s="104" t="s">
        <v>572</v>
      </c>
      <c r="F206" s="104" t="s">
        <v>166</v>
      </c>
      <c r="G206" s="102"/>
      <c r="H206" s="104" t="s">
        <v>573</v>
      </c>
      <c r="I206" s="105" t="s">
        <v>181</v>
      </c>
    </row>
    <row r="207" spans="1:9" ht="15.75" customHeight="1" x14ac:dyDescent="0.25">
      <c r="A207" s="102" t="s">
        <v>164</v>
      </c>
      <c r="B207" s="103">
        <v>45472.457593182866</v>
      </c>
      <c r="C207" s="106" t="s">
        <v>559</v>
      </c>
      <c r="D207" s="104" t="s">
        <v>455</v>
      </c>
      <c r="E207" s="104" t="s">
        <v>139</v>
      </c>
      <c r="F207" s="104" t="s">
        <v>166</v>
      </c>
      <c r="G207" s="102"/>
      <c r="H207" s="104" t="s">
        <v>562</v>
      </c>
      <c r="I207" s="105" t="s">
        <v>479</v>
      </c>
    </row>
    <row r="208" spans="1:9" ht="15.75" customHeight="1" x14ac:dyDescent="0.25">
      <c r="A208" s="102" t="s">
        <v>368</v>
      </c>
      <c r="B208" s="103">
        <v>45472.457459895828</v>
      </c>
      <c r="C208" s="106" t="s">
        <v>559</v>
      </c>
      <c r="D208" s="104" t="s">
        <v>450</v>
      </c>
      <c r="E208" s="104" t="s">
        <v>581</v>
      </c>
      <c r="F208" s="104" t="s">
        <v>166</v>
      </c>
      <c r="G208" s="102"/>
      <c r="H208" s="104" t="s">
        <v>648</v>
      </c>
      <c r="I208" s="107"/>
    </row>
    <row r="209" spans="1:9" ht="15.75" customHeight="1" x14ac:dyDescent="0.25">
      <c r="A209" s="102" t="s">
        <v>164</v>
      </c>
      <c r="B209" s="103">
        <v>45472.457459895828</v>
      </c>
      <c r="C209" s="106" t="s">
        <v>559</v>
      </c>
      <c r="D209" s="104" t="s">
        <v>452</v>
      </c>
      <c r="E209" s="104" t="s">
        <v>581</v>
      </c>
      <c r="F209" s="104" t="s">
        <v>166</v>
      </c>
      <c r="G209" s="102"/>
      <c r="H209" s="104" t="s">
        <v>649</v>
      </c>
      <c r="I209" s="105" t="s">
        <v>650</v>
      </c>
    </row>
    <row r="210" spans="1:9" ht="15.75" customHeight="1" x14ac:dyDescent="0.25">
      <c r="A210" s="102" t="s">
        <v>368</v>
      </c>
      <c r="B210" s="103">
        <v>45472.457453935182</v>
      </c>
      <c r="C210" s="106" t="s">
        <v>559</v>
      </c>
      <c r="D210" s="104" t="s">
        <v>449</v>
      </c>
      <c r="E210" s="104" t="s">
        <v>158</v>
      </c>
      <c r="F210" s="104" t="s">
        <v>166</v>
      </c>
      <c r="G210" s="102"/>
      <c r="H210" s="104" t="s">
        <v>651</v>
      </c>
      <c r="I210" s="107"/>
    </row>
    <row r="211" spans="1:9" ht="15.75" customHeight="1" x14ac:dyDescent="0.25">
      <c r="A211" s="102" t="s">
        <v>164</v>
      </c>
      <c r="B211" s="103">
        <v>45472.457453935182</v>
      </c>
      <c r="C211" s="106" t="s">
        <v>559</v>
      </c>
      <c r="D211" s="104" t="s">
        <v>450</v>
      </c>
      <c r="E211" s="104" t="s">
        <v>158</v>
      </c>
      <c r="F211" s="104" t="s">
        <v>166</v>
      </c>
      <c r="G211" s="102"/>
      <c r="H211" s="104" t="s">
        <v>652</v>
      </c>
      <c r="I211" s="105" t="s">
        <v>653</v>
      </c>
    </row>
    <row r="212" spans="1:9" ht="15.75" customHeight="1" x14ac:dyDescent="0.25">
      <c r="A212" s="102" t="s">
        <v>368</v>
      </c>
      <c r="B212" s="103">
        <v>45472.457436111108</v>
      </c>
      <c r="C212" s="106" t="s">
        <v>559</v>
      </c>
      <c r="D212" s="104" t="s">
        <v>462</v>
      </c>
      <c r="E212" s="104" t="s">
        <v>147</v>
      </c>
      <c r="F212" s="104" t="s">
        <v>166</v>
      </c>
      <c r="G212" s="102"/>
      <c r="H212" s="104" t="s">
        <v>654</v>
      </c>
      <c r="I212" s="107"/>
    </row>
    <row r="213" spans="1:9" ht="15.75" customHeight="1" x14ac:dyDescent="0.25">
      <c r="A213" s="102" t="s">
        <v>164</v>
      </c>
      <c r="B213" s="103">
        <v>45472.457436111108</v>
      </c>
      <c r="C213" s="106" t="s">
        <v>559</v>
      </c>
      <c r="D213" s="104" t="s">
        <v>449</v>
      </c>
      <c r="E213" s="104" t="s">
        <v>147</v>
      </c>
      <c r="F213" s="104" t="s">
        <v>166</v>
      </c>
      <c r="G213" s="102"/>
      <c r="H213" s="104" t="s">
        <v>655</v>
      </c>
      <c r="I213" s="105" t="s">
        <v>569</v>
      </c>
    </row>
    <row r="214" spans="1:9" ht="15.75" customHeight="1" x14ac:dyDescent="0.25">
      <c r="A214" s="102" t="s">
        <v>164</v>
      </c>
      <c r="B214" s="103">
        <v>45472.457394560181</v>
      </c>
      <c r="C214" s="106" t="s">
        <v>559</v>
      </c>
      <c r="D214" s="104" t="s">
        <v>458</v>
      </c>
      <c r="E214" s="104" t="s">
        <v>570</v>
      </c>
      <c r="F214" s="104" t="s">
        <v>166</v>
      </c>
      <c r="G214" s="102"/>
      <c r="H214" s="104" t="s">
        <v>571</v>
      </c>
      <c r="I214" s="105" t="s">
        <v>444</v>
      </c>
    </row>
    <row r="215" spans="1:9" ht="15.75" customHeight="1" x14ac:dyDescent="0.25">
      <c r="A215" s="102" t="s">
        <v>164</v>
      </c>
      <c r="B215" s="103">
        <v>45472.457341261572</v>
      </c>
      <c r="C215" s="106" t="s">
        <v>559</v>
      </c>
      <c r="D215" s="104" t="s">
        <v>459</v>
      </c>
      <c r="E215" s="104" t="s">
        <v>564</v>
      </c>
      <c r="F215" s="104" t="s">
        <v>166</v>
      </c>
      <c r="G215" s="102"/>
      <c r="H215" s="104" t="s">
        <v>565</v>
      </c>
      <c r="I215" s="105" t="s">
        <v>656</v>
      </c>
    </row>
    <row r="216" spans="1:9" ht="15.75" customHeight="1" x14ac:dyDescent="0.25">
      <c r="A216" s="102" t="s">
        <v>164</v>
      </c>
      <c r="B216" s="103">
        <v>45472.457202071761</v>
      </c>
      <c r="C216" s="106" t="s">
        <v>559</v>
      </c>
      <c r="D216" s="104" t="s">
        <v>447</v>
      </c>
      <c r="E216" s="104" t="s">
        <v>567</v>
      </c>
      <c r="F216" s="104" t="s">
        <v>166</v>
      </c>
      <c r="G216" s="102"/>
      <c r="H216" s="104" t="s">
        <v>568</v>
      </c>
      <c r="I216" s="105" t="s">
        <v>657</v>
      </c>
    </row>
    <row r="217" spans="1:9" ht="15.75" customHeight="1" x14ac:dyDescent="0.25">
      <c r="A217" s="102" t="s">
        <v>368</v>
      </c>
      <c r="B217" s="103">
        <v>45472.457187233791</v>
      </c>
      <c r="C217" s="106" t="s">
        <v>559</v>
      </c>
      <c r="D217" s="104" t="s">
        <v>456</v>
      </c>
      <c r="E217" s="104" t="s">
        <v>575</v>
      </c>
      <c r="F217" s="104" t="s">
        <v>166</v>
      </c>
      <c r="G217" s="102"/>
      <c r="H217" s="104" t="s">
        <v>658</v>
      </c>
      <c r="I217" s="107"/>
    </row>
    <row r="218" spans="1:9" ht="15.75" customHeight="1" x14ac:dyDescent="0.25">
      <c r="A218" s="102" t="s">
        <v>164</v>
      </c>
      <c r="B218" s="103">
        <v>45472.457187233791</v>
      </c>
      <c r="C218" s="106" t="s">
        <v>559</v>
      </c>
      <c r="D218" s="104" t="s">
        <v>462</v>
      </c>
      <c r="E218" s="104" t="s">
        <v>575</v>
      </c>
      <c r="F218" s="104" t="s">
        <v>166</v>
      </c>
      <c r="G218" s="102"/>
      <c r="H218" s="104" t="s">
        <v>659</v>
      </c>
      <c r="I218" s="105" t="s">
        <v>243</v>
      </c>
    </row>
    <row r="219" spans="1:9" ht="15.75" customHeight="1" x14ac:dyDescent="0.25">
      <c r="A219" s="102" t="s">
        <v>164</v>
      </c>
      <c r="B219" s="103">
        <v>45472.457169490735</v>
      </c>
      <c r="C219" s="106" t="s">
        <v>559</v>
      </c>
      <c r="D219" s="104" t="s">
        <v>442</v>
      </c>
      <c r="E219" s="104" t="s">
        <v>578</v>
      </c>
      <c r="F219" s="104" t="s">
        <v>166</v>
      </c>
      <c r="G219" s="102"/>
      <c r="H219" s="104" t="s">
        <v>579</v>
      </c>
      <c r="I219" s="105" t="s">
        <v>660</v>
      </c>
    </row>
    <row r="220" spans="1:9" ht="15.75" customHeight="1" x14ac:dyDescent="0.25">
      <c r="A220" s="102" t="s">
        <v>164</v>
      </c>
      <c r="B220" s="103">
        <v>45472.457095439815</v>
      </c>
      <c r="C220" s="106" t="s">
        <v>559</v>
      </c>
      <c r="D220" s="104" t="s">
        <v>453</v>
      </c>
      <c r="E220" s="104" t="s">
        <v>572</v>
      </c>
      <c r="F220" s="104" t="s">
        <v>166</v>
      </c>
      <c r="G220" s="102"/>
      <c r="H220" s="104" t="s">
        <v>573</v>
      </c>
      <c r="I220" s="105" t="s">
        <v>377</v>
      </c>
    </row>
    <row r="221" spans="1:9" ht="15.75" customHeight="1" x14ac:dyDescent="0.25">
      <c r="A221" s="102" t="s">
        <v>164</v>
      </c>
      <c r="B221" s="103">
        <v>45472.457059780092</v>
      </c>
      <c r="C221" s="106" t="s">
        <v>559</v>
      </c>
      <c r="D221" s="104" t="s">
        <v>455</v>
      </c>
      <c r="E221" s="104" t="s">
        <v>139</v>
      </c>
      <c r="F221" s="104" t="s">
        <v>166</v>
      </c>
      <c r="G221" s="102"/>
      <c r="H221" s="104" t="s">
        <v>562</v>
      </c>
      <c r="I221" s="105" t="s">
        <v>661</v>
      </c>
    </row>
    <row r="222" spans="1:9" ht="15.75" customHeight="1" x14ac:dyDescent="0.25">
      <c r="A222" s="102" t="s">
        <v>164</v>
      </c>
      <c r="B222" s="103">
        <v>45472.456941238423</v>
      </c>
      <c r="C222" s="106" t="s">
        <v>559</v>
      </c>
      <c r="D222" s="104" t="s">
        <v>452</v>
      </c>
      <c r="E222" s="104" t="s">
        <v>581</v>
      </c>
      <c r="F222" s="104" t="s">
        <v>166</v>
      </c>
      <c r="G222" s="102"/>
      <c r="H222" s="104" t="s">
        <v>649</v>
      </c>
      <c r="I222" s="105" t="s">
        <v>662</v>
      </c>
    </row>
    <row r="223" spans="1:9" ht="15.75" customHeight="1" x14ac:dyDescent="0.25">
      <c r="A223" s="102" t="s">
        <v>164</v>
      </c>
      <c r="B223" s="103">
        <v>45472.45693537037</v>
      </c>
      <c r="C223" s="106" t="s">
        <v>559</v>
      </c>
      <c r="D223" s="104" t="s">
        <v>450</v>
      </c>
      <c r="E223" s="104" t="s">
        <v>158</v>
      </c>
      <c r="F223" s="104" t="s">
        <v>166</v>
      </c>
      <c r="G223" s="102"/>
      <c r="H223" s="104" t="s">
        <v>652</v>
      </c>
      <c r="I223" s="105" t="s">
        <v>662</v>
      </c>
    </row>
    <row r="224" spans="1:9" ht="15.75" customHeight="1" x14ac:dyDescent="0.25">
      <c r="A224" s="102" t="s">
        <v>164</v>
      </c>
      <c r="B224" s="103">
        <v>45472.456908703702</v>
      </c>
      <c r="C224" s="106" t="s">
        <v>559</v>
      </c>
      <c r="D224" s="104" t="s">
        <v>449</v>
      </c>
      <c r="E224" s="104" t="s">
        <v>147</v>
      </c>
      <c r="F224" s="104" t="s">
        <v>166</v>
      </c>
      <c r="G224" s="102"/>
      <c r="H224" s="104" t="s">
        <v>655</v>
      </c>
      <c r="I224" s="105" t="s">
        <v>647</v>
      </c>
    </row>
    <row r="225" spans="1:9" ht="15.75" customHeight="1" x14ac:dyDescent="0.25">
      <c r="A225" s="102" t="s">
        <v>164</v>
      </c>
      <c r="B225" s="103">
        <v>45472.456855300923</v>
      </c>
      <c r="C225" s="106" t="s">
        <v>559</v>
      </c>
      <c r="D225" s="104" t="s">
        <v>458</v>
      </c>
      <c r="E225" s="104" t="s">
        <v>570</v>
      </c>
      <c r="F225" s="104" t="s">
        <v>166</v>
      </c>
      <c r="G225" s="102"/>
      <c r="H225" s="104" t="s">
        <v>571</v>
      </c>
      <c r="I225" s="105" t="s">
        <v>663</v>
      </c>
    </row>
    <row r="226" spans="1:9" ht="15.75" customHeight="1" x14ac:dyDescent="0.25">
      <c r="A226" s="102" t="s">
        <v>164</v>
      </c>
      <c r="B226" s="103">
        <v>45472.456793344907</v>
      </c>
      <c r="C226" s="106" t="s">
        <v>559</v>
      </c>
      <c r="D226" s="104" t="s">
        <v>459</v>
      </c>
      <c r="E226" s="104" t="s">
        <v>564</v>
      </c>
      <c r="F226" s="104" t="s">
        <v>166</v>
      </c>
      <c r="G226" s="102"/>
      <c r="H226" s="104" t="s">
        <v>565</v>
      </c>
      <c r="I226" s="105" t="s">
        <v>314</v>
      </c>
    </row>
    <row r="227" spans="1:9" ht="15.75" customHeight="1" x14ac:dyDescent="0.25">
      <c r="A227" s="102" t="s">
        <v>164</v>
      </c>
      <c r="B227" s="103">
        <v>45472.456674594905</v>
      </c>
      <c r="C227" s="106" t="s">
        <v>559</v>
      </c>
      <c r="D227" s="104" t="s">
        <v>447</v>
      </c>
      <c r="E227" s="104" t="s">
        <v>567</v>
      </c>
      <c r="F227" s="104" t="s">
        <v>166</v>
      </c>
      <c r="G227" s="102"/>
      <c r="H227" s="104" t="s">
        <v>568</v>
      </c>
      <c r="I227" s="105" t="s">
        <v>664</v>
      </c>
    </row>
    <row r="228" spans="1:9" ht="15.75" customHeight="1" x14ac:dyDescent="0.25">
      <c r="A228" s="102" t="s">
        <v>164</v>
      </c>
      <c r="B228" s="103">
        <v>45472.456630092587</v>
      </c>
      <c r="C228" s="106" t="s">
        <v>559</v>
      </c>
      <c r="D228" s="104" t="s">
        <v>462</v>
      </c>
      <c r="E228" s="104" t="s">
        <v>575</v>
      </c>
      <c r="F228" s="104" t="s">
        <v>166</v>
      </c>
      <c r="G228" s="102"/>
      <c r="H228" s="104" t="s">
        <v>659</v>
      </c>
      <c r="I228" s="105" t="s">
        <v>665</v>
      </c>
    </row>
    <row r="229" spans="1:9" ht="15.75" customHeight="1" x14ac:dyDescent="0.25">
      <c r="A229" s="102" t="s">
        <v>164</v>
      </c>
      <c r="B229" s="103">
        <v>45472.456564895831</v>
      </c>
      <c r="C229" s="106" t="s">
        <v>559</v>
      </c>
      <c r="D229" s="104" t="s">
        <v>453</v>
      </c>
      <c r="E229" s="104" t="s">
        <v>572</v>
      </c>
      <c r="F229" s="104" t="s">
        <v>166</v>
      </c>
      <c r="G229" s="102"/>
      <c r="H229" s="104" t="s">
        <v>573</v>
      </c>
      <c r="I229" s="105" t="s">
        <v>666</v>
      </c>
    </row>
    <row r="230" spans="1:9" ht="15.75" customHeight="1" x14ac:dyDescent="0.25">
      <c r="A230" s="102" t="s">
        <v>164</v>
      </c>
      <c r="B230" s="103">
        <v>45472.456520451386</v>
      </c>
      <c r="C230" s="106" t="s">
        <v>559</v>
      </c>
      <c r="D230" s="104" t="s">
        <v>455</v>
      </c>
      <c r="E230" s="104" t="s">
        <v>139</v>
      </c>
      <c r="F230" s="104" t="s">
        <v>166</v>
      </c>
      <c r="G230" s="102"/>
      <c r="H230" s="104" t="s">
        <v>562</v>
      </c>
      <c r="I230" s="105" t="s">
        <v>444</v>
      </c>
    </row>
    <row r="231" spans="1:9" ht="15.75" customHeight="1" x14ac:dyDescent="0.25">
      <c r="A231" s="102" t="s">
        <v>164</v>
      </c>
      <c r="B231" s="103">
        <v>45472.456425775461</v>
      </c>
      <c r="C231" s="106" t="s">
        <v>559</v>
      </c>
      <c r="D231" s="104" t="s">
        <v>452</v>
      </c>
      <c r="E231" s="104" t="s">
        <v>581</v>
      </c>
      <c r="F231" s="104" t="s">
        <v>166</v>
      </c>
      <c r="G231" s="102"/>
      <c r="H231" s="104" t="s">
        <v>649</v>
      </c>
      <c r="I231" s="105" t="s">
        <v>628</v>
      </c>
    </row>
    <row r="232" spans="1:9" ht="15.75" customHeight="1" x14ac:dyDescent="0.25">
      <c r="A232" s="102" t="s">
        <v>164</v>
      </c>
      <c r="B232" s="103">
        <v>45472.456419803239</v>
      </c>
      <c r="C232" s="106" t="s">
        <v>559</v>
      </c>
      <c r="D232" s="104" t="s">
        <v>450</v>
      </c>
      <c r="E232" s="104" t="s">
        <v>158</v>
      </c>
      <c r="F232" s="104" t="s">
        <v>166</v>
      </c>
      <c r="G232" s="102"/>
      <c r="H232" s="104" t="s">
        <v>652</v>
      </c>
      <c r="I232" s="105" t="s">
        <v>653</v>
      </c>
    </row>
    <row r="233" spans="1:9" ht="15.75" customHeight="1" x14ac:dyDescent="0.25">
      <c r="A233" s="102" t="s">
        <v>164</v>
      </c>
      <c r="B233" s="103">
        <v>45472.456381331016</v>
      </c>
      <c r="C233" s="106" t="s">
        <v>559</v>
      </c>
      <c r="D233" s="104" t="s">
        <v>449</v>
      </c>
      <c r="E233" s="104" t="s">
        <v>147</v>
      </c>
      <c r="F233" s="104" t="s">
        <v>166</v>
      </c>
      <c r="G233" s="102"/>
      <c r="H233" s="104" t="s">
        <v>655</v>
      </c>
      <c r="I233" s="105" t="s">
        <v>183</v>
      </c>
    </row>
    <row r="234" spans="1:9" ht="15.75" customHeight="1" x14ac:dyDescent="0.25">
      <c r="A234" s="102" t="s">
        <v>164</v>
      </c>
      <c r="B234" s="103">
        <v>45472.45631606481</v>
      </c>
      <c r="C234" s="106" t="s">
        <v>559</v>
      </c>
      <c r="D234" s="104" t="s">
        <v>458</v>
      </c>
      <c r="E234" s="104" t="s">
        <v>570</v>
      </c>
      <c r="F234" s="104" t="s">
        <v>166</v>
      </c>
      <c r="G234" s="102"/>
      <c r="H234" s="104" t="s">
        <v>571</v>
      </c>
      <c r="I234" s="105" t="s">
        <v>207</v>
      </c>
    </row>
    <row r="235" spans="1:9" ht="15.75" customHeight="1" x14ac:dyDescent="0.25">
      <c r="A235" s="102" t="s">
        <v>164</v>
      </c>
      <c r="B235" s="103">
        <v>45472.456247974536</v>
      </c>
      <c r="C235" s="106" t="s">
        <v>559</v>
      </c>
      <c r="D235" s="104" t="s">
        <v>459</v>
      </c>
      <c r="E235" s="104" t="s">
        <v>564</v>
      </c>
      <c r="F235" s="104" t="s">
        <v>166</v>
      </c>
      <c r="G235" s="102"/>
      <c r="H235" s="104" t="s">
        <v>565</v>
      </c>
      <c r="I235" s="105" t="s">
        <v>667</v>
      </c>
    </row>
    <row r="236" spans="1:9" ht="15.75" customHeight="1" x14ac:dyDescent="0.25">
      <c r="A236" s="102" t="s">
        <v>164</v>
      </c>
      <c r="B236" s="103">
        <v>45472.456070196757</v>
      </c>
      <c r="C236" s="106" t="s">
        <v>559</v>
      </c>
      <c r="D236" s="104" t="s">
        <v>462</v>
      </c>
      <c r="E236" s="104" t="s">
        <v>575</v>
      </c>
      <c r="F236" s="104" t="s">
        <v>166</v>
      </c>
      <c r="G236" s="102"/>
      <c r="H236" s="104" t="s">
        <v>659</v>
      </c>
      <c r="I236" s="105" t="s">
        <v>415</v>
      </c>
    </row>
    <row r="237" spans="1:9" ht="15.75" customHeight="1" x14ac:dyDescent="0.25">
      <c r="A237" s="102" t="s">
        <v>164</v>
      </c>
      <c r="B237" s="103">
        <v>45472.455981215273</v>
      </c>
      <c r="C237" s="106" t="s">
        <v>559</v>
      </c>
      <c r="D237" s="104" t="s">
        <v>455</v>
      </c>
      <c r="E237" s="104" t="s">
        <v>139</v>
      </c>
      <c r="F237" s="104" t="s">
        <v>166</v>
      </c>
      <c r="G237" s="102"/>
      <c r="H237" s="104" t="s">
        <v>562</v>
      </c>
      <c r="I237" s="105" t="s">
        <v>609</v>
      </c>
    </row>
    <row r="238" spans="1:9" ht="15.75" customHeight="1" x14ac:dyDescent="0.25">
      <c r="A238" s="102" t="s">
        <v>164</v>
      </c>
      <c r="B238" s="103">
        <v>45472.455904305556</v>
      </c>
      <c r="C238" s="106" t="s">
        <v>559</v>
      </c>
      <c r="D238" s="104" t="s">
        <v>452</v>
      </c>
      <c r="E238" s="104" t="s">
        <v>581</v>
      </c>
      <c r="F238" s="104" t="s">
        <v>166</v>
      </c>
      <c r="G238" s="102"/>
      <c r="H238" s="104" t="s">
        <v>649</v>
      </c>
      <c r="I238" s="105" t="s">
        <v>414</v>
      </c>
    </row>
    <row r="239" spans="1:9" ht="15.75" customHeight="1" x14ac:dyDescent="0.25">
      <c r="A239" s="102" t="s">
        <v>164</v>
      </c>
      <c r="B239" s="103">
        <v>45472.455898344902</v>
      </c>
      <c r="C239" s="106" t="s">
        <v>559</v>
      </c>
      <c r="D239" s="104" t="s">
        <v>450</v>
      </c>
      <c r="E239" s="104" t="s">
        <v>158</v>
      </c>
      <c r="F239" s="104" t="s">
        <v>166</v>
      </c>
      <c r="G239" s="102"/>
      <c r="H239" s="104" t="s">
        <v>652</v>
      </c>
      <c r="I239" s="105" t="s">
        <v>269</v>
      </c>
    </row>
    <row r="240" spans="1:9" ht="15.75" customHeight="1" x14ac:dyDescent="0.25">
      <c r="A240" s="102" t="s">
        <v>164</v>
      </c>
      <c r="B240" s="103">
        <v>45472.455850833328</v>
      </c>
      <c r="C240" s="106" t="s">
        <v>559</v>
      </c>
      <c r="D240" s="104" t="s">
        <v>449</v>
      </c>
      <c r="E240" s="104" t="s">
        <v>147</v>
      </c>
      <c r="F240" s="104" t="s">
        <v>166</v>
      </c>
      <c r="G240" s="102"/>
      <c r="H240" s="104" t="s">
        <v>655</v>
      </c>
      <c r="I240" s="105" t="s">
        <v>645</v>
      </c>
    </row>
    <row r="241" spans="1:9" ht="15.75" customHeight="1" x14ac:dyDescent="0.25">
      <c r="A241" s="102" t="s">
        <v>368</v>
      </c>
      <c r="B241" s="103">
        <v>45472.455833182867</v>
      </c>
      <c r="C241" s="106" t="s">
        <v>559</v>
      </c>
      <c r="D241" s="104" t="s">
        <v>442</v>
      </c>
      <c r="E241" s="104" t="s">
        <v>578</v>
      </c>
      <c r="F241" s="104" t="s">
        <v>166</v>
      </c>
      <c r="G241" s="102"/>
      <c r="H241" s="104" t="s">
        <v>668</v>
      </c>
      <c r="I241" s="107"/>
    </row>
    <row r="242" spans="1:9" ht="15.75" customHeight="1" x14ac:dyDescent="0.25">
      <c r="A242" s="102" t="s">
        <v>164</v>
      </c>
      <c r="B242" s="103">
        <v>45472.455833182867</v>
      </c>
      <c r="C242" s="106" t="s">
        <v>559</v>
      </c>
      <c r="D242" s="104" t="s">
        <v>456</v>
      </c>
      <c r="E242" s="104" t="s">
        <v>578</v>
      </c>
      <c r="F242" s="104" t="s">
        <v>166</v>
      </c>
      <c r="G242" s="102"/>
      <c r="H242" s="104" t="s">
        <v>669</v>
      </c>
      <c r="I242" s="105" t="s">
        <v>670</v>
      </c>
    </row>
    <row r="243" spans="1:9" ht="15.75" customHeight="1" x14ac:dyDescent="0.25">
      <c r="A243" s="102" t="s">
        <v>164</v>
      </c>
      <c r="B243" s="103">
        <v>45472.455776828705</v>
      </c>
      <c r="C243" s="106" t="s">
        <v>559</v>
      </c>
      <c r="D243" s="104" t="s">
        <v>458</v>
      </c>
      <c r="E243" s="104" t="s">
        <v>570</v>
      </c>
      <c r="F243" s="104" t="s">
        <v>166</v>
      </c>
      <c r="G243" s="102"/>
      <c r="H243" s="104" t="s">
        <v>571</v>
      </c>
      <c r="I243" s="105" t="s">
        <v>308</v>
      </c>
    </row>
    <row r="244" spans="1:9" ht="15.75" customHeight="1" x14ac:dyDescent="0.25">
      <c r="A244" s="102" t="s">
        <v>164</v>
      </c>
      <c r="B244" s="103">
        <v>45472.455516076385</v>
      </c>
      <c r="C244" s="106" t="s">
        <v>559</v>
      </c>
      <c r="D244" s="104" t="s">
        <v>462</v>
      </c>
      <c r="E244" s="104" t="s">
        <v>575</v>
      </c>
      <c r="F244" s="104" t="s">
        <v>166</v>
      </c>
      <c r="G244" s="102"/>
      <c r="H244" s="104" t="s">
        <v>659</v>
      </c>
      <c r="I244" s="105" t="s">
        <v>671</v>
      </c>
    </row>
    <row r="245" spans="1:9" ht="15.75" customHeight="1" x14ac:dyDescent="0.25">
      <c r="A245" s="102" t="s">
        <v>164</v>
      </c>
      <c r="B245" s="103">
        <v>45472.455444965279</v>
      </c>
      <c r="C245" s="106" t="s">
        <v>559</v>
      </c>
      <c r="D245" s="104" t="s">
        <v>455</v>
      </c>
      <c r="E245" s="104" t="s">
        <v>139</v>
      </c>
      <c r="F245" s="104" t="s">
        <v>166</v>
      </c>
      <c r="G245" s="102"/>
      <c r="H245" s="104" t="s">
        <v>562</v>
      </c>
      <c r="I245" s="105" t="s">
        <v>672</v>
      </c>
    </row>
    <row r="246" spans="1:9" ht="15.75" customHeight="1" x14ac:dyDescent="0.25">
      <c r="A246" s="102" t="s">
        <v>368</v>
      </c>
      <c r="B246" s="103">
        <v>45472.455373865741</v>
      </c>
      <c r="C246" s="106" t="s">
        <v>559</v>
      </c>
      <c r="D246" s="104" t="s">
        <v>447</v>
      </c>
      <c r="E246" s="104" t="s">
        <v>567</v>
      </c>
      <c r="F246" s="104" t="s">
        <v>166</v>
      </c>
      <c r="G246" s="102"/>
      <c r="H246" s="104" t="s">
        <v>673</v>
      </c>
      <c r="I246" s="107"/>
    </row>
    <row r="247" spans="1:9" ht="15.75" customHeight="1" x14ac:dyDescent="0.25">
      <c r="A247" s="102" t="s">
        <v>164</v>
      </c>
      <c r="B247" s="103">
        <v>45472.455373865741</v>
      </c>
      <c r="C247" s="106" t="s">
        <v>559</v>
      </c>
      <c r="D247" s="104" t="s">
        <v>442</v>
      </c>
      <c r="E247" s="104" t="s">
        <v>567</v>
      </c>
      <c r="F247" s="104" t="s">
        <v>166</v>
      </c>
      <c r="G247" s="102"/>
      <c r="H247" s="104" t="s">
        <v>674</v>
      </c>
      <c r="I247" s="105" t="s">
        <v>650</v>
      </c>
    </row>
    <row r="248" spans="1:9" ht="15.75" customHeight="1" x14ac:dyDescent="0.25">
      <c r="A248" s="102" t="s">
        <v>164</v>
      </c>
      <c r="B248" s="103">
        <v>45472.455353148143</v>
      </c>
      <c r="C248" s="106" t="s">
        <v>559</v>
      </c>
      <c r="D248" s="104" t="s">
        <v>452</v>
      </c>
      <c r="E248" s="104" t="s">
        <v>581</v>
      </c>
      <c r="F248" s="104" t="s">
        <v>166</v>
      </c>
      <c r="G248" s="102"/>
      <c r="H248" s="104" t="s">
        <v>649</v>
      </c>
      <c r="I248" s="105" t="s">
        <v>675</v>
      </c>
    </row>
    <row r="249" spans="1:9" ht="15.75" customHeight="1" x14ac:dyDescent="0.25">
      <c r="A249" s="102" t="s">
        <v>164</v>
      </c>
      <c r="B249" s="103">
        <v>45472.455347152776</v>
      </c>
      <c r="C249" s="106" t="s">
        <v>559</v>
      </c>
      <c r="D249" s="104" t="s">
        <v>450</v>
      </c>
      <c r="E249" s="104" t="s">
        <v>158</v>
      </c>
      <c r="F249" s="104" t="s">
        <v>166</v>
      </c>
      <c r="G249" s="102"/>
      <c r="H249" s="104" t="s">
        <v>652</v>
      </c>
      <c r="I249" s="105" t="s">
        <v>676</v>
      </c>
    </row>
    <row r="250" spans="1:9" ht="15.75" customHeight="1" x14ac:dyDescent="0.25">
      <c r="A250" s="102" t="s">
        <v>164</v>
      </c>
      <c r="B250" s="103">
        <v>45472.455326412033</v>
      </c>
      <c r="C250" s="106" t="s">
        <v>559</v>
      </c>
      <c r="D250" s="104" t="s">
        <v>449</v>
      </c>
      <c r="E250" s="104" t="s">
        <v>147</v>
      </c>
      <c r="F250" s="104" t="s">
        <v>166</v>
      </c>
      <c r="G250" s="102"/>
      <c r="H250" s="104" t="s">
        <v>655</v>
      </c>
      <c r="I250" s="105" t="s">
        <v>677</v>
      </c>
    </row>
    <row r="251" spans="1:9" ht="15.75" customHeight="1" x14ac:dyDescent="0.25">
      <c r="A251" s="102" t="s">
        <v>164</v>
      </c>
      <c r="B251" s="103">
        <v>45472.455302696755</v>
      </c>
      <c r="C251" s="106" t="s">
        <v>559</v>
      </c>
      <c r="D251" s="104" t="s">
        <v>456</v>
      </c>
      <c r="E251" s="104" t="s">
        <v>578</v>
      </c>
      <c r="F251" s="104" t="s">
        <v>166</v>
      </c>
      <c r="G251" s="102"/>
      <c r="H251" s="104" t="s">
        <v>669</v>
      </c>
      <c r="I251" s="105" t="s">
        <v>214</v>
      </c>
    </row>
    <row r="252" spans="1:9" ht="15.75" customHeight="1" x14ac:dyDescent="0.25">
      <c r="A252" s="102" t="s">
        <v>368</v>
      </c>
      <c r="B252" s="103">
        <v>45472.455258425922</v>
      </c>
      <c r="C252" s="106" t="s">
        <v>559</v>
      </c>
      <c r="D252" s="104" t="s">
        <v>453</v>
      </c>
      <c r="E252" s="104" t="s">
        <v>572</v>
      </c>
      <c r="F252" s="104" t="s">
        <v>166</v>
      </c>
      <c r="G252" s="102"/>
      <c r="H252" s="104" t="s">
        <v>678</v>
      </c>
      <c r="I252" s="107"/>
    </row>
    <row r="253" spans="1:9" ht="15.75" customHeight="1" x14ac:dyDescent="0.25">
      <c r="A253" s="102" t="s">
        <v>164</v>
      </c>
      <c r="B253" s="103">
        <v>45472.455258425922</v>
      </c>
      <c r="C253" s="106" t="s">
        <v>559</v>
      </c>
      <c r="D253" s="104" t="s">
        <v>447</v>
      </c>
      <c r="E253" s="104" t="s">
        <v>572</v>
      </c>
      <c r="F253" s="104" t="s">
        <v>166</v>
      </c>
      <c r="G253" s="102"/>
      <c r="H253" s="104" t="s">
        <v>679</v>
      </c>
      <c r="I253" s="105" t="s">
        <v>319</v>
      </c>
    </row>
    <row r="254" spans="1:9" ht="15.75" customHeight="1" x14ac:dyDescent="0.25">
      <c r="A254" s="102" t="s">
        <v>164</v>
      </c>
      <c r="B254" s="103">
        <v>45472.45523756944</v>
      </c>
      <c r="C254" s="106" t="s">
        <v>559</v>
      </c>
      <c r="D254" s="104" t="s">
        <v>458</v>
      </c>
      <c r="E254" s="104" t="s">
        <v>570</v>
      </c>
      <c r="F254" s="104" t="s">
        <v>166</v>
      </c>
      <c r="G254" s="102"/>
      <c r="H254" s="104" t="s">
        <v>571</v>
      </c>
      <c r="I254" s="105" t="s">
        <v>388</v>
      </c>
    </row>
    <row r="255" spans="1:9" ht="15.75" customHeight="1" x14ac:dyDescent="0.25">
      <c r="A255" s="102" t="s">
        <v>164</v>
      </c>
      <c r="B255" s="103">
        <v>45472.454961967589</v>
      </c>
      <c r="C255" s="106" t="s">
        <v>559</v>
      </c>
      <c r="D255" s="104" t="s">
        <v>462</v>
      </c>
      <c r="E255" s="104" t="s">
        <v>575</v>
      </c>
      <c r="F255" s="104" t="s">
        <v>166</v>
      </c>
      <c r="G255" s="102"/>
      <c r="H255" s="104" t="s">
        <v>659</v>
      </c>
      <c r="I255" s="105" t="s">
        <v>465</v>
      </c>
    </row>
    <row r="256" spans="1:9" ht="15.75" customHeight="1" x14ac:dyDescent="0.25">
      <c r="A256" s="102" t="s">
        <v>164</v>
      </c>
      <c r="B256" s="103">
        <v>45472.454905671293</v>
      </c>
      <c r="C256" s="106" t="s">
        <v>559</v>
      </c>
      <c r="D256" s="104" t="s">
        <v>455</v>
      </c>
      <c r="E256" s="104" t="s">
        <v>139</v>
      </c>
      <c r="F256" s="104" t="s">
        <v>166</v>
      </c>
      <c r="G256" s="102"/>
      <c r="H256" s="104" t="s">
        <v>562</v>
      </c>
      <c r="I256" s="105" t="s">
        <v>298</v>
      </c>
    </row>
    <row r="257" spans="1:9" ht="15.75" customHeight="1" x14ac:dyDescent="0.25">
      <c r="A257" s="102" t="s">
        <v>368</v>
      </c>
      <c r="B257" s="103">
        <v>45472.454881909718</v>
      </c>
      <c r="C257" s="106" t="s">
        <v>559</v>
      </c>
      <c r="D257" s="104" t="s">
        <v>459</v>
      </c>
      <c r="E257" s="104" t="s">
        <v>564</v>
      </c>
      <c r="F257" s="104" t="s">
        <v>166</v>
      </c>
      <c r="G257" s="102"/>
      <c r="H257" s="104" t="s">
        <v>680</v>
      </c>
      <c r="I257" s="107"/>
    </row>
    <row r="258" spans="1:9" ht="15.75" customHeight="1" x14ac:dyDescent="0.25">
      <c r="A258" s="102" t="s">
        <v>164</v>
      </c>
      <c r="B258" s="103">
        <v>45472.454881909718</v>
      </c>
      <c r="C258" s="106" t="s">
        <v>559</v>
      </c>
      <c r="D258" s="104" t="s">
        <v>453</v>
      </c>
      <c r="E258" s="104" t="s">
        <v>564</v>
      </c>
      <c r="F258" s="104" t="s">
        <v>166</v>
      </c>
      <c r="G258" s="102"/>
      <c r="H258" s="104" t="s">
        <v>681</v>
      </c>
      <c r="I258" s="105" t="s">
        <v>682</v>
      </c>
    </row>
    <row r="259" spans="1:9" ht="15.75" customHeight="1" x14ac:dyDescent="0.25">
      <c r="A259" s="102" t="s">
        <v>164</v>
      </c>
      <c r="B259" s="103">
        <v>45472.454855393516</v>
      </c>
      <c r="C259" s="106" t="s">
        <v>559</v>
      </c>
      <c r="D259" s="104" t="s">
        <v>442</v>
      </c>
      <c r="E259" s="104" t="s">
        <v>567</v>
      </c>
      <c r="F259" s="104" t="s">
        <v>166</v>
      </c>
      <c r="G259" s="102"/>
      <c r="H259" s="104" t="s">
        <v>674</v>
      </c>
      <c r="I259" s="105" t="s">
        <v>683</v>
      </c>
    </row>
    <row r="260" spans="1:9" ht="15.75" customHeight="1" x14ac:dyDescent="0.25">
      <c r="A260" s="102" t="s">
        <v>164</v>
      </c>
      <c r="B260" s="103">
        <v>45472.454837488425</v>
      </c>
      <c r="C260" s="106" t="s">
        <v>559</v>
      </c>
      <c r="D260" s="104" t="s">
        <v>452</v>
      </c>
      <c r="E260" s="104" t="s">
        <v>581</v>
      </c>
      <c r="F260" s="104" t="s">
        <v>166</v>
      </c>
      <c r="G260" s="102"/>
      <c r="H260" s="104" t="s">
        <v>649</v>
      </c>
      <c r="I260" s="105" t="s">
        <v>684</v>
      </c>
    </row>
    <row r="261" spans="1:9" ht="15.75" customHeight="1" x14ac:dyDescent="0.25">
      <c r="A261" s="102" t="s">
        <v>164</v>
      </c>
      <c r="B261" s="103">
        <v>45472.454828680551</v>
      </c>
      <c r="C261" s="106" t="s">
        <v>559</v>
      </c>
      <c r="D261" s="104" t="s">
        <v>450</v>
      </c>
      <c r="E261" s="104" t="s">
        <v>158</v>
      </c>
      <c r="F261" s="104" t="s">
        <v>166</v>
      </c>
      <c r="G261" s="102"/>
      <c r="H261" s="104" t="s">
        <v>652</v>
      </c>
      <c r="I261" s="105" t="s">
        <v>685</v>
      </c>
    </row>
    <row r="262" spans="1:9" ht="15.75" customHeight="1" x14ac:dyDescent="0.25">
      <c r="A262" s="102" t="s">
        <v>164</v>
      </c>
      <c r="B262" s="103">
        <v>45472.454801944441</v>
      </c>
      <c r="C262" s="106" t="s">
        <v>559</v>
      </c>
      <c r="D262" s="104" t="s">
        <v>449</v>
      </c>
      <c r="E262" s="104" t="s">
        <v>147</v>
      </c>
      <c r="F262" s="104" t="s">
        <v>166</v>
      </c>
      <c r="G262" s="102"/>
      <c r="H262" s="104" t="s">
        <v>655</v>
      </c>
      <c r="I262" s="105" t="s">
        <v>686</v>
      </c>
    </row>
    <row r="263" spans="1:9" ht="15.75" customHeight="1" x14ac:dyDescent="0.25">
      <c r="A263" s="102" t="s">
        <v>164</v>
      </c>
      <c r="B263" s="103">
        <v>45472.454775324069</v>
      </c>
      <c r="C263" s="106" t="s">
        <v>559</v>
      </c>
      <c r="D263" s="104" t="s">
        <v>456</v>
      </c>
      <c r="E263" s="104" t="s">
        <v>578</v>
      </c>
      <c r="F263" s="104" t="s">
        <v>166</v>
      </c>
      <c r="G263" s="102"/>
      <c r="H263" s="104" t="s">
        <v>669</v>
      </c>
      <c r="I263" s="105" t="s">
        <v>687</v>
      </c>
    </row>
    <row r="264" spans="1:9" ht="15.75" customHeight="1" x14ac:dyDescent="0.25">
      <c r="A264" s="102" t="s">
        <v>164</v>
      </c>
      <c r="B264" s="103">
        <v>45472.45473380787</v>
      </c>
      <c r="C264" s="106" t="s">
        <v>559</v>
      </c>
      <c r="D264" s="104" t="s">
        <v>447</v>
      </c>
      <c r="E264" s="104" t="s">
        <v>572</v>
      </c>
      <c r="F264" s="104" t="s">
        <v>166</v>
      </c>
      <c r="G264" s="102"/>
      <c r="H264" s="104" t="s">
        <v>679</v>
      </c>
      <c r="I264" s="105" t="s">
        <v>339</v>
      </c>
    </row>
    <row r="265" spans="1:9" ht="15.75" customHeight="1" x14ac:dyDescent="0.25">
      <c r="A265" s="102" t="s">
        <v>164</v>
      </c>
      <c r="B265" s="103">
        <v>45472.454701249997</v>
      </c>
      <c r="C265" s="106" t="s">
        <v>559</v>
      </c>
      <c r="D265" s="104" t="s">
        <v>458</v>
      </c>
      <c r="E265" s="104" t="s">
        <v>570</v>
      </c>
      <c r="F265" s="104" t="s">
        <v>166</v>
      </c>
      <c r="G265" s="102"/>
      <c r="H265" s="104" t="s">
        <v>571</v>
      </c>
      <c r="I265" s="105" t="s">
        <v>688</v>
      </c>
    </row>
    <row r="266" spans="1:9" ht="15.75" customHeight="1" x14ac:dyDescent="0.25">
      <c r="A266" s="102" t="s">
        <v>164</v>
      </c>
      <c r="B266" s="103">
        <v>45472.454404872682</v>
      </c>
      <c r="C266" s="106" t="s">
        <v>559</v>
      </c>
      <c r="D266" s="104" t="s">
        <v>462</v>
      </c>
      <c r="E266" s="104" t="s">
        <v>575</v>
      </c>
      <c r="F266" s="104" t="s">
        <v>166</v>
      </c>
      <c r="G266" s="102"/>
      <c r="H266" s="104" t="s">
        <v>659</v>
      </c>
      <c r="I266" s="105" t="s">
        <v>500</v>
      </c>
    </row>
    <row r="267" spans="1:9" ht="15.75" customHeight="1" x14ac:dyDescent="0.25">
      <c r="A267" s="102" t="s">
        <v>164</v>
      </c>
      <c r="B267" s="103">
        <v>45472.454369490741</v>
      </c>
      <c r="C267" s="106" t="s">
        <v>559</v>
      </c>
      <c r="D267" s="104" t="s">
        <v>455</v>
      </c>
      <c r="E267" s="104" t="s">
        <v>139</v>
      </c>
      <c r="F267" s="104" t="s">
        <v>166</v>
      </c>
      <c r="G267" s="102"/>
      <c r="H267" s="104" t="s">
        <v>562</v>
      </c>
      <c r="I267" s="105" t="s">
        <v>229</v>
      </c>
    </row>
    <row r="268" spans="1:9" ht="15.75" customHeight="1" x14ac:dyDescent="0.25">
      <c r="A268" s="102" t="s">
        <v>164</v>
      </c>
      <c r="B268" s="103">
        <v>45472.454333819442</v>
      </c>
      <c r="C268" s="106" t="s">
        <v>559</v>
      </c>
      <c r="D268" s="104" t="s">
        <v>442</v>
      </c>
      <c r="E268" s="104" t="s">
        <v>567</v>
      </c>
      <c r="F268" s="104" t="s">
        <v>166</v>
      </c>
      <c r="G268" s="102"/>
      <c r="H268" s="104" t="s">
        <v>674</v>
      </c>
      <c r="I268" s="105" t="s">
        <v>689</v>
      </c>
    </row>
    <row r="269" spans="1:9" ht="15.75" customHeight="1" x14ac:dyDescent="0.25">
      <c r="A269" s="102" t="s">
        <v>164</v>
      </c>
      <c r="B269" s="103">
        <v>45472.454327870371</v>
      </c>
      <c r="C269" s="106" t="s">
        <v>559</v>
      </c>
      <c r="D269" s="104" t="s">
        <v>453</v>
      </c>
      <c r="E269" s="104" t="s">
        <v>564</v>
      </c>
      <c r="F269" s="104" t="s">
        <v>166</v>
      </c>
      <c r="G269" s="102"/>
      <c r="H269" s="104" t="s">
        <v>681</v>
      </c>
      <c r="I269" s="105" t="s">
        <v>690</v>
      </c>
    </row>
    <row r="270" spans="1:9" ht="15.75" customHeight="1" x14ac:dyDescent="0.25">
      <c r="A270" s="102" t="s">
        <v>164</v>
      </c>
      <c r="B270" s="103">
        <v>45472.45432503472</v>
      </c>
      <c r="C270" s="106" t="s">
        <v>559</v>
      </c>
      <c r="D270" s="104" t="s">
        <v>452</v>
      </c>
      <c r="E270" s="104" t="s">
        <v>581</v>
      </c>
      <c r="F270" s="104" t="s">
        <v>166</v>
      </c>
      <c r="G270" s="102"/>
      <c r="H270" s="104" t="s">
        <v>649</v>
      </c>
      <c r="I270" s="105" t="s">
        <v>691</v>
      </c>
    </row>
    <row r="271" spans="1:9" ht="15.75" customHeight="1" x14ac:dyDescent="0.25">
      <c r="A271" s="102" t="s">
        <v>164</v>
      </c>
      <c r="B271" s="103">
        <v>45472.454310104164</v>
      </c>
      <c r="C271" s="106" t="s">
        <v>559</v>
      </c>
      <c r="D271" s="104" t="s">
        <v>450</v>
      </c>
      <c r="E271" s="104" t="s">
        <v>158</v>
      </c>
      <c r="F271" s="104" t="s">
        <v>166</v>
      </c>
      <c r="G271" s="102"/>
      <c r="H271" s="104" t="s">
        <v>652</v>
      </c>
      <c r="I271" s="105" t="s">
        <v>675</v>
      </c>
    </row>
    <row r="272" spans="1:9" ht="15.75" customHeight="1" x14ac:dyDescent="0.25">
      <c r="A272" s="102" t="s">
        <v>164</v>
      </c>
      <c r="B272" s="103">
        <v>45472.454271504626</v>
      </c>
      <c r="C272" s="106" t="s">
        <v>559</v>
      </c>
      <c r="D272" s="104" t="s">
        <v>449</v>
      </c>
      <c r="E272" s="104" t="s">
        <v>147</v>
      </c>
      <c r="F272" s="104" t="s">
        <v>166</v>
      </c>
      <c r="G272" s="102"/>
      <c r="H272" s="104" t="s">
        <v>655</v>
      </c>
      <c r="I272" s="105" t="s">
        <v>508</v>
      </c>
    </row>
    <row r="273" spans="1:9" ht="15.75" customHeight="1" x14ac:dyDescent="0.25">
      <c r="A273" s="102" t="s">
        <v>164</v>
      </c>
      <c r="B273" s="103">
        <v>45472.454244976849</v>
      </c>
      <c r="C273" s="106" t="s">
        <v>559</v>
      </c>
      <c r="D273" s="104" t="s">
        <v>456</v>
      </c>
      <c r="E273" s="104" t="s">
        <v>578</v>
      </c>
      <c r="F273" s="104" t="s">
        <v>166</v>
      </c>
      <c r="G273" s="102"/>
      <c r="H273" s="104" t="s">
        <v>669</v>
      </c>
      <c r="I273" s="105" t="s">
        <v>386</v>
      </c>
    </row>
    <row r="274" spans="1:9" ht="15.75" customHeight="1" x14ac:dyDescent="0.25">
      <c r="A274" s="102" t="s">
        <v>164</v>
      </c>
      <c r="B274" s="103">
        <v>45472.454209432872</v>
      </c>
      <c r="C274" s="106" t="s">
        <v>559</v>
      </c>
      <c r="D274" s="104" t="s">
        <v>447</v>
      </c>
      <c r="E274" s="104" t="s">
        <v>572</v>
      </c>
      <c r="F274" s="104" t="s">
        <v>166</v>
      </c>
      <c r="G274" s="102"/>
      <c r="H274" s="104" t="s">
        <v>679</v>
      </c>
      <c r="I274" s="105" t="s">
        <v>366</v>
      </c>
    </row>
    <row r="275" spans="1:9" ht="15.75" customHeight="1" x14ac:dyDescent="0.25">
      <c r="A275" s="102" t="s">
        <v>164</v>
      </c>
      <c r="B275" s="103">
        <v>45472.453847939811</v>
      </c>
      <c r="C275" s="106" t="s">
        <v>559</v>
      </c>
      <c r="D275" s="104" t="s">
        <v>462</v>
      </c>
      <c r="E275" s="104" t="s">
        <v>575</v>
      </c>
      <c r="F275" s="104" t="s">
        <v>166</v>
      </c>
      <c r="G275" s="102"/>
      <c r="H275" s="104" t="s">
        <v>659</v>
      </c>
      <c r="I275" s="105" t="s">
        <v>427</v>
      </c>
    </row>
    <row r="276" spans="1:9" ht="15.75" customHeight="1" x14ac:dyDescent="0.25">
      <c r="A276" s="102" t="s">
        <v>164</v>
      </c>
      <c r="B276" s="103">
        <v>45472.45383017361</v>
      </c>
      <c r="C276" s="106" t="s">
        <v>559</v>
      </c>
      <c r="D276" s="104" t="s">
        <v>455</v>
      </c>
      <c r="E276" s="104" t="s">
        <v>139</v>
      </c>
      <c r="F276" s="104" t="s">
        <v>166</v>
      </c>
      <c r="G276" s="102"/>
      <c r="H276" s="104" t="s">
        <v>562</v>
      </c>
      <c r="I276" s="105" t="s">
        <v>692</v>
      </c>
    </row>
    <row r="277" spans="1:9" ht="15.75" customHeight="1" x14ac:dyDescent="0.25">
      <c r="A277" s="102" t="s">
        <v>164</v>
      </c>
      <c r="B277" s="103">
        <v>45472.453818217589</v>
      </c>
      <c r="C277" s="106" t="s">
        <v>559</v>
      </c>
      <c r="D277" s="104" t="s">
        <v>442</v>
      </c>
      <c r="E277" s="104" t="s">
        <v>567</v>
      </c>
      <c r="F277" s="104" t="s">
        <v>166</v>
      </c>
      <c r="G277" s="102"/>
      <c r="H277" s="104" t="s">
        <v>674</v>
      </c>
      <c r="I277" s="105" t="s">
        <v>693</v>
      </c>
    </row>
    <row r="278" spans="1:9" ht="15.75" customHeight="1" x14ac:dyDescent="0.25">
      <c r="A278" s="102" t="s">
        <v>164</v>
      </c>
      <c r="B278" s="103">
        <v>45472.453812372682</v>
      </c>
      <c r="C278" s="106" t="s">
        <v>559</v>
      </c>
      <c r="D278" s="104" t="s">
        <v>452</v>
      </c>
      <c r="E278" s="104" t="s">
        <v>581</v>
      </c>
      <c r="F278" s="104" t="s">
        <v>166</v>
      </c>
      <c r="G278" s="102"/>
      <c r="H278" s="104" t="s">
        <v>649</v>
      </c>
      <c r="I278" s="105" t="s">
        <v>694</v>
      </c>
    </row>
    <row r="279" spans="1:9" ht="15.75" customHeight="1" x14ac:dyDescent="0.25">
      <c r="A279" s="102" t="s">
        <v>164</v>
      </c>
      <c r="B279" s="103">
        <v>45472.453794664347</v>
      </c>
      <c r="C279" s="106" t="s">
        <v>559</v>
      </c>
      <c r="D279" s="104" t="s">
        <v>450</v>
      </c>
      <c r="E279" s="104" t="s">
        <v>158</v>
      </c>
      <c r="F279" s="104" t="s">
        <v>166</v>
      </c>
      <c r="G279" s="102"/>
      <c r="H279" s="104" t="s">
        <v>652</v>
      </c>
      <c r="I279" s="105" t="s">
        <v>600</v>
      </c>
    </row>
    <row r="280" spans="1:9" ht="15.75" customHeight="1" x14ac:dyDescent="0.25">
      <c r="A280" s="102" t="s">
        <v>164</v>
      </c>
      <c r="B280" s="103">
        <v>45472.453770879627</v>
      </c>
      <c r="C280" s="106" t="s">
        <v>559</v>
      </c>
      <c r="D280" s="104" t="s">
        <v>453</v>
      </c>
      <c r="E280" s="104" t="s">
        <v>564</v>
      </c>
      <c r="F280" s="104" t="s">
        <v>166</v>
      </c>
      <c r="G280" s="102"/>
      <c r="H280" s="104" t="s">
        <v>681</v>
      </c>
      <c r="I280" s="105" t="s">
        <v>421</v>
      </c>
    </row>
    <row r="281" spans="1:9" ht="15.75" customHeight="1" x14ac:dyDescent="0.25">
      <c r="A281" s="102" t="s">
        <v>164</v>
      </c>
      <c r="B281" s="103">
        <v>45472.453744270832</v>
      </c>
      <c r="C281" s="106" t="s">
        <v>559</v>
      </c>
      <c r="D281" s="104" t="s">
        <v>449</v>
      </c>
      <c r="E281" s="104" t="s">
        <v>147</v>
      </c>
      <c r="F281" s="104" t="s">
        <v>166</v>
      </c>
      <c r="G281" s="102"/>
      <c r="H281" s="104" t="s">
        <v>655</v>
      </c>
      <c r="I281" s="105" t="s">
        <v>574</v>
      </c>
    </row>
    <row r="282" spans="1:9" ht="15.75" customHeight="1" x14ac:dyDescent="0.25">
      <c r="A282" s="102" t="s">
        <v>164</v>
      </c>
      <c r="B282" s="103">
        <v>45472.453714560186</v>
      </c>
      <c r="C282" s="106" t="s">
        <v>559</v>
      </c>
      <c r="D282" s="104" t="s">
        <v>456</v>
      </c>
      <c r="E282" s="104" t="s">
        <v>578</v>
      </c>
      <c r="F282" s="104" t="s">
        <v>166</v>
      </c>
      <c r="G282" s="102"/>
      <c r="H282" s="104" t="s">
        <v>669</v>
      </c>
      <c r="I282" s="105" t="s">
        <v>548</v>
      </c>
    </row>
    <row r="283" spans="1:9" ht="15.75" customHeight="1" x14ac:dyDescent="0.25">
      <c r="A283" s="102" t="s">
        <v>164</v>
      </c>
      <c r="B283" s="103">
        <v>45472.453681909719</v>
      </c>
      <c r="C283" s="106" t="s">
        <v>559</v>
      </c>
      <c r="D283" s="104" t="s">
        <v>447</v>
      </c>
      <c r="E283" s="104" t="s">
        <v>572</v>
      </c>
      <c r="F283" s="104" t="s">
        <v>166</v>
      </c>
      <c r="G283" s="102"/>
      <c r="H283" s="104" t="s">
        <v>679</v>
      </c>
      <c r="I283" s="105" t="s">
        <v>677</v>
      </c>
    </row>
    <row r="284" spans="1:9" ht="15.75" customHeight="1" x14ac:dyDescent="0.25">
      <c r="A284" s="102" t="s">
        <v>368</v>
      </c>
      <c r="B284" s="103">
        <v>45472.453367986112</v>
      </c>
      <c r="C284" s="106" t="s">
        <v>559</v>
      </c>
      <c r="D284" s="104" t="s">
        <v>458</v>
      </c>
      <c r="E284" s="104" t="s">
        <v>570</v>
      </c>
      <c r="F284" s="104" t="s">
        <v>166</v>
      </c>
      <c r="G284" s="102"/>
      <c r="H284" s="104" t="s">
        <v>695</v>
      </c>
      <c r="I284" s="107"/>
    </row>
    <row r="285" spans="1:9" ht="15.75" customHeight="1" x14ac:dyDescent="0.25">
      <c r="A285" s="102" t="s">
        <v>164</v>
      </c>
      <c r="B285" s="103">
        <v>45472.453367986112</v>
      </c>
      <c r="C285" s="106" t="s">
        <v>559</v>
      </c>
      <c r="D285" s="104" t="s">
        <v>459</v>
      </c>
      <c r="E285" s="104" t="s">
        <v>570</v>
      </c>
      <c r="F285" s="104" t="s">
        <v>166</v>
      </c>
      <c r="G285" s="102"/>
      <c r="H285" s="104" t="s">
        <v>696</v>
      </c>
      <c r="I285" s="105" t="s">
        <v>475</v>
      </c>
    </row>
    <row r="286" spans="1:9" ht="15.75" customHeight="1" x14ac:dyDescent="0.25">
      <c r="A286" s="102" t="s">
        <v>164</v>
      </c>
      <c r="B286" s="103">
        <v>45472.453290925921</v>
      </c>
      <c r="C286" s="106" t="s">
        <v>559</v>
      </c>
      <c r="D286" s="104" t="s">
        <v>442</v>
      </c>
      <c r="E286" s="104" t="s">
        <v>567</v>
      </c>
      <c r="F286" s="104" t="s">
        <v>166</v>
      </c>
      <c r="G286" s="102"/>
      <c r="H286" s="104" t="s">
        <v>674</v>
      </c>
      <c r="I286" s="105" t="s">
        <v>697</v>
      </c>
    </row>
    <row r="287" spans="1:9" ht="15.75" customHeight="1" x14ac:dyDescent="0.25">
      <c r="A287" s="102" t="s">
        <v>164</v>
      </c>
      <c r="B287" s="103">
        <v>45472.453287800927</v>
      </c>
      <c r="C287" s="106" t="s">
        <v>559</v>
      </c>
      <c r="D287" s="104" t="s">
        <v>452</v>
      </c>
      <c r="E287" s="104" t="s">
        <v>581</v>
      </c>
      <c r="F287" s="104" t="s">
        <v>166</v>
      </c>
      <c r="G287" s="102"/>
      <c r="H287" s="104" t="s">
        <v>649</v>
      </c>
      <c r="I287" s="105" t="s">
        <v>698</v>
      </c>
    </row>
    <row r="288" spans="1:9" ht="15.75" customHeight="1" x14ac:dyDescent="0.25">
      <c r="A288" s="102" t="s">
        <v>164</v>
      </c>
      <c r="B288" s="103">
        <v>45472.453282025461</v>
      </c>
      <c r="C288" s="106" t="s">
        <v>559</v>
      </c>
      <c r="D288" s="104" t="s">
        <v>455</v>
      </c>
      <c r="E288" s="104" t="s">
        <v>139</v>
      </c>
      <c r="F288" s="104" t="s">
        <v>166</v>
      </c>
      <c r="G288" s="102"/>
      <c r="H288" s="104" t="s">
        <v>562</v>
      </c>
      <c r="I288" s="105" t="s">
        <v>390</v>
      </c>
    </row>
    <row r="289" spans="1:9" ht="15.75" customHeight="1" x14ac:dyDescent="0.25">
      <c r="A289" s="102" t="s">
        <v>164</v>
      </c>
      <c r="B289" s="103">
        <v>45472.453270243052</v>
      </c>
      <c r="C289" s="106" t="s">
        <v>559</v>
      </c>
      <c r="D289" s="104" t="s">
        <v>450</v>
      </c>
      <c r="E289" s="104" t="s">
        <v>158</v>
      </c>
      <c r="F289" s="104" t="s">
        <v>166</v>
      </c>
      <c r="G289" s="102"/>
      <c r="H289" s="104" t="s">
        <v>652</v>
      </c>
      <c r="I289" s="105" t="s">
        <v>699</v>
      </c>
    </row>
    <row r="290" spans="1:9" ht="15.75" customHeight="1" x14ac:dyDescent="0.25">
      <c r="A290" s="102" t="s">
        <v>164</v>
      </c>
      <c r="B290" s="103">
        <v>45472.453258298607</v>
      </c>
      <c r="C290" s="106" t="s">
        <v>559</v>
      </c>
      <c r="D290" s="104" t="s">
        <v>462</v>
      </c>
      <c r="E290" s="104" t="s">
        <v>575</v>
      </c>
      <c r="F290" s="104" t="s">
        <v>166</v>
      </c>
      <c r="G290" s="102"/>
      <c r="H290" s="104" t="s">
        <v>659</v>
      </c>
      <c r="I290" s="105" t="s">
        <v>394</v>
      </c>
    </row>
    <row r="291" spans="1:9" ht="15.75" customHeight="1" x14ac:dyDescent="0.25">
      <c r="A291" s="102" t="s">
        <v>164</v>
      </c>
      <c r="B291" s="103">
        <v>45472.453219803239</v>
      </c>
      <c r="C291" s="106" t="s">
        <v>559</v>
      </c>
      <c r="D291" s="104" t="s">
        <v>449</v>
      </c>
      <c r="E291" s="104" t="s">
        <v>147</v>
      </c>
      <c r="F291" s="104" t="s">
        <v>166</v>
      </c>
      <c r="G291" s="102"/>
      <c r="H291" s="104" t="s">
        <v>655</v>
      </c>
      <c r="I291" s="105" t="s">
        <v>603</v>
      </c>
    </row>
    <row r="292" spans="1:9" ht="15.75" customHeight="1" x14ac:dyDescent="0.25">
      <c r="A292" s="102" t="s">
        <v>164</v>
      </c>
      <c r="B292" s="103">
        <v>45472.453213842593</v>
      </c>
      <c r="C292" s="106" t="s">
        <v>559</v>
      </c>
      <c r="D292" s="104" t="s">
        <v>453</v>
      </c>
      <c r="E292" s="104" t="s">
        <v>564</v>
      </c>
      <c r="F292" s="104" t="s">
        <v>166</v>
      </c>
      <c r="G292" s="102"/>
      <c r="H292" s="104" t="s">
        <v>681</v>
      </c>
      <c r="I292" s="105" t="s">
        <v>320</v>
      </c>
    </row>
    <row r="293" spans="1:9" ht="15.75" customHeight="1" x14ac:dyDescent="0.25">
      <c r="A293" s="102" t="s">
        <v>164</v>
      </c>
      <c r="B293" s="103">
        <v>45472.453184259255</v>
      </c>
      <c r="C293" s="106" t="s">
        <v>559</v>
      </c>
      <c r="D293" s="104" t="s">
        <v>456</v>
      </c>
      <c r="E293" s="104" t="s">
        <v>578</v>
      </c>
      <c r="F293" s="104" t="s">
        <v>166</v>
      </c>
      <c r="G293" s="102"/>
      <c r="H293" s="104" t="s">
        <v>669</v>
      </c>
      <c r="I293" s="105" t="s">
        <v>411</v>
      </c>
    </row>
    <row r="294" spans="1:9" ht="15.75" customHeight="1" x14ac:dyDescent="0.25">
      <c r="A294" s="102" t="s">
        <v>164</v>
      </c>
      <c r="B294" s="103">
        <v>45472.453154641204</v>
      </c>
      <c r="C294" s="106" t="s">
        <v>559</v>
      </c>
      <c r="D294" s="104" t="s">
        <v>447</v>
      </c>
      <c r="E294" s="104" t="s">
        <v>572</v>
      </c>
      <c r="F294" s="104" t="s">
        <v>166</v>
      </c>
      <c r="G294" s="102"/>
      <c r="H294" s="104" t="s">
        <v>679</v>
      </c>
      <c r="I294" s="105" t="s">
        <v>608</v>
      </c>
    </row>
    <row r="295" spans="1:9" ht="15.75" customHeight="1" x14ac:dyDescent="0.25">
      <c r="A295" s="102" t="s">
        <v>164</v>
      </c>
      <c r="B295" s="103">
        <v>45472.452816736106</v>
      </c>
      <c r="C295" s="106" t="s">
        <v>559</v>
      </c>
      <c r="D295" s="104" t="s">
        <v>459</v>
      </c>
      <c r="E295" s="104" t="s">
        <v>570</v>
      </c>
      <c r="F295" s="104" t="s">
        <v>166</v>
      </c>
      <c r="G295" s="102"/>
      <c r="H295" s="104" t="s">
        <v>696</v>
      </c>
      <c r="I295" s="105" t="s">
        <v>419</v>
      </c>
    </row>
    <row r="296" spans="1:9" ht="15.75" customHeight="1" x14ac:dyDescent="0.25">
      <c r="A296" s="102" t="s">
        <v>164</v>
      </c>
      <c r="B296" s="103">
        <v>45472.452772303237</v>
      </c>
      <c r="C296" s="106" t="s">
        <v>559</v>
      </c>
      <c r="D296" s="104" t="s">
        <v>452</v>
      </c>
      <c r="E296" s="104" t="s">
        <v>581</v>
      </c>
      <c r="F296" s="104" t="s">
        <v>166</v>
      </c>
      <c r="G296" s="102"/>
      <c r="H296" s="104" t="s">
        <v>649</v>
      </c>
      <c r="I296" s="105" t="s">
        <v>700</v>
      </c>
    </row>
    <row r="297" spans="1:9" ht="15.75" customHeight="1" x14ac:dyDescent="0.25">
      <c r="A297" s="102" t="s">
        <v>164</v>
      </c>
      <c r="B297" s="103">
        <v>45472.452769351847</v>
      </c>
      <c r="C297" s="106" t="s">
        <v>559</v>
      </c>
      <c r="D297" s="104" t="s">
        <v>442</v>
      </c>
      <c r="E297" s="104" t="s">
        <v>567</v>
      </c>
      <c r="F297" s="104" t="s">
        <v>166</v>
      </c>
      <c r="G297" s="102"/>
      <c r="H297" s="104" t="s">
        <v>674</v>
      </c>
      <c r="I297" s="105" t="s">
        <v>701</v>
      </c>
    </row>
    <row r="298" spans="1:9" ht="15.75" customHeight="1" x14ac:dyDescent="0.25">
      <c r="A298" s="102" t="s">
        <v>164</v>
      </c>
      <c r="B298" s="103">
        <v>45472.452748611111</v>
      </c>
      <c r="C298" s="106" t="s">
        <v>559</v>
      </c>
      <c r="D298" s="104" t="s">
        <v>450</v>
      </c>
      <c r="E298" s="104" t="s">
        <v>158</v>
      </c>
      <c r="F298" s="104" t="s">
        <v>166</v>
      </c>
      <c r="G298" s="102"/>
      <c r="H298" s="104" t="s">
        <v>652</v>
      </c>
      <c r="I298" s="105" t="s">
        <v>683</v>
      </c>
    </row>
    <row r="299" spans="1:9" ht="15.75" customHeight="1" x14ac:dyDescent="0.25">
      <c r="A299" s="102" t="s">
        <v>164</v>
      </c>
      <c r="B299" s="103">
        <v>45472.452739699074</v>
      </c>
      <c r="C299" s="106" t="s">
        <v>559</v>
      </c>
      <c r="D299" s="104" t="s">
        <v>455</v>
      </c>
      <c r="E299" s="104" t="s">
        <v>139</v>
      </c>
      <c r="F299" s="104" t="s">
        <v>166</v>
      </c>
      <c r="G299" s="102"/>
      <c r="H299" s="104" t="s">
        <v>562</v>
      </c>
      <c r="I299" s="105" t="s">
        <v>310</v>
      </c>
    </row>
    <row r="300" spans="1:9" ht="15.75" customHeight="1" x14ac:dyDescent="0.25">
      <c r="A300" s="102" t="s">
        <v>164</v>
      </c>
      <c r="B300" s="103">
        <v>45472.452701273149</v>
      </c>
      <c r="C300" s="106" t="s">
        <v>559</v>
      </c>
      <c r="D300" s="104" t="s">
        <v>462</v>
      </c>
      <c r="E300" s="104" t="s">
        <v>575</v>
      </c>
      <c r="F300" s="104" t="s">
        <v>166</v>
      </c>
      <c r="G300" s="102"/>
      <c r="H300" s="104" t="s">
        <v>659</v>
      </c>
      <c r="I300" s="105" t="s">
        <v>503</v>
      </c>
    </row>
    <row r="301" spans="1:9" ht="15.75" customHeight="1" x14ac:dyDescent="0.25">
      <c r="A301" s="102" t="s">
        <v>164</v>
      </c>
      <c r="B301" s="103">
        <v>45472.452689456019</v>
      </c>
      <c r="C301" s="106" t="s">
        <v>559</v>
      </c>
      <c r="D301" s="104" t="s">
        <v>449</v>
      </c>
      <c r="E301" s="104" t="s">
        <v>147</v>
      </c>
      <c r="F301" s="104" t="s">
        <v>166</v>
      </c>
      <c r="G301" s="102"/>
      <c r="H301" s="104" t="s">
        <v>655</v>
      </c>
      <c r="I301" s="105" t="s">
        <v>213</v>
      </c>
    </row>
    <row r="302" spans="1:9" ht="15.75" customHeight="1" x14ac:dyDescent="0.25">
      <c r="A302" s="102" t="s">
        <v>164</v>
      </c>
      <c r="B302" s="103">
        <v>45472.452668645834</v>
      </c>
      <c r="C302" s="106" t="s">
        <v>559</v>
      </c>
      <c r="D302" s="104" t="s">
        <v>453</v>
      </c>
      <c r="E302" s="104" t="s">
        <v>564</v>
      </c>
      <c r="F302" s="104" t="s">
        <v>166</v>
      </c>
      <c r="G302" s="102"/>
      <c r="H302" s="104" t="s">
        <v>681</v>
      </c>
      <c r="I302" s="105" t="s">
        <v>702</v>
      </c>
    </row>
    <row r="303" spans="1:9" ht="15.75" customHeight="1" x14ac:dyDescent="0.25">
      <c r="A303" s="102" t="s">
        <v>164</v>
      </c>
      <c r="B303" s="103">
        <v>45472.452630046297</v>
      </c>
      <c r="C303" s="106" t="s">
        <v>559</v>
      </c>
      <c r="D303" s="104" t="s">
        <v>447</v>
      </c>
      <c r="E303" s="104" t="s">
        <v>572</v>
      </c>
      <c r="F303" s="104" t="s">
        <v>166</v>
      </c>
      <c r="G303" s="102"/>
      <c r="H303" s="104" t="s">
        <v>679</v>
      </c>
      <c r="I303" s="105" t="s">
        <v>378</v>
      </c>
    </row>
    <row r="304" spans="1:9" ht="15.75" customHeight="1" x14ac:dyDescent="0.25">
      <c r="A304" s="102" t="s">
        <v>164</v>
      </c>
      <c r="B304" s="103">
        <v>45472.452621168981</v>
      </c>
      <c r="C304" s="106" t="s">
        <v>559</v>
      </c>
      <c r="D304" s="104" t="s">
        <v>456</v>
      </c>
      <c r="E304" s="104" t="s">
        <v>578</v>
      </c>
      <c r="F304" s="104" t="s">
        <v>166</v>
      </c>
      <c r="G304" s="102"/>
      <c r="H304" s="104" t="s">
        <v>669</v>
      </c>
      <c r="I304" s="105" t="s">
        <v>356</v>
      </c>
    </row>
    <row r="305" spans="1:9" ht="15.75" customHeight="1" x14ac:dyDescent="0.25">
      <c r="A305" s="102" t="s">
        <v>164</v>
      </c>
      <c r="B305" s="103">
        <v>45472.452265694439</v>
      </c>
      <c r="C305" s="106" t="s">
        <v>559</v>
      </c>
      <c r="D305" s="104" t="s">
        <v>459</v>
      </c>
      <c r="E305" s="104" t="s">
        <v>570</v>
      </c>
      <c r="F305" s="104" t="s">
        <v>166</v>
      </c>
      <c r="G305" s="102"/>
      <c r="H305" s="104" t="s">
        <v>696</v>
      </c>
      <c r="I305" s="105" t="s">
        <v>703</v>
      </c>
    </row>
    <row r="306" spans="1:9" ht="15.75" customHeight="1" x14ac:dyDescent="0.25">
      <c r="A306" s="102" t="s">
        <v>164</v>
      </c>
      <c r="B306" s="103">
        <v>45472.452259710648</v>
      </c>
      <c r="C306" s="106" t="s">
        <v>559</v>
      </c>
      <c r="D306" s="104" t="s">
        <v>452</v>
      </c>
      <c r="E306" s="104" t="s">
        <v>581</v>
      </c>
      <c r="F306" s="104" t="s">
        <v>166</v>
      </c>
      <c r="G306" s="102"/>
      <c r="H306" s="104" t="s">
        <v>649</v>
      </c>
      <c r="I306" s="105" t="s">
        <v>704</v>
      </c>
    </row>
    <row r="307" spans="1:9" ht="15.75" customHeight="1" x14ac:dyDescent="0.25">
      <c r="A307" s="102" t="s">
        <v>164</v>
      </c>
      <c r="B307" s="103">
        <v>45472.45224796296</v>
      </c>
      <c r="C307" s="106" t="s">
        <v>559</v>
      </c>
      <c r="D307" s="104" t="s">
        <v>442</v>
      </c>
      <c r="E307" s="104" t="s">
        <v>567</v>
      </c>
      <c r="F307" s="104" t="s">
        <v>166</v>
      </c>
      <c r="G307" s="102"/>
      <c r="H307" s="104" t="s">
        <v>674</v>
      </c>
      <c r="I307" s="105" t="s">
        <v>705</v>
      </c>
    </row>
    <row r="308" spans="1:9" ht="15.75" customHeight="1" x14ac:dyDescent="0.25">
      <c r="A308" s="102" t="s">
        <v>164</v>
      </c>
      <c r="B308" s="103">
        <v>45472.452230185183</v>
      </c>
      <c r="C308" s="106" t="s">
        <v>559</v>
      </c>
      <c r="D308" s="104" t="s">
        <v>450</v>
      </c>
      <c r="E308" s="104" t="s">
        <v>158</v>
      </c>
      <c r="F308" s="104" t="s">
        <v>166</v>
      </c>
      <c r="G308" s="102"/>
      <c r="H308" s="104" t="s">
        <v>652</v>
      </c>
      <c r="I308" s="105" t="s">
        <v>706</v>
      </c>
    </row>
    <row r="309" spans="1:9" ht="15.75" customHeight="1" x14ac:dyDescent="0.25">
      <c r="A309" s="102" t="s">
        <v>164</v>
      </c>
      <c r="B309" s="103">
        <v>45472.452203414352</v>
      </c>
      <c r="C309" s="106" t="s">
        <v>559</v>
      </c>
      <c r="D309" s="104" t="s">
        <v>455</v>
      </c>
      <c r="E309" s="104" t="s">
        <v>139</v>
      </c>
      <c r="F309" s="104" t="s">
        <v>166</v>
      </c>
      <c r="G309" s="102"/>
      <c r="H309" s="104" t="s">
        <v>562</v>
      </c>
      <c r="I309" s="105" t="s">
        <v>707</v>
      </c>
    </row>
    <row r="310" spans="1:9" ht="15.75" customHeight="1" x14ac:dyDescent="0.25">
      <c r="A310" s="102" t="s">
        <v>164</v>
      </c>
      <c r="B310" s="103">
        <v>45472.452158981483</v>
      </c>
      <c r="C310" s="106" t="s">
        <v>559</v>
      </c>
      <c r="D310" s="104" t="s">
        <v>449</v>
      </c>
      <c r="E310" s="104" t="s">
        <v>147</v>
      </c>
      <c r="F310" s="104" t="s">
        <v>166</v>
      </c>
      <c r="G310" s="102"/>
      <c r="H310" s="104" t="s">
        <v>655</v>
      </c>
      <c r="I310" s="105" t="s">
        <v>708</v>
      </c>
    </row>
    <row r="311" spans="1:9" ht="15.75" customHeight="1" x14ac:dyDescent="0.25">
      <c r="A311" s="102" t="s">
        <v>164</v>
      </c>
      <c r="B311" s="103">
        <v>45472.452132395832</v>
      </c>
      <c r="C311" s="106" t="s">
        <v>559</v>
      </c>
      <c r="D311" s="104" t="s">
        <v>462</v>
      </c>
      <c r="E311" s="104" t="s">
        <v>575</v>
      </c>
      <c r="F311" s="104" t="s">
        <v>166</v>
      </c>
      <c r="G311" s="102"/>
      <c r="H311" s="104" t="s">
        <v>659</v>
      </c>
      <c r="I311" s="105" t="s">
        <v>588</v>
      </c>
    </row>
    <row r="312" spans="1:9" ht="15.75" customHeight="1" x14ac:dyDescent="0.25">
      <c r="A312" s="102" t="s">
        <v>164</v>
      </c>
      <c r="B312" s="103">
        <v>45472.452120416667</v>
      </c>
      <c r="C312" s="106" t="s">
        <v>559</v>
      </c>
      <c r="D312" s="104" t="s">
        <v>453</v>
      </c>
      <c r="E312" s="104" t="s">
        <v>564</v>
      </c>
      <c r="F312" s="104" t="s">
        <v>166</v>
      </c>
      <c r="G312" s="102"/>
      <c r="H312" s="104" t="s">
        <v>681</v>
      </c>
      <c r="I312" s="105" t="s">
        <v>408</v>
      </c>
    </row>
    <row r="313" spans="1:9" ht="15.75" customHeight="1" x14ac:dyDescent="0.25">
      <c r="A313" s="102" t="s">
        <v>164</v>
      </c>
      <c r="B313" s="103">
        <v>45472.452102766205</v>
      </c>
      <c r="C313" s="106" t="s">
        <v>559</v>
      </c>
      <c r="D313" s="104" t="s">
        <v>447</v>
      </c>
      <c r="E313" s="104" t="s">
        <v>572</v>
      </c>
      <c r="F313" s="104" t="s">
        <v>166</v>
      </c>
      <c r="G313" s="102"/>
      <c r="H313" s="104" t="s">
        <v>679</v>
      </c>
      <c r="I313" s="105" t="s">
        <v>193</v>
      </c>
    </row>
    <row r="314" spans="1:9" ht="15.75" customHeight="1" x14ac:dyDescent="0.25">
      <c r="A314" s="102" t="s">
        <v>164</v>
      </c>
      <c r="B314" s="103">
        <v>45472.452090833329</v>
      </c>
      <c r="C314" s="106" t="s">
        <v>559</v>
      </c>
      <c r="D314" s="104" t="s">
        <v>456</v>
      </c>
      <c r="E314" s="104" t="s">
        <v>578</v>
      </c>
      <c r="F314" s="104" t="s">
        <v>166</v>
      </c>
      <c r="G314" s="102"/>
      <c r="H314" s="104" t="s">
        <v>669</v>
      </c>
      <c r="I314" s="105" t="s">
        <v>709</v>
      </c>
    </row>
    <row r="315" spans="1:9" ht="15.75" customHeight="1" x14ac:dyDescent="0.25">
      <c r="A315" s="102" t="s">
        <v>164</v>
      </c>
      <c r="B315" s="103">
        <v>45472.451747152772</v>
      </c>
      <c r="C315" s="106" t="s">
        <v>559</v>
      </c>
      <c r="D315" s="104" t="s">
        <v>452</v>
      </c>
      <c r="E315" s="104" t="s">
        <v>581</v>
      </c>
      <c r="F315" s="104" t="s">
        <v>166</v>
      </c>
      <c r="G315" s="102"/>
      <c r="H315" s="104" t="s">
        <v>649</v>
      </c>
      <c r="I315" s="105" t="s">
        <v>710</v>
      </c>
    </row>
    <row r="316" spans="1:9" ht="15.75" customHeight="1" x14ac:dyDescent="0.25">
      <c r="A316" s="102" t="s">
        <v>164</v>
      </c>
      <c r="B316" s="103">
        <v>45472.451720532408</v>
      </c>
      <c r="C316" s="106" t="s">
        <v>559</v>
      </c>
      <c r="D316" s="104" t="s">
        <v>442</v>
      </c>
      <c r="E316" s="104" t="s">
        <v>567</v>
      </c>
      <c r="F316" s="104" t="s">
        <v>166</v>
      </c>
      <c r="G316" s="102"/>
      <c r="H316" s="104" t="s">
        <v>674</v>
      </c>
      <c r="I316" s="105" t="s">
        <v>711</v>
      </c>
    </row>
    <row r="317" spans="1:9" ht="15.75" customHeight="1" x14ac:dyDescent="0.25">
      <c r="A317" s="102" t="s">
        <v>164</v>
      </c>
      <c r="B317" s="103">
        <v>45472.451705648149</v>
      </c>
      <c r="C317" s="106" t="s">
        <v>559</v>
      </c>
      <c r="D317" s="104" t="s">
        <v>450</v>
      </c>
      <c r="E317" s="104" t="s">
        <v>158</v>
      </c>
      <c r="F317" s="104" t="s">
        <v>166</v>
      </c>
      <c r="G317" s="102"/>
      <c r="H317" s="104" t="s">
        <v>652</v>
      </c>
      <c r="I317" s="105" t="s">
        <v>712</v>
      </c>
    </row>
    <row r="318" spans="1:9" ht="15.75" customHeight="1" x14ac:dyDescent="0.25">
      <c r="A318" s="102" t="s">
        <v>164</v>
      </c>
      <c r="B318" s="103">
        <v>45472.451699756944</v>
      </c>
      <c r="C318" s="106" t="s">
        <v>559</v>
      </c>
      <c r="D318" s="104" t="s">
        <v>459</v>
      </c>
      <c r="E318" s="104" t="s">
        <v>570</v>
      </c>
      <c r="F318" s="104" t="s">
        <v>166</v>
      </c>
      <c r="G318" s="102"/>
      <c r="H318" s="104" t="s">
        <v>696</v>
      </c>
      <c r="I318" s="105" t="s">
        <v>235</v>
      </c>
    </row>
    <row r="319" spans="1:9" ht="15.75" customHeight="1" x14ac:dyDescent="0.25">
      <c r="A319" s="102" t="s">
        <v>164</v>
      </c>
      <c r="B319" s="103">
        <v>45472.451631527772</v>
      </c>
      <c r="C319" s="106" t="s">
        <v>559</v>
      </c>
      <c r="D319" s="104" t="s">
        <v>449</v>
      </c>
      <c r="E319" s="104" t="s">
        <v>147</v>
      </c>
      <c r="F319" s="104" t="s">
        <v>166</v>
      </c>
      <c r="G319" s="102"/>
      <c r="H319" s="104" t="s">
        <v>655</v>
      </c>
      <c r="I319" s="105" t="s">
        <v>366</v>
      </c>
    </row>
    <row r="320" spans="1:9" ht="15.75" customHeight="1" x14ac:dyDescent="0.25">
      <c r="A320" s="102" t="s">
        <v>164</v>
      </c>
      <c r="B320" s="103">
        <v>45472.451566388889</v>
      </c>
      <c r="C320" s="106" t="s">
        <v>559</v>
      </c>
      <c r="D320" s="104" t="s">
        <v>447</v>
      </c>
      <c r="E320" s="104" t="s">
        <v>572</v>
      </c>
      <c r="F320" s="104" t="s">
        <v>166</v>
      </c>
      <c r="G320" s="102"/>
      <c r="H320" s="104" t="s">
        <v>679</v>
      </c>
      <c r="I320" s="105" t="s">
        <v>713</v>
      </c>
    </row>
    <row r="321" spans="1:9" ht="15.75" customHeight="1" x14ac:dyDescent="0.25">
      <c r="A321" s="102" t="s">
        <v>164</v>
      </c>
      <c r="B321" s="103">
        <v>45472.451560416666</v>
      </c>
      <c r="C321" s="106" t="s">
        <v>559</v>
      </c>
      <c r="D321" s="104" t="s">
        <v>456</v>
      </c>
      <c r="E321" s="104" t="s">
        <v>578</v>
      </c>
      <c r="F321" s="104" t="s">
        <v>166</v>
      </c>
      <c r="G321" s="102"/>
      <c r="H321" s="104" t="s">
        <v>669</v>
      </c>
      <c r="I321" s="105" t="s">
        <v>377</v>
      </c>
    </row>
    <row r="322" spans="1:9" ht="15.75" customHeight="1" x14ac:dyDescent="0.25">
      <c r="A322" s="102" t="s">
        <v>164</v>
      </c>
      <c r="B322" s="103">
        <v>45472.451557511573</v>
      </c>
      <c r="C322" s="106" t="s">
        <v>559</v>
      </c>
      <c r="D322" s="104" t="s">
        <v>453</v>
      </c>
      <c r="E322" s="104" t="s">
        <v>564</v>
      </c>
      <c r="F322" s="104" t="s">
        <v>166</v>
      </c>
      <c r="G322" s="102"/>
      <c r="H322" s="104" t="s">
        <v>681</v>
      </c>
      <c r="I322" s="105" t="s">
        <v>502</v>
      </c>
    </row>
    <row r="323" spans="1:9" ht="15.75" customHeight="1" x14ac:dyDescent="0.25">
      <c r="A323" s="102" t="s">
        <v>164</v>
      </c>
      <c r="B323" s="103">
        <v>45472.451530810184</v>
      </c>
      <c r="C323" s="106" t="s">
        <v>559</v>
      </c>
      <c r="D323" s="104" t="s">
        <v>462</v>
      </c>
      <c r="E323" s="104" t="s">
        <v>575</v>
      </c>
      <c r="F323" s="104" t="s">
        <v>166</v>
      </c>
      <c r="G323" s="102"/>
      <c r="H323" s="104" t="s">
        <v>659</v>
      </c>
      <c r="I323" s="105" t="s">
        <v>404</v>
      </c>
    </row>
    <row r="324" spans="1:9" ht="15.75" customHeight="1" x14ac:dyDescent="0.25">
      <c r="A324" s="102" t="s">
        <v>164</v>
      </c>
      <c r="B324" s="103">
        <v>45472.45123460648</v>
      </c>
      <c r="C324" s="106" t="s">
        <v>559</v>
      </c>
      <c r="D324" s="104" t="s">
        <v>452</v>
      </c>
      <c r="E324" s="104" t="s">
        <v>581</v>
      </c>
      <c r="F324" s="104" t="s">
        <v>166</v>
      </c>
      <c r="G324" s="102"/>
      <c r="H324" s="104" t="s">
        <v>649</v>
      </c>
      <c r="I324" s="105" t="s">
        <v>714</v>
      </c>
    </row>
    <row r="325" spans="1:9" ht="15.75" customHeight="1" x14ac:dyDescent="0.25">
      <c r="A325" s="102" t="s">
        <v>164</v>
      </c>
      <c r="B325" s="103">
        <v>45472.451201863427</v>
      </c>
      <c r="C325" s="106" t="s">
        <v>559</v>
      </c>
      <c r="D325" s="104" t="s">
        <v>442</v>
      </c>
      <c r="E325" s="104" t="s">
        <v>567</v>
      </c>
      <c r="F325" s="104" t="s">
        <v>166</v>
      </c>
      <c r="G325" s="102"/>
      <c r="H325" s="104" t="s">
        <v>674</v>
      </c>
      <c r="I325" s="105" t="s">
        <v>715</v>
      </c>
    </row>
    <row r="326" spans="1:9" ht="15.75" customHeight="1" x14ac:dyDescent="0.25">
      <c r="A326" s="102" t="s">
        <v>164</v>
      </c>
      <c r="B326" s="103">
        <v>45472.451187210645</v>
      </c>
      <c r="C326" s="106" t="s">
        <v>559</v>
      </c>
      <c r="D326" s="104" t="s">
        <v>450</v>
      </c>
      <c r="E326" s="104" t="s">
        <v>158</v>
      </c>
      <c r="F326" s="104" t="s">
        <v>166</v>
      </c>
      <c r="G326" s="102"/>
      <c r="H326" s="104" t="s">
        <v>652</v>
      </c>
      <c r="I326" s="105" t="s">
        <v>711</v>
      </c>
    </row>
    <row r="327" spans="1:9" ht="15.75" customHeight="1" x14ac:dyDescent="0.25">
      <c r="A327" s="102" t="s">
        <v>164</v>
      </c>
      <c r="B327" s="103">
        <v>45472.451154606482</v>
      </c>
      <c r="C327" s="106" t="s">
        <v>559</v>
      </c>
      <c r="D327" s="104" t="s">
        <v>459</v>
      </c>
      <c r="E327" s="104" t="s">
        <v>570</v>
      </c>
      <c r="F327" s="104" t="s">
        <v>166</v>
      </c>
      <c r="G327" s="102"/>
      <c r="H327" s="104" t="s">
        <v>696</v>
      </c>
      <c r="I327" s="105" t="s">
        <v>716</v>
      </c>
    </row>
    <row r="328" spans="1:9" ht="15.75" customHeight="1" x14ac:dyDescent="0.25">
      <c r="A328" s="102" t="s">
        <v>164</v>
      </c>
      <c r="B328" s="103">
        <v>45472.451104247681</v>
      </c>
      <c r="C328" s="106" t="s">
        <v>559</v>
      </c>
      <c r="D328" s="104" t="s">
        <v>449</v>
      </c>
      <c r="E328" s="104" t="s">
        <v>147</v>
      </c>
      <c r="F328" s="104" t="s">
        <v>166</v>
      </c>
      <c r="G328" s="102"/>
      <c r="H328" s="104" t="s">
        <v>655</v>
      </c>
      <c r="I328" s="105" t="s">
        <v>717</v>
      </c>
    </row>
    <row r="329" spans="1:9" ht="15.75" customHeight="1" x14ac:dyDescent="0.25">
      <c r="A329" s="102" t="s">
        <v>164</v>
      </c>
      <c r="B329" s="103">
        <v>45472.451039050924</v>
      </c>
      <c r="C329" s="106" t="s">
        <v>559</v>
      </c>
      <c r="D329" s="104" t="s">
        <v>447</v>
      </c>
      <c r="E329" s="104" t="s">
        <v>572</v>
      </c>
      <c r="F329" s="104" t="s">
        <v>166</v>
      </c>
      <c r="G329" s="102"/>
      <c r="H329" s="104" t="s">
        <v>679</v>
      </c>
      <c r="I329" s="105" t="s">
        <v>340</v>
      </c>
    </row>
    <row r="330" spans="1:9" ht="15.75" customHeight="1" x14ac:dyDescent="0.25">
      <c r="A330" s="102" t="s">
        <v>164</v>
      </c>
      <c r="B330" s="103">
        <v>45472.451030115742</v>
      </c>
      <c r="C330" s="106" t="s">
        <v>559</v>
      </c>
      <c r="D330" s="104" t="s">
        <v>456</v>
      </c>
      <c r="E330" s="104" t="s">
        <v>578</v>
      </c>
      <c r="F330" s="104" t="s">
        <v>166</v>
      </c>
      <c r="G330" s="102"/>
      <c r="H330" s="104" t="s">
        <v>669</v>
      </c>
      <c r="I330" s="105" t="s">
        <v>382</v>
      </c>
    </row>
    <row r="331" spans="1:9" ht="15.75" customHeight="1" x14ac:dyDescent="0.25">
      <c r="A331" s="102" t="s">
        <v>164</v>
      </c>
      <c r="B331" s="103">
        <v>45472.451006412033</v>
      </c>
      <c r="C331" s="106" t="s">
        <v>559</v>
      </c>
      <c r="D331" s="104" t="s">
        <v>453</v>
      </c>
      <c r="E331" s="104" t="s">
        <v>564</v>
      </c>
      <c r="F331" s="104" t="s">
        <v>166</v>
      </c>
      <c r="G331" s="102"/>
      <c r="H331" s="104" t="s">
        <v>681</v>
      </c>
      <c r="I331" s="105" t="s">
        <v>342</v>
      </c>
    </row>
    <row r="332" spans="1:9" ht="15.75" customHeight="1" x14ac:dyDescent="0.25">
      <c r="A332" s="102" t="s">
        <v>164</v>
      </c>
      <c r="B332" s="103">
        <v>45472.450970555554</v>
      </c>
      <c r="C332" s="106" t="s">
        <v>559</v>
      </c>
      <c r="D332" s="104" t="s">
        <v>462</v>
      </c>
      <c r="E332" s="104" t="s">
        <v>575</v>
      </c>
      <c r="F332" s="104" t="s">
        <v>166</v>
      </c>
      <c r="G332" s="102"/>
      <c r="H332" s="104" t="s">
        <v>659</v>
      </c>
      <c r="I332" s="105" t="s">
        <v>718</v>
      </c>
    </row>
    <row r="333" spans="1:9" ht="15.75" customHeight="1" x14ac:dyDescent="0.25">
      <c r="A333" s="102" t="s">
        <v>368</v>
      </c>
      <c r="B333" s="103">
        <v>45472.450855266201</v>
      </c>
      <c r="C333" s="106" t="s">
        <v>559</v>
      </c>
      <c r="D333" s="104" t="s">
        <v>455</v>
      </c>
      <c r="E333" s="104" t="s">
        <v>139</v>
      </c>
      <c r="F333" s="104" t="s">
        <v>166</v>
      </c>
      <c r="G333" s="102"/>
      <c r="H333" s="104" t="s">
        <v>719</v>
      </c>
      <c r="I333" s="107"/>
    </row>
    <row r="334" spans="1:9" ht="15.75" customHeight="1" x14ac:dyDescent="0.25">
      <c r="A334" s="102" t="s">
        <v>164</v>
      </c>
      <c r="B334" s="103">
        <v>45472.450855266201</v>
      </c>
      <c r="C334" s="106" t="s">
        <v>559</v>
      </c>
      <c r="D334" s="104" t="s">
        <v>458</v>
      </c>
      <c r="E334" s="104" t="s">
        <v>139</v>
      </c>
      <c r="F334" s="104" t="s">
        <v>166</v>
      </c>
      <c r="G334" s="102"/>
      <c r="H334" s="104" t="s">
        <v>720</v>
      </c>
      <c r="I334" s="105" t="s">
        <v>563</v>
      </c>
    </row>
    <row r="335" spans="1:9" ht="15.75" customHeight="1" x14ac:dyDescent="0.25">
      <c r="A335" s="102" t="s">
        <v>164</v>
      </c>
      <c r="B335" s="103">
        <v>45472.450721979163</v>
      </c>
      <c r="C335" s="106" t="s">
        <v>559</v>
      </c>
      <c r="D335" s="104" t="s">
        <v>452</v>
      </c>
      <c r="E335" s="104" t="s">
        <v>581</v>
      </c>
      <c r="F335" s="104" t="s">
        <v>166</v>
      </c>
      <c r="G335" s="102"/>
      <c r="H335" s="104" t="s">
        <v>649</v>
      </c>
      <c r="I335" s="105" t="s">
        <v>721</v>
      </c>
    </row>
    <row r="336" spans="1:9" ht="15.75" customHeight="1" x14ac:dyDescent="0.25">
      <c r="A336" s="102" t="s">
        <v>164</v>
      </c>
      <c r="B336" s="103">
        <v>45472.450680393515</v>
      </c>
      <c r="C336" s="106" t="s">
        <v>559</v>
      </c>
      <c r="D336" s="104" t="s">
        <v>442</v>
      </c>
      <c r="E336" s="104" t="s">
        <v>567</v>
      </c>
      <c r="F336" s="104" t="s">
        <v>166</v>
      </c>
      <c r="G336" s="102"/>
      <c r="H336" s="104" t="s">
        <v>674</v>
      </c>
      <c r="I336" s="105" t="s">
        <v>722</v>
      </c>
    </row>
    <row r="337" spans="1:9" ht="15.75" customHeight="1" x14ac:dyDescent="0.25">
      <c r="A337" s="102" t="s">
        <v>164</v>
      </c>
      <c r="B337" s="103">
        <v>45472.450668668978</v>
      </c>
      <c r="C337" s="106" t="s">
        <v>559</v>
      </c>
      <c r="D337" s="104" t="s">
        <v>450</v>
      </c>
      <c r="E337" s="104" t="s">
        <v>158</v>
      </c>
      <c r="F337" s="104" t="s">
        <v>166</v>
      </c>
      <c r="G337" s="102"/>
      <c r="H337" s="104" t="s">
        <v>652</v>
      </c>
      <c r="I337" s="105" t="s">
        <v>317</v>
      </c>
    </row>
    <row r="338" spans="1:9" ht="15.75" customHeight="1" x14ac:dyDescent="0.25">
      <c r="A338" s="102" t="s">
        <v>164</v>
      </c>
      <c r="B338" s="103">
        <v>45472.450609374995</v>
      </c>
      <c r="C338" s="106" t="s">
        <v>559</v>
      </c>
      <c r="D338" s="104" t="s">
        <v>459</v>
      </c>
      <c r="E338" s="104" t="s">
        <v>570</v>
      </c>
      <c r="F338" s="104" t="s">
        <v>166</v>
      </c>
      <c r="G338" s="102"/>
      <c r="H338" s="104" t="s">
        <v>696</v>
      </c>
      <c r="I338" s="105" t="s">
        <v>723</v>
      </c>
    </row>
    <row r="339" spans="1:9" ht="15.75" customHeight="1" x14ac:dyDescent="0.25">
      <c r="A339" s="102" t="s">
        <v>164</v>
      </c>
      <c r="B339" s="103">
        <v>45472.450579803241</v>
      </c>
      <c r="C339" s="106" t="s">
        <v>559</v>
      </c>
      <c r="D339" s="104" t="s">
        <v>449</v>
      </c>
      <c r="E339" s="104" t="s">
        <v>147</v>
      </c>
      <c r="F339" s="104" t="s">
        <v>166</v>
      </c>
      <c r="G339" s="102"/>
      <c r="H339" s="104" t="s">
        <v>655</v>
      </c>
      <c r="I339" s="105" t="s">
        <v>601</v>
      </c>
    </row>
    <row r="340" spans="1:9" ht="15.75" customHeight="1" x14ac:dyDescent="0.25">
      <c r="A340" s="102" t="s">
        <v>164</v>
      </c>
      <c r="B340" s="103">
        <v>45472.4505115625</v>
      </c>
      <c r="C340" s="106" t="s">
        <v>559</v>
      </c>
      <c r="D340" s="104" t="s">
        <v>447</v>
      </c>
      <c r="E340" s="104" t="s">
        <v>572</v>
      </c>
      <c r="F340" s="104" t="s">
        <v>166</v>
      </c>
      <c r="G340" s="102"/>
      <c r="H340" s="104" t="s">
        <v>679</v>
      </c>
      <c r="I340" s="105" t="s">
        <v>509</v>
      </c>
    </row>
    <row r="341" spans="1:9" ht="15.75" customHeight="1" x14ac:dyDescent="0.25">
      <c r="A341" s="102" t="s">
        <v>164</v>
      </c>
      <c r="B341" s="103">
        <v>45472.450499664352</v>
      </c>
      <c r="C341" s="106" t="s">
        <v>559</v>
      </c>
      <c r="D341" s="104" t="s">
        <v>456</v>
      </c>
      <c r="E341" s="104" t="s">
        <v>578</v>
      </c>
      <c r="F341" s="104" t="s">
        <v>166</v>
      </c>
      <c r="G341" s="102"/>
      <c r="H341" s="104" t="s">
        <v>669</v>
      </c>
      <c r="I341" s="105" t="s">
        <v>350</v>
      </c>
    </row>
    <row r="342" spans="1:9" ht="15.75" customHeight="1" x14ac:dyDescent="0.25">
      <c r="A342" s="102" t="s">
        <v>164</v>
      </c>
      <c r="B342" s="103">
        <v>45472.450458310181</v>
      </c>
      <c r="C342" s="106" t="s">
        <v>559</v>
      </c>
      <c r="D342" s="104" t="s">
        <v>453</v>
      </c>
      <c r="E342" s="104" t="s">
        <v>564</v>
      </c>
      <c r="F342" s="104" t="s">
        <v>166</v>
      </c>
      <c r="G342" s="102"/>
      <c r="H342" s="104" t="s">
        <v>681</v>
      </c>
      <c r="I342" s="105" t="s">
        <v>217</v>
      </c>
    </row>
    <row r="343" spans="1:9" ht="15.75" customHeight="1" x14ac:dyDescent="0.25">
      <c r="A343" s="102" t="s">
        <v>164</v>
      </c>
      <c r="B343" s="103">
        <v>45472.450401909722</v>
      </c>
      <c r="C343" s="106" t="s">
        <v>559</v>
      </c>
      <c r="D343" s="104" t="s">
        <v>462</v>
      </c>
      <c r="E343" s="104" t="s">
        <v>575</v>
      </c>
      <c r="F343" s="104" t="s">
        <v>166</v>
      </c>
      <c r="G343" s="102"/>
      <c r="H343" s="104" t="s">
        <v>659</v>
      </c>
      <c r="I343" s="105" t="s">
        <v>404</v>
      </c>
    </row>
    <row r="344" spans="1:9" ht="15.75" customHeight="1" x14ac:dyDescent="0.25">
      <c r="A344" s="102" t="s">
        <v>164</v>
      </c>
      <c r="B344" s="103">
        <v>45472.450318912037</v>
      </c>
      <c r="C344" s="106" t="s">
        <v>559</v>
      </c>
      <c r="D344" s="104" t="s">
        <v>458</v>
      </c>
      <c r="E344" s="104" t="s">
        <v>139</v>
      </c>
      <c r="F344" s="104" t="s">
        <v>166</v>
      </c>
      <c r="G344" s="102"/>
      <c r="H344" s="104" t="s">
        <v>720</v>
      </c>
      <c r="I344" s="105" t="s">
        <v>310</v>
      </c>
    </row>
    <row r="345" spans="1:9" ht="15.75" customHeight="1" x14ac:dyDescent="0.25">
      <c r="A345" s="102" t="s">
        <v>164</v>
      </c>
      <c r="B345" s="103">
        <v>45472.45020929398</v>
      </c>
      <c r="C345" s="106" t="s">
        <v>559</v>
      </c>
      <c r="D345" s="104" t="s">
        <v>452</v>
      </c>
      <c r="E345" s="104" t="s">
        <v>581</v>
      </c>
      <c r="F345" s="104" t="s">
        <v>166</v>
      </c>
      <c r="G345" s="102"/>
      <c r="H345" s="104" t="s">
        <v>649</v>
      </c>
      <c r="I345" s="105" t="s">
        <v>704</v>
      </c>
    </row>
    <row r="346" spans="1:9" ht="15.75" customHeight="1" x14ac:dyDescent="0.25">
      <c r="A346" s="102" t="s">
        <v>164</v>
      </c>
      <c r="B346" s="103">
        <v>45472.450161944442</v>
      </c>
      <c r="C346" s="106" t="s">
        <v>559</v>
      </c>
      <c r="D346" s="104" t="s">
        <v>442</v>
      </c>
      <c r="E346" s="104" t="s">
        <v>567</v>
      </c>
      <c r="F346" s="104" t="s">
        <v>166</v>
      </c>
      <c r="G346" s="102"/>
      <c r="H346" s="104" t="s">
        <v>674</v>
      </c>
      <c r="I346" s="105" t="s">
        <v>724</v>
      </c>
    </row>
    <row r="347" spans="1:9" ht="15.75" customHeight="1" x14ac:dyDescent="0.25">
      <c r="A347" s="102" t="s">
        <v>164</v>
      </c>
      <c r="B347" s="103">
        <v>45472.450147060183</v>
      </c>
      <c r="C347" s="106" t="s">
        <v>559</v>
      </c>
      <c r="D347" s="104" t="s">
        <v>450</v>
      </c>
      <c r="E347" s="104" t="s">
        <v>158</v>
      </c>
      <c r="F347" s="104" t="s">
        <v>166</v>
      </c>
      <c r="G347" s="102"/>
      <c r="H347" s="104" t="s">
        <v>652</v>
      </c>
      <c r="I347" s="105" t="s">
        <v>650</v>
      </c>
    </row>
    <row r="348" spans="1:9" ht="15.75" customHeight="1" x14ac:dyDescent="0.25">
      <c r="A348" s="102" t="s">
        <v>164</v>
      </c>
      <c r="B348" s="103">
        <v>45472.450064178236</v>
      </c>
      <c r="C348" s="106" t="s">
        <v>559</v>
      </c>
      <c r="D348" s="104" t="s">
        <v>459</v>
      </c>
      <c r="E348" s="104" t="s">
        <v>570</v>
      </c>
      <c r="F348" s="104" t="s">
        <v>166</v>
      </c>
      <c r="G348" s="102"/>
      <c r="H348" s="104" t="s">
        <v>696</v>
      </c>
      <c r="I348" s="105" t="s">
        <v>475</v>
      </c>
    </row>
    <row r="349" spans="1:9" ht="15.75" customHeight="1" x14ac:dyDescent="0.25">
      <c r="A349" s="102" t="s">
        <v>164</v>
      </c>
      <c r="B349" s="103">
        <v>45472.450052395834</v>
      </c>
      <c r="C349" s="106" t="s">
        <v>559</v>
      </c>
      <c r="D349" s="104" t="s">
        <v>449</v>
      </c>
      <c r="E349" s="104" t="s">
        <v>147</v>
      </c>
      <c r="F349" s="104" t="s">
        <v>166</v>
      </c>
      <c r="G349" s="102"/>
      <c r="H349" s="104" t="s">
        <v>655</v>
      </c>
      <c r="I349" s="105" t="s">
        <v>725</v>
      </c>
    </row>
    <row r="350" spans="1:9" ht="15.75" customHeight="1" x14ac:dyDescent="0.25">
      <c r="A350" s="102" t="s">
        <v>164</v>
      </c>
      <c r="B350" s="103">
        <v>45472.449984108796</v>
      </c>
      <c r="C350" s="106" t="s">
        <v>559</v>
      </c>
      <c r="D350" s="104" t="s">
        <v>447</v>
      </c>
      <c r="E350" s="104" t="s">
        <v>572</v>
      </c>
      <c r="F350" s="104" t="s">
        <v>166</v>
      </c>
      <c r="G350" s="102"/>
      <c r="H350" s="104" t="s">
        <v>679</v>
      </c>
      <c r="I350" s="105" t="s">
        <v>726</v>
      </c>
    </row>
    <row r="351" spans="1:9" ht="15.75" customHeight="1" x14ac:dyDescent="0.25">
      <c r="A351" s="102" t="s">
        <v>164</v>
      </c>
      <c r="B351" s="103">
        <v>45472.449972268514</v>
      </c>
      <c r="C351" s="106" t="s">
        <v>559</v>
      </c>
      <c r="D351" s="104" t="s">
        <v>456</v>
      </c>
      <c r="E351" s="104" t="s">
        <v>578</v>
      </c>
      <c r="F351" s="104" t="s">
        <v>166</v>
      </c>
      <c r="G351" s="102"/>
      <c r="H351" s="104" t="s">
        <v>669</v>
      </c>
      <c r="I351" s="105" t="s">
        <v>204</v>
      </c>
    </row>
    <row r="352" spans="1:9" ht="15.75" customHeight="1" x14ac:dyDescent="0.25">
      <c r="A352" s="102" t="s">
        <v>164</v>
      </c>
      <c r="B352" s="103">
        <v>45472.449910057869</v>
      </c>
      <c r="C352" s="106" t="s">
        <v>559</v>
      </c>
      <c r="D352" s="104" t="s">
        <v>453</v>
      </c>
      <c r="E352" s="104" t="s">
        <v>564</v>
      </c>
      <c r="F352" s="104" t="s">
        <v>166</v>
      </c>
      <c r="G352" s="102"/>
      <c r="H352" s="104" t="s">
        <v>681</v>
      </c>
      <c r="I352" s="105" t="s">
        <v>515</v>
      </c>
    </row>
    <row r="353" spans="1:9" ht="15.75" customHeight="1" x14ac:dyDescent="0.25">
      <c r="A353" s="102" t="s">
        <v>164</v>
      </c>
      <c r="B353" s="103">
        <v>45472.449841979163</v>
      </c>
      <c r="C353" s="106" t="s">
        <v>559</v>
      </c>
      <c r="D353" s="104" t="s">
        <v>462</v>
      </c>
      <c r="E353" s="104" t="s">
        <v>575</v>
      </c>
      <c r="F353" s="104" t="s">
        <v>166</v>
      </c>
      <c r="G353" s="102"/>
      <c r="H353" s="104" t="s">
        <v>659</v>
      </c>
      <c r="I353" s="105" t="s">
        <v>260</v>
      </c>
    </row>
    <row r="354" spans="1:9" ht="15.75" customHeight="1" x14ac:dyDescent="0.25">
      <c r="A354" s="102" t="s">
        <v>164</v>
      </c>
      <c r="B354" s="103">
        <v>45472.449782615739</v>
      </c>
      <c r="C354" s="106" t="s">
        <v>559</v>
      </c>
      <c r="D354" s="104" t="s">
        <v>458</v>
      </c>
      <c r="E354" s="104" t="s">
        <v>139</v>
      </c>
      <c r="F354" s="104" t="s">
        <v>166</v>
      </c>
      <c r="G354" s="102"/>
      <c r="H354" s="104" t="s">
        <v>720</v>
      </c>
      <c r="I354" s="105" t="s">
        <v>616</v>
      </c>
    </row>
    <row r="355" spans="1:9" ht="15.75" customHeight="1" x14ac:dyDescent="0.25">
      <c r="A355" s="102" t="s">
        <v>164</v>
      </c>
      <c r="B355" s="103">
        <v>45472.449693854163</v>
      </c>
      <c r="C355" s="106" t="s">
        <v>559</v>
      </c>
      <c r="D355" s="104" t="s">
        <v>452</v>
      </c>
      <c r="E355" s="104" t="s">
        <v>581</v>
      </c>
      <c r="F355" s="104" t="s">
        <v>166</v>
      </c>
      <c r="G355" s="102"/>
      <c r="H355" s="104" t="s">
        <v>649</v>
      </c>
      <c r="I355" s="105" t="s">
        <v>727</v>
      </c>
    </row>
    <row r="356" spans="1:9" ht="15.75" customHeight="1" x14ac:dyDescent="0.25">
      <c r="A356" s="102" t="s">
        <v>164</v>
      </c>
      <c r="B356" s="103">
        <v>45472.449643460648</v>
      </c>
      <c r="C356" s="106" t="s">
        <v>559</v>
      </c>
      <c r="D356" s="104" t="s">
        <v>442</v>
      </c>
      <c r="E356" s="104" t="s">
        <v>567</v>
      </c>
      <c r="F356" s="104" t="s">
        <v>166</v>
      </c>
      <c r="G356" s="102"/>
      <c r="H356" s="104" t="s">
        <v>674</v>
      </c>
      <c r="I356" s="105" t="s">
        <v>728</v>
      </c>
    </row>
    <row r="357" spans="1:9" ht="15.75" customHeight="1" x14ac:dyDescent="0.25">
      <c r="A357" s="102" t="s">
        <v>164</v>
      </c>
      <c r="B357" s="103">
        <v>45472.449628645831</v>
      </c>
      <c r="C357" s="106" t="s">
        <v>559</v>
      </c>
      <c r="D357" s="104" t="s">
        <v>450</v>
      </c>
      <c r="E357" s="104" t="s">
        <v>158</v>
      </c>
      <c r="F357" s="104" t="s">
        <v>166</v>
      </c>
      <c r="G357" s="102"/>
      <c r="H357" s="104" t="s">
        <v>652</v>
      </c>
      <c r="I357" s="105" t="s">
        <v>729</v>
      </c>
    </row>
    <row r="358" spans="1:9" ht="15.75" customHeight="1" x14ac:dyDescent="0.25">
      <c r="A358" s="102" t="s">
        <v>164</v>
      </c>
      <c r="B358" s="103">
        <v>45472.449521875002</v>
      </c>
      <c r="C358" s="106" t="s">
        <v>559</v>
      </c>
      <c r="D358" s="104" t="s">
        <v>449</v>
      </c>
      <c r="E358" s="104" t="s">
        <v>147</v>
      </c>
      <c r="F358" s="104" t="s">
        <v>166</v>
      </c>
      <c r="G358" s="102"/>
      <c r="H358" s="104" t="s">
        <v>655</v>
      </c>
      <c r="I358" s="105" t="s">
        <v>509</v>
      </c>
    </row>
    <row r="359" spans="1:9" ht="15.75" customHeight="1" x14ac:dyDescent="0.25">
      <c r="A359" s="102" t="s">
        <v>164</v>
      </c>
      <c r="B359" s="103">
        <v>45472.449516064815</v>
      </c>
      <c r="C359" s="106" t="s">
        <v>559</v>
      </c>
      <c r="D359" s="104" t="s">
        <v>459</v>
      </c>
      <c r="E359" s="104" t="s">
        <v>570</v>
      </c>
      <c r="F359" s="104" t="s">
        <v>166</v>
      </c>
      <c r="G359" s="102"/>
      <c r="H359" s="104" t="s">
        <v>696</v>
      </c>
      <c r="I359" s="105" t="s">
        <v>482</v>
      </c>
    </row>
    <row r="360" spans="1:9" ht="15.75" customHeight="1" x14ac:dyDescent="0.25">
      <c r="A360" s="102" t="s">
        <v>164</v>
      </c>
      <c r="B360" s="103">
        <v>45472.449459780088</v>
      </c>
      <c r="C360" s="106" t="s">
        <v>559</v>
      </c>
      <c r="D360" s="104" t="s">
        <v>447</v>
      </c>
      <c r="E360" s="104" t="s">
        <v>572</v>
      </c>
      <c r="F360" s="104" t="s">
        <v>166</v>
      </c>
      <c r="G360" s="102"/>
      <c r="H360" s="104" t="s">
        <v>679</v>
      </c>
      <c r="I360" s="105" t="s">
        <v>730</v>
      </c>
    </row>
    <row r="361" spans="1:9" ht="15.75" customHeight="1" x14ac:dyDescent="0.25">
      <c r="A361" s="102" t="s">
        <v>164</v>
      </c>
      <c r="B361" s="103">
        <v>45472.449441944445</v>
      </c>
      <c r="C361" s="106" t="s">
        <v>559</v>
      </c>
      <c r="D361" s="104" t="s">
        <v>456</v>
      </c>
      <c r="E361" s="104" t="s">
        <v>578</v>
      </c>
      <c r="F361" s="104" t="s">
        <v>166</v>
      </c>
      <c r="G361" s="102"/>
      <c r="H361" s="104" t="s">
        <v>669</v>
      </c>
      <c r="I361" s="105" t="s">
        <v>725</v>
      </c>
    </row>
    <row r="362" spans="1:9" ht="15.75" customHeight="1" x14ac:dyDescent="0.25">
      <c r="A362" s="102" t="s">
        <v>164</v>
      </c>
      <c r="B362" s="103">
        <v>45472.449361874998</v>
      </c>
      <c r="C362" s="106" t="s">
        <v>559</v>
      </c>
      <c r="D362" s="104" t="s">
        <v>453</v>
      </c>
      <c r="E362" s="104" t="s">
        <v>564</v>
      </c>
      <c r="F362" s="104" t="s">
        <v>166</v>
      </c>
      <c r="G362" s="102"/>
      <c r="H362" s="104" t="s">
        <v>681</v>
      </c>
      <c r="I362" s="105" t="s">
        <v>731</v>
      </c>
    </row>
    <row r="363" spans="1:9" ht="15.75" customHeight="1" x14ac:dyDescent="0.25">
      <c r="A363" s="102" t="s">
        <v>164</v>
      </c>
      <c r="B363" s="103">
        <v>45472.449278900458</v>
      </c>
      <c r="C363" s="106" t="s">
        <v>559</v>
      </c>
      <c r="D363" s="104" t="s">
        <v>462</v>
      </c>
      <c r="E363" s="104" t="s">
        <v>575</v>
      </c>
      <c r="F363" s="104" t="s">
        <v>166</v>
      </c>
      <c r="G363" s="102"/>
      <c r="H363" s="104" t="s">
        <v>659</v>
      </c>
      <c r="I363" s="105" t="s">
        <v>550</v>
      </c>
    </row>
    <row r="364" spans="1:9" ht="15.75" customHeight="1" x14ac:dyDescent="0.25">
      <c r="A364" s="102" t="s">
        <v>164</v>
      </c>
      <c r="B364" s="103">
        <v>45472.44924347222</v>
      </c>
      <c r="C364" s="106" t="s">
        <v>559</v>
      </c>
      <c r="D364" s="104" t="s">
        <v>458</v>
      </c>
      <c r="E364" s="104" t="s">
        <v>139</v>
      </c>
      <c r="F364" s="104" t="s">
        <v>166</v>
      </c>
      <c r="G364" s="102"/>
      <c r="H364" s="104" t="s">
        <v>720</v>
      </c>
      <c r="I364" s="105" t="s">
        <v>400</v>
      </c>
    </row>
    <row r="365" spans="1:9" ht="15.75" customHeight="1" x14ac:dyDescent="0.25">
      <c r="A365" s="102" t="s">
        <v>164</v>
      </c>
      <c r="B365" s="103">
        <v>45472.44918408565</v>
      </c>
      <c r="C365" s="106" t="s">
        <v>559</v>
      </c>
      <c r="D365" s="104" t="s">
        <v>452</v>
      </c>
      <c r="E365" s="104" t="s">
        <v>581</v>
      </c>
      <c r="F365" s="104" t="s">
        <v>166</v>
      </c>
      <c r="G365" s="102"/>
      <c r="H365" s="104" t="s">
        <v>649</v>
      </c>
      <c r="I365" s="105" t="s">
        <v>732</v>
      </c>
    </row>
    <row r="366" spans="1:9" ht="15.75" customHeight="1" x14ac:dyDescent="0.25">
      <c r="A366" s="102" t="s">
        <v>164</v>
      </c>
      <c r="B366" s="103">
        <v>45472.449121921294</v>
      </c>
      <c r="C366" s="106" t="s">
        <v>559</v>
      </c>
      <c r="D366" s="104" t="s">
        <v>442</v>
      </c>
      <c r="E366" s="104" t="s">
        <v>567</v>
      </c>
      <c r="F366" s="104" t="s">
        <v>166</v>
      </c>
      <c r="G366" s="102"/>
      <c r="H366" s="104" t="s">
        <v>674</v>
      </c>
      <c r="I366" s="105" t="s">
        <v>733</v>
      </c>
    </row>
    <row r="367" spans="1:9" ht="15.75" customHeight="1" x14ac:dyDescent="0.25">
      <c r="A367" s="102" t="s">
        <v>164</v>
      </c>
      <c r="B367" s="103">
        <v>45472.449110081019</v>
      </c>
      <c r="C367" s="106" t="s">
        <v>559</v>
      </c>
      <c r="D367" s="104" t="s">
        <v>450</v>
      </c>
      <c r="E367" s="104" t="s">
        <v>158</v>
      </c>
      <c r="F367" s="104" t="s">
        <v>166</v>
      </c>
      <c r="G367" s="102"/>
      <c r="H367" s="104" t="s">
        <v>652</v>
      </c>
      <c r="I367" s="105" t="s">
        <v>734</v>
      </c>
    </row>
    <row r="368" spans="1:9" ht="15.75" customHeight="1" x14ac:dyDescent="0.25">
      <c r="A368" s="102" t="s">
        <v>164</v>
      </c>
      <c r="B368" s="103">
        <v>45472.448994444443</v>
      </c>
      <c r="C368" s="106" t="s">
        <v>559</v>
      </c>
      <c r="D368" s="104" t="s">
        <v>449</v>
      </c>
      <c r="E368" s="104" t="s">
        <v>147</v>
      </c>
      <c r="F368" s="104" t="s">
        <v>166</v>
      </c>
      <c r="G368" s="102"/>
      <c r="H368" s="104" t="s">
        <v>655</v>
      </c>
      <c r="I368" s="105" t="s">
        <v>735</v>
      </c>
    </row>
    <row r="369" spans="1:9" ht="15.75" customHeight="1" x14ac:dyDescent="0.25">
      <c r="A369" s="102" t="s">
        <v>164</v>
      </c>
      <c r="B369" s="103">
        <v>45472.448964965275</v>
      </c>
      <c r="C369" s="106" t="s">
        <v>559</v>
      </c>
      <c r="D369" s="104" t="s">
        <v>459</v>
      </c>
      <c r="E369" s="104" t="s">
        <v>570</v>
      </c>
      <c r="F369" s="104" t="s">
        <v>166</v>
      </c>
      <c r="G369" s="102"/>
      <c r="H369" s="104" t="s">
        <v>696</v>
      </c>
      <c r="I369" s="105" t="s">
        <v>539</v>
      </c>
    </row>
    <row r="370" spans="1:9" ht="15.75" customHeight="1" x14ac:dyDescent="0.25">
      <c r="A370" s="102" t="s">
        <v>164</v>
      </c>
      <c r="B370" s="103">
        <v>45472.448935266199</v>
      </c>
      <c r="C370" s="106" t="s">
        <v>559</v>
      </c>
      <c r="D370" s="104" t="s">
        <v>447</v>
      </c>
      <c r="E370" s="104" t="s">
        <v>572</v>
      </c>
      <c r="F370" s="104" t="s">
        <v>166</v>
      </c>
      <c r="G370" s="102"/>
      <c r="H370" s="104" t="s">
        <v>679</v>
      </c>
      <c r="I370" s="105" t="s">
        <v>286</v>
      </c>
    </row>
    <row r="371" spans="1:9" ht="15.75" customHeight="1" x14ac:dyDescent="0.25">
      <c r="A371" s="102" t="s">
        <v>164</v>
      </c>
      <c r="B371" s="103">
        <v>45472.448914456014</v>
      </c>
      <c r="C371" s="106" t="s">
        <v>559</v>
      </c>
      <c r="D371" s="104" t="s">
        <v>456</v>
      </c>
      <c r="E371" s="104" t="s">
        <v>578</v>
      </c>
      <c r="F371" s="104" t="s">
        <v>166</v>
      </c>
      <c r="G371" s="102"/>
      <c r="H371" s="104" t="s">
        <v>669</v>
      </c>
      <c r="I371" s="105" t="s">
        <v>474</v>
      </c>
    </row>
    <row r="372" spans="1:9" ht="15.75" customHeight="1" x14ac:dyDescent="0.25">
      <c r="A372" s="102" t="s">
        <v>164</v>
      </c>
      <c r="B372" s="103">
        <v>45472.448819756944</v>
      </c>
      <c r="C372" s="106" t="s">
        <v>559</v>
      </c>
      <c r="D372" s="104" t="s">
        <v>453</v>
      </c>
      <c r="E372" s="104" t="s">
        <v>564</v>
      </c>
      <c r="F372" s="104" t="s">
        <v>166</v>
      </c>
      <c r="G372" s="102"/>
      <c r="H372" s="104" t="s">
        <v>681</v>
      </c>
      <c r="I372" s="105" t="s">
        <v>656</v>
      </c>
    </row>
    <row r="373" spans="1:9" ht="15.75" customHeight="1" x14ac:dyDescent="0.25">
      <c r="A373" s="102" t="s">
        <v>164</v>
      </c>
      <c r="B373" s="103">
        <v>45472.448721967594</v>
      </c>
      <c r="C373" s="106" t="s">
        <v>559</v>
      </c>
      <c r="D373" s="104" t="s">
        <v>462</v>
      </c>
      <c r="E373" s="104" t="s">
        <v>575</v>
      </c>
      <c r="F373" s="104" t="s">
        <v>166</v>
      </c>
      <c r="G373" s="102"/>
      <c r="H373" s="104" t="s">
        <v>659</v>
      </c>
      <c r="I373" s="105" t="s">
        <v>429</v>
      </c>
    </row>
    <row r="374" spans="1:9" ht="15.75" customHeight="1" x14ac:dyDescent="0.25">
      <c r="A374" s="102" t="s">
        <v>164</v>
      </c>
      <c r="B374" s="103">
        <v>45472.44870710648</v>
      </c>
      <c r="C374" s="106" t="s">
        <v>559</v>
      </c>
      <c r="D374" s="104" t="s">
        <v>458</v>
      </c>
      <c r="E374" s="104" t="s">
        <v>139</v>
      </c>
      <c r="F374" s="104" t="s">
        <v>166</v>
      </c>
      <c r="G374" s="102"/>
      <c r="H374" s="104" t="s">
        <v>720</v>
      </c>
      <c r="I374" s="105" t="s">
        <v>224</v>
      </c>
    </row>
    <row r="375" spans="1:9" ht="15.75" customHeight="1" x14ac:dyDescent="0.25">
      <c r="A375" s="102" t="s">
        <v>164</v>
      </c>
      <c r="B375" s="103">
        <v>45472.44867150463</v>
      </c>
      <c r="C375" s="106" t="s">
        <v>559</v>
      </c>
      <c r="D375" s="104" t="s">
        <v>452</v>
      </c>
      <c r="E375" s="104" t="s">
        <v>581</v>
      </c>
      <c r="F375" s="104" t="s">
        <v>166</v>
      </c>
      <c r="G375" s="102"/>
      <c r="H375" s="104" t="s">
        <v>649</v>
      </c>
      <c r="I375" s="105" t="s">
        <v>736</v>
      </c>
    </row>
    <row r="376" spans="1:9" ht="15.75" customHeight="1" x14ac:dyDescent="0.25">
      <c r="A376" s="102" t="s">
        <v>164</v>
      </c>
      <c r="B376" s="103">
        <v>45472.44860048611</v>
      </c>
      <c r="C376" s="106" t="s">
        <v>559</v>
      </c>
      <c r="D376" s="104" t="s">
        <v>442</v>
      </c>
      <c r="E376" s="104" t="s">
        <v>567</v>
      </c>
      <c r="F376" s="104" t="s">
        <v>166</v>
      </c>
      <c r="G376" s="102"/>
      <c r="H376" s="104" t="s">
        <v>674</v>
      </c>
      <c r="I376" s="105" t="s">
        <v>737</v>
      </c>
    </row>
    <row r="377" spans="1:9" ht="15.75" customHeight="1" x14ac:dyDescent="0.25">
      <c r="A377" s="102" t="s">
        <v>164</v>
      </c>
      <c r="B377" s="103">
        <v>45472.448591597218</v>
      </c>
      <c r="C377" s="106" t="s">
        <v>559</v>
      </c>
      <c r="D377" s="104" t="s">
        <v>450</v>
      </c>
      <c r="E377" s="104" t="s">
        <v>158</v>
      </c>
      <c r="F377" s="104" t="s">
        <v>166</v>
      </c>
      <c r="G377" s="102"/>
      <c r="H377" s="104" t="s">
        <v>652</v>
      </c>
      <c r="I377" s="105" t="s">
        <v>738</v>
      </c>
    </row>
    <row r="378" spans="1:9" ht="15.75" customHeight="1" x14ac:dyDescent="0.25">
      <c r="A378" s="102" t="s">
        <v>164</v>
      </c>
      <c r="B378" s="103">
        <v>45472.448470046293</v>
      </c>
      <c r="C378" s="106" t="s">
        <v>559</v>
      </c>
      <c r="D378" s="104" t="s">
        <v>449</v>
      </c>
      <c r="E378" s="104" t="s">
        <v>147</v>
      </c>
      <c r="F378" s="104" t="s">
        <v>166</v>
      </c>
      <c r="G378" s="102"/>
      <c r="H378" s="104" t="s">
        <v>655</v>
      </c>
      <c r="I378" s="105" t="s">
        <v>536</v>
      </c>
    </row>
    <row r="379" spans="1:9" ht="15.75" customHeight="1" x14ac:dyDescent="0.25">
      <c r="A379" s="102" t="s">
        <v>164</v>
      </c>
      <c r="B379" s="103">
        <v>45472.448416678242</v>
      </c>
      <c r="C379" s="106" t="s">
        <v>559</v>
      </c>
      <c r="D379" s="104" t="s">
        <v>459</v>
      </c>
      <c r="E379" s="104" t="s">
        <v>570</v>
      </c>
      <c r="F379" s="104" t="s">
        <v>166</v>
      </c>
      <c r="G379" s="102"/>
      <c r="H379" s="104" t="s">
        <v>696</v>
      </c>
      <c r="I379" s="105" t="s">
        <v>195</v>
      </c>
    </row>
    <row r="380" spans="1:9" ht="15.75" customHeight="1" x14ac:dyDescent="0.25">
      <c r="A380" s="102" t="s">
        <v>164</v>
      </c>
      <c r="B380" s="103">
        <v>45472.448410775462</v>
      </c>
      <c r="C380" s="106" t="s">
        <v>559</v>
      </c>
      <c r="D380" s="104" t="s">
        <v>447</v>
      </c>
      <c r="E380" s="104" t="s">
        <v>572</v>
      </c>
      <c r="F380" s="104" t="s">
        <v>166</v>
      </c>
      <c r="G380" s="102"/>
      <c r="H380" s="104" t="s">
        <v>679</v>
      </c>
      <c r="I380" s="105" t="s">
        <v>377</v>
      </c>
    </row>
    <row r="381" spans="1:9" ht="15.75" customHeight="1" x14ac:dyDescent="0.25">
      <c r="A381" s="102" t="s">
        <v>164</v>
      </c>
      <c r="B381" s="103">
        <v>45472.448384212963</v>
      </c>
      <c r="C381" s="106" t="s">
        <v>559</v>
      </c>
      <c r="D381" s="104" t="s">
        <v>456</v>
      </c>
      <c r="E381" s="104" t="s">
        <v>578</v>
      </c>
      <c r="F381" s="104" t="s">
        <v>166</v>
      </c>
      <c r="G381" s="102"/>
      <c r="H381" s="104" t="s">
        <v>669</v>
      </c>
      <c r="I381" s="105" t="s">
        <v>612</v>
      </c>
    </row>
    <row r="382" spans="1:9" ht="15.75" customHeight="1" x14ac:dyDescent="0.25">
      <c r="A382" s="102" t="s">
        <v>164</v>
      </c>
      <c r="B382" s="103">
        <v>45472.448271585643</v>
      </c>
      <c r="C382" s="106" t="s">
        <v>559</v>
      </c>
      <c r="D382" s="104" t="s">
        <v>453</v>
      </c>
      <c r="E382" s="104" t="s">
        <v>564</v>
      </c>
      <c r="F382" s="104" t="s">
        <v>166</v>
      </c>
      <c r="G382" s="102"/>
      <c r="H382" s="104" t="s">
        <v>681</v>
      </c>
      <c r="I382" s="105" t="s">
        <v>517</v>
      </c>
    </row>
    <row r="383" spans="1:9" ht="15.75" customHeight="1" x14ac:dyDescent="0.25">
      <c r="A383" s="102" t="s">
        <v>164</v>
      </c>
      <c r="B383" s="103">
        <v>45472.448173854165</v>
      </c>
      <c r="C383" s="106" t="s">
        <v>559</v>
      </c>
      <c r="D383" s="104" t="s">
        <v>458</v>
      </c>
      <c r="E383" s="104" t="s">
        <v>139</v>
      </c>
      <c r="F383" s="104" t="s">
        <v>166</v>
      </c>
      <c r="G383" s="102"/>
      <c r="H383" s="104" t="s">
        <v>720</v>
      </c>
      <c r="I383" s="105" t="s">
        <v>384</v>
      </c>
    </row>
    <row r="384" spans="1:9" ht="15.75" customHeight="1" x14ac:dyDescent="0.25">
      <c r="A384" s="102" t="s">
        <v>164</v>
      </c>
      <c r="B384" s="103">
        <v>45472.448156076389</v>
      </c>
      <c r="C384" s="106" t="s">
        <v>559</v>
      </c>
      <c r="D384" s="104" t="s">
        <v>452</v>
      </c>
      <c r="E384" s="104" t="s">
        <v>581</v>
      </c>
      <c r="F384" s="104" t="s">
        <v>166</v>
      </c>
      <c r="G384" s="102"/>
      <c r="H384" s="104" t="s">
        <v>649</v>
      </c>
      <c r="I384" s="105" t="s">
        <v>739</v>
      </c>
    </row>
    <row r="385" spans="1:9" ht="15.75" customHeight="1" x14ac:dyDescent="0.25">
      <c r="A385" s="102" t="s">
        <v>164</v>
      </c>
      <c r="B385" s="103">
        <v>45472.448141261571</v>
      </c>
      <c r="C385" s="106" t="s">
        <v>559</v>
      </c>
      <c r="D385" s="104" t="s">
        <v>462</v>
      </c>
      <c r="E385" s="104" t="s">
        <v>575</v>
      </c>
      <c r="F385" s="104" t="s">
        <v>166</v>
      </c>
      <c r="G385" s="102"/>
      <c r="H385" s="104" t="s">
        <v>659</v>
      </c>
      <c r="I385" s="105" t="s">
        <v>361</v>
      </c>
    </row>
    <row r="386" spans="1:9" ht="15.75" customHeight="1" x14ac:dyDescent="0.25">
      <c r="A386" s="102" t="s">
        <v>164</v>
      </c>
      <c r="B386" s="103">
        <v>45472.448081828705</v>
      </c>
      <c r="C386" s="106" t="s">
        <v>559</v>
      </c>
      <c r="D386" s="104" t="s">
        <v>442</v>
      </c>
      <c r="E386" s="104" t="s">
        <v>567</v>
      </c>
      <c r="F386" s="104" t="s">
        <v>166</v>
      </c>
      <c r="G386" s="102"/>
      <c r="H386" s="104" t="s">
        <v>674</v>
      </c>
      <c r="I386" s="105" t="s">
        <v>740</v>
      </c>
    </row>
    <row r="387" spans="1:9" ht="15.75" customHeight="1" x14ac:dyDescent="0.25">
      <c r="A387" s="102" t="s">
        <v>164</v>
      </c>
      <c r="B387" s="103">
        <v>45472.448075925924</v>
      </c>
      <c r="C387" s="106" t="s">
        <v>559</v>
      </c>
      <c r="D387" s="104" t="s">
        <v>450</v>
      </c>
      <c r="E387" s="104" t="s">
        <v>158</v>
      </c>
      <c r="F387" s="104" t="s">
        <v>166</v>
      </c>
      <c r="G387" s="102"/>
      <c r="H387" s="104" t="s">
        <v>652</v>
      </c>
      <c r="I387" s="105" t="s">
        <v>741</v>
      </c>
    </row>
    <row r="388" spans="1:9" ht="15.75" customHeight="1" x14ac:dyDescent="0.25">
      <c r="A388" s="102" t="s">
        <v>164</v>
      </c>
      <c r="B388" s="103">
        <v>45472.447939699072</v>
      </c>
      <c r="C388" s="106" t="s">
        <v>559</v>
      </c>
      <c r="D388" s="104" t="s">
        <v>449</v>
      </c>
      <c r="E388" s="104" t="s">
        <v>147</v>
      </c>
      <c r="F388" s="104" t="s">
        <v>166</v>
      </c>
      <c r="G388" s="102"/>
      <c r="H388" s="104" t="s">
        <v>655</v>
      </c>
      <c r="I388" s="105" t="s">
        <v>335</v>
      </c>
    </row>
    <row r="389" spans="1:9" ht="15.75" customHeight="1" x14ac:dyDescent="0.25">
      <c r="A389" s="102" t="s">
        <v>164</v>
      </c>
      <c r="B389" s="103">
        <v>45472.447880335647</v>
      </c>
      <c r="C389" s="106" t="s">
        <v>559</v>
      </c>
      <c r="D389" s="104" t="s">
        <v>447</v>
      </c>
      <c r="E389" s="104" t="s">
        <v>572</v>
      </c>
      <c r="F389" s="104" t="s">
        <v>166</v>
      </c>
      <c r="G389" s="102"/>
      <c r="H389" s="104" t="s">
        <v>679</v>
      </c>
      <c r="I389" s="105" t="s">
        <v>282</v>
      </c>
    </row>
    <row r="390" spans="1:9" ht="15.75" customHeight="1" x14ac:dyDescent="0.25">
      <c r="A390" s="102" t="s">
        <v>164</v>
      </c>
      <c r="B390" s="103">
        <v>45472.447862754627</v>
      </c>
      <c r="C390" s="106" t="s">
        <v>559</v>
      </c>
      <c r="D390" s="104" t="s">
        <v>459</v>
      </c>
      <c r="E390" s="104" t="s">
        <v>570</v>
      </c>
      <c r="F390" s="104" t="s">
        <v>166</v>
      </c>
      <c r="G390" s="102"/>
      <c r="H390" s="104" t="s">
        <v>696</v>
      </c>
      <c r="I390" s="105" t="s">
        <v>526</v>
      </c>
    </row>
    <row r="391" spans="1:9" ht="15.75" customHeight="1" x14ac:dyDescent="0.25">
      <c r="A391" s="102" t="s">
        <v>164</v>
      </c>
      <c r="B391" s="103">
        <v>45472.447856782404</v>
      </c>
      <c r="C391" s="106" t="s">
        <v>559</v>
      </c>
      <c r="D391" s="104" t="s">
        <v>456</v>
      </c>
      <c r="E391" s="104" t="s">
        <v>578</v>
      </c>
      <c r="F391" s="104" t="s">
        <v>166</v>
      </c>
      <c r="G391" s="102"/>
      <c r="H391" s="104" t="s">
        <v>669</v>
      </c>
      <c r="I391" s="105" t="s">
        <v>363</v>
      </c>
    </row>
    <row r="392" spans="1:9" ht="15.75" customHeight="1" x14ac:dyDescent="0.25">
      <c r="A392" s="102" t="s">
        <v>164</v>
      </c>
      <c r="B392" s="103">
        <v>45472.447729340274</v>
      </c>
      <c r="C392" s="106" t="s">
        <v>559</v>
      </c>
      <c r="D392" s="104" t="s">
        <v>453</v>
      </c>
      <c r="E392" s="104" t="s">
        <v>564</v>
      </c>
      <c r="F392" s="104" t="s">
        <v>166</v>
      </c>
      <c r="G392" s="102"/>
      <c r="H392" s="104" t="s">
        <v>681</v>
      </c>
      <c r="I392" s="105" t="s">
        <v>483</v>
      </c>
    </row>
    <row r="393" spans="1:9" ht="15.75" customHeight="1" x14ac:dyDescent="0.25">
      <c r="A393" s="102" t="s">
        <v>164</v>
      </c>
      <c r="B393" s="103">
        <v>45472.447640416663</v>
      </c>
      <c r="C393" s="106" t="s">
        <v>559</v>
      </c>
      <c r="D393" s="104" t="s">
        <v>452</v>
      </c>
      <c r="E393" s="104" t="s">
        <v>581</v>
      </c>
      <c r="F393" s="104" t="s">
        <v>166</v>
      </c>
      <c r="G393" s="102"/>
      <c r="H393" s="104" t="s">
        <v>649</v>
      </c>
      <c r="I393" s="105" t="s">
        <v>685</v>
      </c>
    </row>
    <row r="394" spans="1:9" ht="15.75" customHeight="1" x14ac:dyDescent="0.25">
      <c r="A394" s="102" t="s">
        <v>164</v>
      </c>
      <c r="B394" s="103">
        <v>45472.447637546291</v>
      </c>
      <c r="C394" s="106" t="s">
        <v>559</v>
      </c>
      <c r="D394" s="104" t="s">
        <v>458</v>
      </c>
      <c r="E394" s="104" t="s">
        <v>139</v>
      </c>
      <c r="F394" s="104" t="s">
        <v>166</v>
      </c>
      <c r="G394" s="102"/>
      <c r="H394" s="104" t="s">
        <v>720</v>
      </c>
      <c r="I394" s="105" t="s">
        <v>304</v>
      </c>
    </row>
    <row r="395" spans="1:9" ht="15.75" customHeight="1" x14ac:dyDescent="0.25">
      <c r="A395" s="102" t="s">
        <v>164</v>
      </c>
      <c r="B395" s="103">
        <v>45472.447575127313</v>
      </c>
      <c r="C395" s="106" t="s">
        <v>559</v>
      </c>
      <c r="D395" s="104" t="s">
        <v>462</v>
      </c>
      <c r="E395" s="104" t="s">
        <v>575</v>
      </c>
      <c r="F395" s="104" t="s">
        <v>166</v>
      </c>
      <c r="G395" s="102"/>
      <c r="H395" s="104" t="s">
        <v>659</v>
      </c>
      <c r="I395" s="105" t="s">
        <v>742</v>
      </c>
    </row>
    <row r="396" spans="1:9" ht="15.75" customHeight="1" x14ac:dyDescent="0.25">
      <c r="A396" s="102" t="s">
        <v>164</v>
      </c>
      <c r="B396" s="103">
        <v>45472.447560393513</v>
      </c>
      <c r="C396" s="106" t="s">
        <v>559</v>
      </c>
      <c r="D396" s="104" t="s">
        <v>442</v>
      </c>
      <c r="E396" s="104" t="s">
        <v>567</v>
      </c>
      <c r="F396" s="104" t="s">
        <v>166</v>
      </c>
      <c r="G396" s="102"/>
      <c r="H396" s="104" t="s">
        <v>674</v>
      </c>
      <c r="I396" s="105" t="s">
        <v>600</v>
      </c>
    </row>
    <row r="397" spans="1:9" ht="15.75" customHeight="1" x14ac:dyDescent="0.25">
      <c r="A397" s="102" t="s">
        <v>164</v>
      </c>
      <c r="B397" s="103">
        <v>45472.447557499996</v>
      </c>
      <c r="C397" s="106" t="s">
        <v>559</v>
      </c>
      <c r="D397" s="104" t="s">
        <v>450</v>
      </c>
      <c r="E397" s="104" t="s">
        <v>158</v>
      </c>
      <c r="F397" s="104" t="s">
        <v>166</v>
      </c>
      <c r="G397" s="102"/>
      <c r="H397" s="104" t="s">
        <v>652</v>
      </c>
      <c r="I397" s="105" t="s">
        <v>743</v>
      </c>
    </row>
    <row r="398" spans="1:9" ht="15.75" customHeight="1" x14ac:dyDescent="0.25">
      <c r="A398" s="102" t="s">
        <v>164</v>
      </c>
      <c r="B398" s="103">
        <v>45472.447415312497</v>
      </c>
      <c r="C398" s="106" t="s">
        <v>559</v>
      </c>
      <c r="D398" s="104" t="s">
        <v>449</v>
      </c>
      <c r="E398" s="104" t="s">
        <v>147</v>
      </c>
      <c r="F398" s="104" t="s">
        <v>166</v>
      </c>
      <c r="G398" s="102"/>
      <c r="H398" s="104" t="s">
        <v>655</v>
      </c>
      <c r="I398" s="105" t="s">
        <v>612</v>
      </c>
    </row>
    <row r="399" spans="1:9" ht="15.75" customHeight="1" x14ac:dyDescent="0.25">
      <c r="A399" s="102" t="s">
        <v>164</v>
      </c>
      <c r="B399" s="103">
        <v>45472.447355983793</v>
      </c>
      <c r="C399" s="106" t="s">
        <v>559</v>
      </c>
      <c r="D399" s="104" t="s">
        <v>447</v>
      </c>
      <c r="E399" s="104" t="s">
        <v>572</v>
      </c>
      <c r="F399" s="104" t="s">
        <v>166</v>
      </c>
      <c r="G399" s="102"/>
      <c r="H399" s="104" t="s">
        <v>679</v>
      </c>
      <c r="I399" s="105" t="s">
        <v>608</v>
      </c>
    </row>
    <row r="400" spans="1:9" ht="15.75" customHeight="1" x14ac:dyDescent="0.25">
      <c r="A400" s="102" t="s">
        <v>164</v>
      </c>
      <c r="B400" s="103">
        <v>45472.447323391199</v>
      </c>
      <c r="C400" s="106" t="s">
        <v>559</v>
      </c>
      <c r="D400" s="104" t="s">
        <v>456</v>
      </c>
      <c r="E400" s="104" t="s">
        <v>578</v>
      </c>
      <c r="F400" s="104" t="s">
        <v>166</v>
      </c>
      <c r="G400" s="102"/>
      <c r="H400" s="104" t="s">
        <v>669</v>
      </c>
      <c r="I400" s="105" t="s">
        <v>744</v>
      </c>
    </row>
    <row r="401" spans="1:9" ht="15.75" customHeight="1" x14ac:dyDescent="0.25">
      <c r="A401" s="102" t="s">
        <v>164</v>
      </c>
      <c r="B401" s="103">
        <v>45472.447311493052</v>
      </c>
      <c r="C401" s="106" t="s">
        <v>559</v>
      </c>
      <c r="D401" s="104" t="s">
        <v>459</v>
      </c>
      <c r="E401" s="104" t="s">
        <v>570</v>
      </c>
      <c r="F401" s="104" t="s">
        <v>166</v>
      </c>
      <c r="G401" s="102"/>
      <c r="H401" s="104" t="s">
        <v>696</v>
      </c>
      <c r="I401" s="105" t="s">
        <v>745</v>
      </c>
    </row>
    <row r="402" spans="1:9" ht="15.75" customHeight="1" x14ac:dyDescent="0.25">
      <c r="A402" s="102" t="s">
        <v>164</v>
      </c>
      <c r="B402" s="103">
        <v>45472.447187106482</v>
      </c>
      <c r="C402" s="106" t="s">
        <v>559</v>
      </c>
      <c r="D402" s="104" t="s">
        <v>453</v>
      </c>
      <c r="E402" s="104" t="s">
        <v>564</v>
      </c>
      <c r="F402" s="104" t="s">
        <v>166</v>
      </c>
      <c r="G402" s="102"/>
      <c r="H402" s="104" t="s">
        <v>681</v>
      </c>
      <c r="I402" s="105" t="s">
        <v>235</v>
      </c>
    </row>
    <row r="403" spans="1:9" ht="15.75" customHeight="1" x14ac:dyDescent="0.25">
      <c r="A403" s="102" t="s">
        <v>164</v>
      </c>
      <c r="B403" s="103">
        <v>45472.447124895829</v>
      </c>
      <c r="C403" s="106" t="s">
        <v>559</v>
      </c>
      <c r="D403" s="104" t="s">
        <v>452</v>
      </c>
      <c r="E403" s="104" t="s">
        <v>581</v>
      </c>
      <c r="F403" s="104" t="s">
        <v>166</v>
      </c>
      <c r="G403" s="102"/>
      <c r="H403" s="104" t="s">
        <v>649</v>
      </c>
      <c r="I403" s="105" t="s">
        <v>684</v>
      </c>
    </row>
    <row r="404" spans="1:9" ht="15.75" customHeight="1" x14ac:dyDescent="0.25">
      <c r="A404" s="102" t="s">
        <v>164</v>
      </c>
      <c r="B404" s="103">
        <v>45472.447104189814</v>
      </c>
      <c r="C404" s="106" t="s">
        <v>559</v>
      </c>
      <c r="D404" s="104" t="s">
        <v>458</v>
      </c>
      <c r="E404" s="104" t="s">
        <v>139</v>
      </c>
      <c r="F404" s="104" t="s">
        <v>166</v>
      </c>
      <c r="G404" s="102"/>
      <c r="H404" s="104" t="s">
        <v>720</v>
      </c>
      <c r="I404" s="105" t="s">
        <v>548</v>
      </c>
    </row>
    <row r="405" spans="1:9" ht="15.75" customHeight="1" x14ac:dyDescent="0.25">
      <c r="A405" s="102" t="s">
        <v>164</v>
      </c>
      <c r="B405" s="103">
        <v>45472.447036041667</v>
      </c>
      <c r="C405" s="106" t="s">
        <v>559</v>
      </c>
      <c r="D405" s="104" t="s">
        <v>442</v>
      </c>
      <c r="E405" s="104" t="s">
        <v>567</v>
      </c>
      <c r="F405" s="104" t="s">
        <v>166</v>
      </c>
      <c r="G405" s="102"/>
      <c r="H405" s="104" t="s">
        <v>674</v>
      </c>
      <c r="I405" s="105" t="s">
        <v>746</v>
      </c>
    </row>
    <row r="406" spans="1:9" ht="15.75" customHeight="1" x14ac:dyDescent="0.25">
      <c r="A406" s="102" t="s">
        <v>164</v>
      </c>
      <c r="B406" s="103">
        <v>45472.447027025461</v>
      </c>
      <c r="C406" s="106" t="s">
        <v>559</v>
      </c>
      <c r="D406" s="104" t="s">
        <v>450</v>
      </c>
      <c r="E406" s="104" t="s">
        <v>158</v>
      </c>
      <c r="F406" s="104" t="s">
        <v>166</v>
      </c>
      <c r="G406" s="102"/>
      <c r="H406" s="104" t="s">
        <v>652</v>
      </c>
      <c r="I406" s="105" t="s">
        <v>685</v>
      </c>
    </row>
    <row r="407" spans="1:9" ht="15.75" customHeight="1" x14ac:dyDescent="0.25">
      <c r="A407" s="102" t="s">
        <v>164</v>
      </c>
      <c r="B407" s="103">
        <v>45472.447003275462</v>
      </c>
      <c r="C407" s="106" t="s">
        <v>559</v>
      </c>
      <c r="D407" s="104" t="s">
        <v>462</v>
      </c>
      <c r="E407" s="104" t="s">
        <v>575</v>
      </c>
      <c r="F407" s="104" t="s">
        <v>166</v>
      </c>
      <c r="G407" s="102"/>
      <c r="H407" s="104" t="s">
        <v>659</v>
      </c>
      <c r="I407" s="105" t="s">
        <v>472</v>
      </c>
    </row>
    <row r="408" spans="1:9" ht="15.75" customHeight="1" x14ac:dyDescent="0.25">
      <c r="A408" s="102" t="s">
        <v>164</v>
      </c>
      <c r="B408" s="103">
        <v>45472.446887754624</v>
      </c>
      <c r="C408" s="106" t="s">
        <v>559</v>
      </c>
      <c r="D408" s="104" t="s">
        <v>449</v>
      </c>
      <c r="E408" s="104" t="s">
        <v>147</v>
      </c>
      <c r="F408" s="104" t="s">
        <v>166</v>
      </c>
      <c r="G408" s="102"/>
      <c r="H408" s="104" t="s">
        <v>655</v>
      </c>
      <c r="I408" s="105" t="s">
        <v>521</v>
      </c>
    </row>
    <row r="409" spans="1:9" ht="15.75" customHeight="1" x14ac:dyDescent="0.25">
      <c r="A409" s="102" t="s">
        <v>164</v>
      </c>
      <c r="B409" s="103">
        <v>45472.446828541666</v>
      </c>
      <c r="C409" s="106" t="s">
        <v>559</v>
      </c>
      <c r="D409" s="104" t="s">
        <v>447</v>
      </c>
      <c r="E409" s="104" t="s">
        <v>572</v>
      </c>
      <c r="F409" s="104" t="s">
        <v>166</v>
      </c>
      <c r="G409" s="102"/>
      <c r="H409" s="104" t="s">
        <v>679</v>
      </c>
      <c r="I409" s="105" t="s">
        <v>645</v>
      </c>
    </row>
    <row r="410" spans="1:9" ht="15.75" customHeight="1" x14ac:dyDescent="0.25">
      <c r="A410" s="102" t="s">
        <v>164</v>
      </c>
      <c r="B410" s="103">
        <v>45472.44679008102</v>
      </c>
      <c r="C410" s="106" t="s">
        <v>559</v>
      </c>
      <c r="D410" s="104" t="s">
        <v>456</v>
      </c>
      <c r="E410" s="104" t="s">
        <v>578</v>
      </c>
      <c r="F410" s="104" t="s">
        <v>166</v>
      </c>
      <c r="G410" s="102"/>
      <c r="H410" s="104" t="s">
        <v>669</v>
      </c>
      <c r="I410" s="105" t="s">
        <v>188</v>
      </c>
    </row>
    <row r="411" spans="1:9" ht="15.75" customHeight="1" x14ac:dyDescent="0.25">
      <c r="A411" s="102" t="s">
        <v>164</v>
      </c>
      <c r="B411" s="103">
        <v>45472.446757407408</v>
      </c>
      <c r="C411" s="106" t="s">
        <v>559</v>
      </c>
      <c r="D411" s="104" t="s">
        <v>459</v>
      </c>
      <c r="E411" s="104" t="s">
        <v>570</v>
      </c>
      <c r="F411" s="104" t="s">
        <v>166</v>
      </c>
      <c r="G411" s="102"/>
      <c r="H411" s="104" t="s">
        <v>696</v>
      </c>
      <c r="I411" s="105" t="s">
        <v>487</v>
      </c>
    </row>
    <row r="412" spans="1:9" ht="15.75" customHeight="1" x14ac:dyDescent="0.25">
      <c r="A412" s="102" t="s">
        <v>164</v>
      </c>
      <c r="B412" s="103">
        <v>45472.446641979164</v>
      </c>
      <c r="C412" s="106" t="s">
        <v>559</v>
      </c>
      <c r="D412" s="104" t="s">
        <v>453</v>
      </c>
      <c r="E412" s="104" t="s">
        <v>564</v>
      </c>
      <c r="F412" s="104" t="s">
        <v>166</v>
      </c>
      <c r="G412" s="102"/>
      <c r="H412" s="104" t="s">
        <v>681</v>
      </c>
      <c r="I412" s="105" t="s">
        <v>747</v>
      </c>
    </row>
    <row r="413" spans="1:9" ht="15.75" customHeight="1" x14ac:dyDescent="0.25">
      <c r="A413" s="102" t="s">
        <v>164</v>
      </c>
      <c r="B413" s="103">
        <v>45472.446612280088</v>
      </c>
      <c r="C413" s="106" t="s">
        <v>559</v>
      </c>
      <c r="D413" s="104" t="s">
        <v>452</v>
      </c>
      <c r="E413" s="104" t="s">
        <v>581</v>
      </c>
      <c r="F413" s="104" t="s">
        <v>166</v>
      </c>
      <c r="G413" s="102"/>
      <c r="H413" s="104" t="s">
        <v>649</v>
      </c>
      <c r="I413" s="105" t="s">
        <v>748</v>
      </c>
    </row>
    <row r="414" spans="1:9" ht="15.75" customHeight="1" x14ac:dyDescent="0.25">
      <c r="A414" s="102" t="s">
        <v>164</v>
      </c>
      <c r="B414" s="103">
        <v>45472.446573738423</v>
      </c>
      <c r="C414" s="106" t="s">
        <v>559</v>
      </c>
      <c r="D414" s="104" t="s">
        <v>458</v>
      </c>
      <c r="E414" s="104" t="s">
        <v>139</v>
      </c>
      <c r="F414" s="104" t="s">
        <v>166</v>
      </c>
      <c r="G414" s="102"/>
      <c r="H414" s="104" t="s">
        <v>720</v>
      </c>
      <c r="I414" s="105" t="s">
        <v>242</v>
      </c>
    </row>
    <row r="415" spans="1:9" ht="15.75" customHeight="1" x14ac:dyDescent="0.25">
      <c r="A415" s="102" t="s">
        <v>164</v>
      </c>
      <c r="B415" s="103">
        <v>45472.446517395831</v>
      </c>
      <c r="C415" s="106" t="s">
        <v>559</v>
      </c>
      <c r="D415" s="104" t="s">
        <v>442</v>
      </c>
      <c r="E415" s="104" t="s">
        <v>567</v>
      </c>
      <c r="F415" s="104" t="s">
        <v>166</v>
      </c>
      <c r="G415" s="102"/>
      <c r="H415" s="104" t="s">
        <v>674</v>
      </c>
      <c r="I415" s="105" t="s">
        <v>749</v>
      </c>
    </row>
    <row r="416" spans="1:9" ht="15.75" customHeight="1" x14ac:dyDescent="0.25">
      <c r="A416" s="102" t="s">
        <v>164</v>
      </c>
      <c r="B416" s="103">
        <v>45472.446508553236</v>
      </c>
      <c r="C416" s="106" t="s">
        <v>559</v>
      </c>
      <c r="D416" s="104" t="s">
        <v>450</v>
      </c>
      <c r="E416" s="104" t="s">
        <v>158</v>
      </c>
      <c r="F416" s="104" t="s">
        <v>166</v>
      </c>
      <c r="G416" s="102"/>
      <c r="H416" s="104" t="s">
        <v>652</v>
      </c>
      <c r="I416" s="105" t="s">
        <v>750</v>
      </c>
    </row>
    <row r="417" spans="1:9" ht="15.75" customHeight="1" x14ac:dyDescent="0.25">
      <c r="A417" s="102" t="s">
        <v>164</v>
      </c>
      <c r="B417" s="103">
        <v>45472.446443449073</v>
      </c>
      <c r="C417" s="106" t="s">
        <v>559</v>
      </c>
      <c r="D417" s="104" t="s">
        <v>462</v>
      </c>
      <c r="E417" s="104" t="s">
        <v>575</v>
      </c>
      <c r="F417" s="104" t="s">
        <v>166</v>
      </c>
      <c r="G417" s="102"/>
      <c r="H417" s="104" t="s">
        <v>659</v>
      </c>
      <c r="I417" s="105" t="s">
        <v>751</v>
      </c>
    </row>
    <row r="418" spans="1:9" ht="15.75" customHeight="1" x14ac:dyDescent="0.25">
      <c r="A418" s="102" t="s">
        <v>164</v>
      </c>
      <c r="B418" s="103">
        <v>45472.446357476852</v>
      </c>
      <c r="C418" s="106" t="s">
        <v>559</v>
      </c>
      <c r="D418" s="104" t="s">
        <v>449</v>
      </c>
      <c r="E418" s="104" t="s">
        <v>147</v>
      </c>
      <c r="F418" s="104" t="s">
        <v>166</v>
      </c>
      <c r="G418" s="102"/>
      <c r="H418" s="104" t="s">
        <v>655</v>
      </c>
      <c r="I418" s="105" t="s">
        <v>286</v>
      </c>
    </row>
    <row r="419" spans="1:9" ht="15.75" customHeight="1" x14ac:dyDescent="0.25">
      <c r="A419" s="102" t="s">
        <v>164</v>
      </c>
      <c r="B419" s="103">
        <v>45472.446304062498</v>
      </c>
      <c r="C419" s="106" t="s">
        <v>559</v>
      </c>
      <c r="D419" s="104" t="s">
        <v>447</v>
      </c>
      <c r="E419" s="104" t="s">
        <v>572</v>
      </c>
      <c r="F419" s="104" t="s">
        <v>166</v>
      </c>
      <c r="G419" s="102"/>
      <c r="H419" s="104" t="s">
        <v>679</v>
      </c>
      <c r="I419" s="105" t="s">
        <v>508</v>
      </c>
    </row>
    <row r="420" spans="1:9" ht="15.75" customHeight="1" x14ac:dyDescent="0.25">
      <c r="A420" s="102" t="s">
        <v>164</v>
      </c>
      <c r="B420" s="103">
        <v>45472.446259675926</v>
      </c>
      <c r="C420" s="106" t="s">
        <v>559</v>
      </c>
      <c r="D420" s="104" t="s">
        <v>456</v>
      </c>
      <c r="E420" s="104" t="s">
        <v>578</v>
      </c>
      <c r="F420" s="104" t="s">
        <v>166</v>
      </c>
      <c r="G420" s="102"/>
      <c r="H420" s="104" t="s">
        <v>669</v>
      </c>
      <c r="I420" s="105" t="s">
        <v>574</v>
      </c>
    </row>
    <row r="421" spans="1:9" ht="15.75" customHeight="1" x14ac:dyDescent="0.25">
      <c r="A421" s="102" t="s">
        <v>164</v>
      </c>
      <c r="B421" s="103">
        <v>45472.446209351852</v>
      </c>
      <c r="C421" s="106" t="s">
        <v>559</v>
      </c>
      <c r="D421" s="104" t="s">
        <v>459</v>
      </c>
      <c r="E421" s="104" t="s">
        <v>570</v>
      </c>
      <c r="F421" s="104" t="s">
        <v>166</v>
      </c>
      <c r="G421" s="102"/>
      <c r="H421" s="104" t="s">
        <v>696</v>
      </c>
      <c r="I421" s="105" t="s">
        <v>269</v>
      </c>
    </row>
    <row r="422" spans="1:9" ht="15.75" customHeight="1" x14ac:dyDescent="0.25">
      <c r="A422" s="102" t="s">
        <v>164</v>
      </c>
      <c r="B422" s="103">
        <v>45472.446096770829</v>
      </c>
      <c r="C422" s="106" t="s">
        <v>559</v>
      </c>
      <c r="D422" s="104" t="s">
        <v>452</v>
      </c>
      <c r="E422" s="104" t="s">
        <v>581</v>
      </c>
      <c r="F422" s="104" t="s">
        <v>166</v>
      </c>
      <c r="G422" s="102"/>
      <c r="H422" s="104" t="s">
        <v>649</v>
      </c>
      <c r="I422" s="105" t="s">
        <v>294</v>
      </c>
    </row>
    <row r="423" spans="1:9" ht="15.75" customHeight="1" x14ac:dyDescent="0.25">
      <c r="A423" s="102" t="s">
        <v>164</v>
      </c>
      <c r="B423" s="103">
        <v>45472.446081932867</v>
      </c>
      <c r="C423" s="106" t="s">
        <v>559</v>
      </c>
      <c r="D423" s="104" t="s">
        <v>453</v>
      </c>
      <c r="E423" s="104" t="s">
        <v>564</v>
      </c>
      <c r="F423" s="104" t="s">
        <v>166</v>
      </c>
      <c r="G423" s="102"/>
      <c r="H423" s="104" t="s">
        <v>681</v>
      </c>
      <c r="I423" s="105" t="s">
        <v>244</v>
      </c>
    </row>
    <row r="424" spans="1:9" ht="15.75" customHeight="1" x14ac:dyDescent="0.25">
      <c r="A424" s="102" t="s">
        <v>164</v>
      </c>
      <c r="B424" s="103">
        <v>45472.44604033565</v>
      </c>
      <c r="C424" s="106" t="s">
        <v>559</v>
      </c>
      <c r="D424" s="104" t="s">
        <v>458</v>
      </c>
      <c r="E424" s="104" t="s">
        <v>139</v>
      </c>
      <c r="F424" s="104" t="s">
        <v>166</v>
      </c>
      <c r="G424" s="102"/>
      <c r="H424" s="104" t="s">
        <v>720</v>
      </c>
      <c r="I424" s="105" t="s">
        <v>752</v>
      </c>
    </row>
    <row r="425" spans="1:9" ht="15.75" customHeight="1" x14ac:dyDescent="0.25">
      <c r="A425" s="102" t="s">
        <v>164</v>
      </c>
      <c r="B425" s="103">
        <v>45472.445993032408</v>
      </c>
      <c r="C425" s="106" t="s">
        <v>559</v>
      </c>
      <c r="D425" s="104" t="s">
        <v>442</v>
      </c>
      <c r="E425" s="104" t="s">
        <v>567</v>
      </c>
      <c r="F425" s="104" t="s">
        <v>166</v>
      </c>
      <c r="G425" s="102"/>
      <c r="H425" s="104" t="s">
        <v>674</v>
      </c>
      <c r="I425" s="105" t="s">
        <v>359</v>
      </c>
    </row>
    <row r="426" spans="1:9" ht="15.75" customHeight="1" x14ac:dyDescent="0.25">
      <c r="A426" s="102" t="s">
        <v>164</v>
      </c>
      <c r="B426" s="103">
        <v>45472.445990127315</v>
      </c>
      <c r="C426" s="106" t="s">
        <v>559</v>
      </c>
      <c r="D426" s="104" t="s">
        <v>450</v>
      </c>
      <c r="E426" s="104" t="s">
        <v>158</v>
      </c>
      <c r="F426" s="104" t="s">
        <v>166</v>
      </c>
      <c r="G426" s="102"/>
      <c r="H426" s="104" t="s">
        <v>652</v>
      </c>
      <c r="I426" s="105" t="s">
        <v>740</v>
      </c>
    </row>
    <row r="427" spans="1:9" ht="15.75" customHeight="1" x14ac:dyDescent="0.25">
      <c r="A427" s="102" t="s">
        <v>164</v>
      </c>
      <c r="B427" s="103">
        <v>45472.445880474537</v>
      </c>
      <c r="C427" s="106" t="s">
        <v>559</v>
      </c>
      <c r="D427" s="104" t="s">
        <v>462</v>
      </c>
      <c r="E427" s="104" t="s">
        <v>575</v>
      </c>
      <c r="F427" s="104" t="s">
        <v>166</v>
      </c>
      <c r="G427" s="102"/>
      <c r="H427" s="104" t="s">
        <v>659</v>
      </c>
      <c r="I427" s="105" t="s">
        <v>271</v>
      </c>
    </row>
    <row r="428" spans="1:9" ht="15.75" customHeight="1" x14ac:dyDescent="0.25">
      <c r="A428" s="102" t="s">
        <v>164</v>
      </c>
      <c r="B428" s="103">
        <v>45472.445832974532</v>
      </c>
      <c r="C428" s="106" t="s">
        <v>559</v>
      </c>
      <c r="D428" s="104" t="s">
        <v>449</v>
      </c>
      <c r="E428" s="104" t="s">
        <v>147</v>
      </c>
      <c r="F428" s="104" t="s">
        <v>166</v>
      </c>
      <c r="G428" s="102"/>
      <c r="H428" s="104" t="s">
        <v>655</v>
      </c>
      <c r="I428" s="105" t="s">
        <v>541</v>
      </c>
    </row>
    <row r="429" spans="1:9" ht="15.75" customHeight="1" x14ac:dyDescent="0.25">
      <c r="A429" s="102" t="s">
        <v>164</v>
      </c>
      <c r="B429" s="103">
        <v>45472.445776655091</v>
      </c>
      <c r="C429" s="106" t="s">
        <v>559</v>
      </c>
      <c r="D429" s="104" t="s">
        <v>447</v>
      </c>
      <c r="E429" s="104" t="s">
        <v>572</v>
      </c>
      <c r="F429" s="104" t="s">
        <v>166</v>
      </c>
      <c r="G429" s="102"/>
      <c r="H429" s="104" t="s">
        <v>679</v>
      </c>
      <c r="I429" s="105" t="s">
        <v>693</v>
      </c>
    </row>
    <row r="430" spans="1:9" ht="15.75" customHeight="1" x14ac:dyDescent="0.25">
      <c r="A430" s="102" t="s">
        <v>164</v>
      </c>
      <c r="B430" s="103">
        <v>45472.445732314816</v>
      </c>
      <c r="C430" s="106" t="s">
        <v>559</v>
      </c>
      <c r="D430" s="104" t="s">
        <v>456</v>
      </c>
      <c r="E430" s="104" t="s">
        <v>578</v>
      </c>
      <c r="F430" s="104" t="s">
        <v>166</v>
      </c>
      <c r="G430" s="102"/>
      <c r="H430" s="104" t="s">
        <v>669</v>
      </c>
      <c r="I430" s="105" t="s">
        <v>670</v>
      </c>
    </row>
    <row r="431" spans="1:9" ht="15.75" customHeight="1" x14ac:dyDescent="0.25">
      <c r="A431" s="102" t="s">
        <v>164</v>
      </c>
      <c r="B431" s="103">
        <v>45472.445658171295</v>
      </c>
      <c r="C431" s="106" t="s">
        <v>559</v>
      </c>
      <c r="D431" s="104" t="s">
        <v>459</v>
      </c>
      <c r="E431" s="104" t="s">
        <v>570</v>
      </c>
      <c r="F431" s="104" t="s">
        <v>166</v>
      </c>
      <c r="G431" s="102"/>
      <c r="H431" s="104" t="s">
        <v>696</v>
      </c>
      <c r="I431" s="105" t="s">
        <v>552</v>
      </c>
    </row>
    <row r="432" spans="1:9" ht="15.75" customHeight="1" x14ac:dyDescent="0.25">
      <c r="A432" s="102" t="s">
        <v>164</v>
      </c>
      <c r="B432" s="103">
        <v>45472.445581157408</v>
      </c>
      <c r="C432" s="106" t="s">
        <v>559</v>
      </c>
      <c r="D432" s="104" t="s">
        <v>452</v>
      </c>
      <c r="E432" s="104" t="s">
        <v>581</v>
      </c>
      <c r="F432" s="104" t="s">
        <v>166</v>
      </c>
      <c r="G432" s="102"/>
      <c r="H432" s="104" t="s">
        <v>649</v>
      </c>
      <c r="I432" s="105" t="s">
        <v>704</v>
      </c>
    </row>
    <row r="433" spans="1:9" ht="15.75" customHeight="1" x14ac:dyDescent="0.25">
      <c r="A433" s="102" t="s">
        <v>164</v>
      </c>
      <c r="B433" s="103">
        <v>45472.445536620369</v>
      </c>
      <c r="C433" s="106" t="s">
        <v>559</v>
      </c>
      <c r="D433" s="104" t="s">
        <v>453</v>
      </c>
      <c r="E433" s="104" t="s">
        <v>564</v>
      </c>
      <c r="F433" s="104" t="s">
        <v>166</v>
      </c>
      <c r="G433" s="102"/>
      <c r="H433" s="104" t="s">
        <v>681</v>
      </c>
      <c r="I433" s="105" t="s">
        <v>346</v>
      </c>
    </row>
    <row r="434" spans="1:9" ht="15.75" customHeight="1" x14ac:dyDescent="0.25">
      <c r="A434" s="102" t="s">
        <v>164</v>
      </c>
      <c r="B434" s="103">
        <v>45472.445510104168</v>
      </c>
      <c r="C434" s="106" t="s">
        <v>559</v>
      </c>
      <c r="D434" s="104" t="s">
        <v>458</v>
      </c>
      <c r="E434" s="104" t="s">
        <v>139</v>
      </c>
      <c r="F434" s="104" t="s">
        <v>166</v>
      </c>
      <c r="G434" s="102"/>
      <c r="H434" s="104" t="s">
        <v>720</v>
      </c>
      <c r="I434" s="105" t="s">
        <v>204</v>
      </c>
    </row>
    <row r="435" spans="1:9" ht="15.75" customHeight="1" x14ac:dyDescent="0.25">
      <c r="A435" s="102" t="s">
        <v>164</v>
      </c>
      <c r="B435" s="103">
        <v>45472.445474479166</v>
      </c>
      <c r="C435" s="106" t="s">
        <v>559</v>
      </c>
      <c r="D435" s="104" t="s">
        <v>442</v>
      </c>
      <c r="E435" s="104" t="s">
        <v>567</v>
      </c>
      <c r="F435" s="104" t="s">
        <v>166</v>
      </c>
      <c r="G435" s="102"/>
      <c r="H435" s="104" t="s">
        <v>674</v>
      </c>
      <c r="I435" s="105" t="s">
        <v>645</v>
      </c>
    </row>
    <row r="436" spans="1:9" ht="15.75" customHeight="1" x14ac:dyDescent="0.25">
      <c r="A436" s="102" t="s">
        <v>164</v>
      </c>
      <c r="B436" s="103">
        <v>45472.445468564816</v>
      </c>
      <c r="C436" s="106" t="s">
        <v>559</v>
      </c>
      <c r="D436" s="104" t="s">
        <v>450</v>
      </c>
      <c r="E436" s="104" t="s">
        <v>158</v>
      </c>
      <c r="F436" s="104" t="s">
        <v>166</v>
      </c>
      <c r="G436" s="102"/>
      <c r="H436" s="104" t="s">
        <v>652</v>
      </c>
      <c r="I436" s="105" t="s">
        <v>734</v>
      </c>
    </row>
    <row r="437" spans="1:9" ht="15.75" customHeight="1" x14ac:dyDescent="0.25">
      <c r="A437" s="102" t="s">
        <v>164</v>
      </c>
      <c r="B437" s="103">
        <v>45472.4452996412</v>
      </c>
      <c r="C437" s="106" t="s">
        <v>559</v>
      </c>
      <c r="D437" s="104" t="s">
        <v>449</v>
      </c>
      <c r="E437" s="104" t="s">
        <v>147</v>
      </c>
      <c r="F437" s="104" t="s">
        <v>166</v>
      </c>
      <c r="G437" s="102"/>
      <c r="H437" s="104" t="s">
        <v>655</v>
      </c>
      <c r="I437" s="105" t="s">
        <v>595</v>
      </c>
    </row>
    <row r="438" spans="1:9" ht="15.75" customHeight="1" x14ac:dyDescent="0.25">
      <c r="A438" s="102" t="s">
        <v>164</v>
      </c>
      <c r="B438" s="103">
        <v>45472.445290706019</v>
      </c>
      <c r="C438" s="106" t="s">
        <v>559</v>
      </c>
      <c r="D438" s="104" t="s">
        <v>462</v>
      </c>
      <c r="E438" s="104" t="s">
        <v>575</v>
      </c>
      <c r="F438" s="104" t="s">
        <v>166</v>
      </c>
      <c r="G438" s="102"/>
      <c r="H438" s="104" t="s">
        <v>659</v>
      </c>
      <c r="I438" s="105" t="s">
        <v>753</v>
      </c>
    </row>
    <row r="439" spans="1:9" ht="15.75" customHeight="1" x14ac:dyDescent="0.25">
      <c r="A439" s="102" t="s">
        <v>164</v>
      </c>
      <c r="B439" s="103">
        <v>45472.44524927083</v>
      </c>
      <c r="C439" s="106" t="s">
        <v>559</v>
      </c>
      <c r="D439" s="104" t="s">
        <v>447</v>
      </c>
      <c r="E439" s="104" t="s">
        <v>572</v>
      </c>
      <c r="F439" s="104" t="s">
        <v>166</v>
      </c>
      <c r="G439" s="102"/>
      <c r="H439" s="104" t="s">
        <v>679</v>
      </c>
      <c r="I439" s="105" t="s">
        <v>319</v>
      </c>
    </row>
    <row r="440" spans="1:9" ht="15.75" customHeight="1" x14ac:dyDescent="0.25">
      <c r="A440" s="102" t="s">
        <v>164</v>
      </c>
      <c r="B440" s="103">
        <v>45472.445204768519</v>
      </c>
      <c r="C440" s="106" t="s">
        <v>559</v>
      </c>
      <c r="D440" s="104" t="s">
        <v>456</v>
      </c>
      <c r="E440" s="104" t="s">
        <v>578</v>
      </c>
      <c r="F440" s="104" t="s">
        <v>166</v>
      </c>
      <c r="G440" s="102"/>
      <c r="H440" s="104" t="s">
        <v>669</v>
      </c>
      <c r="I440" s="105" t="s">
        <v>367</v>
      </c>
    </row>
    <row r="441" spans="1:9" ht="15.75" customHeight="1" x14ac:dyDescent="0.25">
      <c r="A441" s="102" t="s">
        <v>164</v>
      </c>
      <c r="B441" s="103">
        <v>45472.445109942128</v>
      </c>
      <c r="C441" s="106" t="s">
        <v>559</v>
      </c>
      <c r="D441" s="104" t="s">
        <v>459</v>
      </c>
      <c r="E441" s="104" t="s">
        <v>570</v>
      </c>
      <c r="F441" s="104" t="s">
        <v>166</v>
      </c>
      <c r="G441" s="102"/>
      <c r="H441" s="104" t="s">
        <v>696</v>
      </c>
      <c r="I441" s="105" t="s">
        <v>723</v>
      </c>
    </row>
    <row r="442" spans="1:9" ht="15.75" customHeight="1" x14ac:dyDescent="0.25">
      <c r="A442" s="102" t="s">
        <v>164</v>
      </c>
      <c r="B442" s="103">
        <v>45472.445068541667</v>
      </c>
      <c r="C442" s="106" t="s">
        <v>559</v>
      </c>
      <c r="D442" s="104" t="s">
        <v>452</v>
      </c>
      <c r="E442" s="104" t="s">
        <v>581</v>
      </c>
      <c r="F442" s="104" t="s">
        <v>166</v>
      </c>
      <c r="G442" s="102"/>
      <c r="H442" s="104" t="s">
        <v>649</v>
      </c>
      <c r="I442" s="105" t="s">
        <v>294</v>
      </c>
    </row>
    <row r="443" spans="1:9" ht="15.75" customHeight="1" x14ac:dyDescent="0.25">
      <c r="A443" s="102" t="s">
        <v>164</v>
      </c>
      <c r="B443" s="103">
        <v>45472.444991481483</v>
      </c>
      <c r="C443" s="106" t="s">
        <v>559</v>
      </c>
      <c r="D443" s="104" t="s">
        <v>453</v>
      </c>
      <c r="E443" s="104" t="s">
        <v>564</v>
      </c>
      <c r="F443" s="104" t="s">
        <v>166</v>
      </c>
      <c r="G443" s="102"/>
      <c r="H443" s="104" t="s">
        <v>681</v>
      </c>
      <c r="I443" s="105" t="s">
        <v>246</v>
      </c>
    </row>
    <row r="444" spans="1:9" ht="15.75" customHeight="1" x14ac:dyDescent="0.25">
      <c r="A444" s="102" t="s">
        <v>164</v>
      </c>
      <c r="B444" s="103">
        <v>45472.444982615736</v>
      </c>
      <c r="C444" s="106" t="s">
        <v>559</v>
      </c>
      <c r="D444" s="104" t="s">
        <v>458</v>
      </c>
      <c r="E444" s="104" t="s">
        <v>139</v>
      </c>
      <c r="F444" s="104" t="s">
        <v>166</v>
      </c>
      <c r="G444" s="102"/>
      <c r="H444" s="104" t="s">
        <v>720</v>
      </c>
      <c r="I444" s="105" t="s">
        <v>369</v>
      </c>
    </row>
    <row r="445" spans="1:9" ht="15.75" customHeight="1" x14ac:dyDescent="0.25">
      <c r="A445" s="102" t="s">
        <v>164</v>
      </c>
      <c r="B445" s="103">
        <v>45472.444950011573</v>
      </c>
      <c r="C445" s="106" t="s">
        <v>559</v>
      </c>
      <c r="D445" s="104" t="s">
        <v>450</v>
      </c>
      <c r="E445" s="104" t="s">
        <v>158</v>
      </c>
      <c r="F445" s="104" t="s">
        <v>166</v>
      </c>
      <c r="G445" s="102"/>
      <c r="H445" s="104" t="s">
        <v>652</v>
      </c>
      <c r="I445" s="105" t="s">
        <v>300</v>
      </c>
    </row>
    <row r="446" spans="1:9" ht="15.75" customHeight="1" x14ac:dyDescent="0.25">
      <c r="A446" s="102" t="s">
        <v>164</v>
      </c>
      <c r="B446" s="103">
        <v>45472.444949976853</v>
      </c>
      <c r="C446" s="106" t="s">
        <v>559</v>
      </c>
      <c r="D446" s="104" t="s">
        <v>442</v>
      </c>
      <c r="E446" s="104" t="s">
        <v>567</v>
      </c>
      <c r="F446" s="104" t="s">
        <v>166</v>
      </c>
      <c r="G446" s="102"/>
      <c r="H446" s="104" t="s">
        <v>674</v>
      </c>
      <c r="I446" s="105" t="s">
        <v>677</v>
      </c>
    </row>
    <row r="447" spans="1:9" ht="15.75" customHeight="1" x14ac:dyDescent="0.25">
      <c r="A447" s="102" t="s">
        <v>164</v>
      </c>
      <c r="B447" s="103">
        <v>45472.444769363421</v>
      </c>
      <c r="C447" s="106" t="s">
        <v>559</v>
      </c>
      <c r="D447" s="104" t="s">
        <v>449</v>
      </c>
      <c r="E447" s="104" t="s">
        <v>147</v>
      </c>
      <c r="F447" s="104" t="s">
        <v>166</v>
      </c>
      <c r="G447" s="102"/>
      <c r="H447" s="104" t="s">
        <v>655</v>
      </c>
      <c r="I447" s="105" t="s">
        <v>754</v>
      </c>
    </row>
    <row r="448" spans="1:9" ht="15.75" customHeight="1" x14ac:dyDescent="0.25">
      <c r="A448" s="102" t="s">
        <v>164</v>
      </c>
      <c r="B448" s="103">
        <v>45472.444730763884</v>
      </c>
      <c r="C448" s="106" t="s">
        <v>559</v>
      </c>
      <c r="D448" s="104" t="s">
        <v>462</v>
      </c>
      <c r="E448" s="104" t="s">
        <v>575</v>
      </c>
      <c r="F448" s="104" t="s">
        <v>166</v>
      </c>
      <c r="G448" s="102"/>
      <c r="H448" s="104" t="s">
        <v>659</v>
      </c>
      <c r="I448" s="105" t="s">
        <v>277</v>
      </c>
    </row>
    <row r="449" spans="1:9" ht="15.75" customHeight="1" x14ac:dyDescent="0.25">
      <c r="A449" s="102" t="s">
        <v>164</v>
      </c>
      <c r="B449" s="103">
        <v>45472.444724768517</v>
      </c>
      <c r="C449" s="106" t="s">
        <v>559</v>
      </c>
      <c r="D449" s="104" t="s">
        <v>447</v>
      </c>
      <c r="E449" s="104" t="s">
        <v>572</v>
      </c>
      <c r="F449" s="104" t="s">
        <v>166</v>
      </c>
      <c r="G449" s="102"/>
      <c r="H449" s="104" t="s">
        <v>679</v>
      </c>
      <c r="I449" s="105" t="s">
        <v>755</v>
      </c>
    </row>
    <row r="450" spans="1:9" ht="15.75" customHeight="1" x14ac:dyDescent="0.25">
      <c r="A450" s="102" t="s">
        <v>164</v>
      </c>
      <c r="B450" s="103">
        <v>45472.444671527774</v>
      </c>
      <c r="C450" s="106" t="s">
        <v>559</v>
      </c>
      <c r="D450" s="104" t="s">
        <v>456</v>
      </c>
      <c r="E450" s="104" t="s">
        <v>578</v>
      </c>
      <c r="F450" s="104" t="s">
        <v>166</v>
      </c>
      <c r="G450" s="102"/>
      <c r="H450" s="104" t="s">
        <v>669</v>
      </c>
      <c r="I450" s="105" t="s">
        <v>234</v>
      </c>
    </row>
    <row r="451" spans="1:9" ht="15.75" customHeight="1" x14ac:dyDescent="0.25">
      <c r="A451" s="102" t="s">
        <v>164</v>
      </c>
      <c r="B451" s="103">
        <v>45472.444561886572</v>
      </c>
      <c r="C451" s="106" t="s">
        <v>559</v>
      </c>
      <c r="D451" s="104" t="s">
        <v>459</v>
      </c>
      <c r="E451" s="104" t="s">
        <v>570</v>
      </c>
      <c r="F451" s="104" t="s">
        <v>166</v>
      </c>
      <c r="G451" s="102"/>
      <c r="H451" s="104" t="s">
        <v>696</v>
      </c>
      <c r="I451" s="105" t="s">
        <v>473</v>
      </c>
    </row>
    <row r="452" spans="1:9" ht="15.75" customHeight="1" x14ac:dyDescent="0.25">
      <c r="A452" s="102" t="s">
        <v>164</v>
      </c>
      <c r="B452" s="103">
        <v>45472.444552928238</v>
      </c>
      <c r="C452" s="106" t="s">
        <v>559</v>
      </c>
      <c r="D452" s="104" t="s">
        <v>452</v>
      </c>
      <c r="E452" s="104" t="s">
        <v>581</v>
      </c>
      <c r="F452" s="104" t="s">
        <v>166</v>
      </c>
      <c r="G452" s="102"/>
      <c r="H452" s="104" t="s">
        <v>649</v>
      </c>
      <c r="I452" s="105" t="s">
        <v>756</v>
      </c>
    </row>
    <row r="453" spans="1:9" ht="15.75" customHeight="1" x14ac:dyDescent="0.25">
      <c r="A453" s="102" t="s">
        <v>164</v>
      </c>
      <c r="B453" s="103">
        <v>45472.444449398143</v>
      </c>
      <c r="C453" s="106" t="s">
        <v>559</v>
      </c>
      <c r="D453" s="104" t="s">
        <v>458</v>
      </c>
      <c r="E453" s="104" t="s">
        <v>139</v>
      </c>
      <c r="F453" s="104" t="s">
        <v>166</v>
      </c>
      <c r="G453" s="102"/>
      <c r="H453" s="104" t="s">
        <v>720</v>
      </c>
      <c r="I453" s="105" t="s">
        <v>670</v>
      </c>
    </row>
    <row r="454" spans="1:9" ht="15.75" customHeight="1" x14ac:dyDescent="0.25">
      <c r="A454" s="102" t="s">
        <v>164</v>
      </c>
      <c r="B454" s="103">
        <v>45472.444434479163</v>
      </c>
      <c r="C454" s="106" t="s">
        <v>559</v>
      </c>
      <c r="D454" s="104" t="s">
        <v>453</v>
      </c>
      <c r="E454" s="104" t="s">
        <v>564</v>
      </c>
      <c r="F454" s="104" t="s">
        <v>166</v>
      </c>
      <c r="G454" s="102"/>
      <c r="H454" s="104" t="s">
        <v>681</v>
      </c>
      <c r="I454" s="105" t="s">
        <v>757</v>
      </c>
    </row>
    <row r="455" spans="1:9" ht="15.75" customHeight="1" x14ac:dyDescent="0.25">
      <c r="A455" s="102" t="s">
        <v>164</v>
      </c>
      <c r="B455" s="103">
        <v>45472.444428472219</v>
      </c>
      <c r="C455" s="106" t="s">
        <v>559</v>
      </c>
      <c r="D455" s="104" t="s">
        <v>450</v>
      </c>
      <c r="E455" s="104" t="s">
        <v>158</v>
      </c>
      <c r="F455" s="104" t="s">
        <v>166</v>
      </c>
      <c r="G455" s="102"/>
      <c r="H455" s="104" t="s">
        <v>652</v>
      </c>
      <c r="I455" s="105" t="s">
        <v>758</v>
      </c>
    </row>
    <row r="456" spans="1:9" ht="15.75" customHeight="1" x14ac:dyDescent="0.25">
      <c r="A456" s="102" t="s">
        <v>164</v>
      </c>
      <c r="B456" s="103">
        <v>45472.44442565972</v>
      </c>
      <c r="C456" s="106" t="s">
        <v>559</v>
      </c>
      <c r="D456" s="104" t="s">
        <v>442</v>
      </c>
      <c r="E456" s="104" t="s">
        <v>567</v>
      </c>
      <c r="F456" s="104" t="s">
        <v>166</v>
      </c>
      <c r="G456" s="102"/>
      <c r="H456" s="104" t="s">
        <v>674</v>
      </c>
      <c r="I456" s="105" t="s">
        <v>697</v>
      </c>
    </row>
    <row r="457" spans="1:9" ht="15.75" customHeight="1" x14ac:dyDescent="0.25">
      <c r="A457" s="102" t="s">
        <v>164</v>
      </c>
      <c r="B457" s="103">
        <v>45472.444244826387</v>
      </c>
      <c r="C457" s="106" t="s">
        <v>559</v>
      </c>
      <c r="D457" s="104" t="s">
        <v>449</v>
      </c>
      <c r="E457" s="104" t="s">
        <v>147</v>
      </c>
      <c r="F457" s="104" t="s">
        <v>166</v>
      </c>
      <c r="G457" s="102"/>
      <c r="H457" s="104" t="s">
        <v>655</v>
      </c>
      <c r="I457" s="105" t="s">
        <v>180</v>
      </c>
    </row>
    <row r="458" spans="1:9" ht="15.75" customHeight="1" x14ac:dyDescent="0.25">
      <c r="A458" s="102" t="s">
        <v>164</v>
      </c>
      <c r="B458" s="103">
        <v>45472.44418849537</v>
      </c>
      <c r="C458" s="106" t="s">
        <v>559</v>
      </c>
      <c r="D458" s="104" t="s">
        <v>447</v>
      </c>
      <c r="E458" s="104" t="s">
        <v>572</v>
      </c>
      <c r="F458" s="104" t="s">
        <v>166</v>
      </c>
      <c r="G458" s="102"/>
      <c r="H458" s="104" t="s">
        <v>679</v>
      </c>
      <c r="I458" s="105" t="s">
        <v>323</v>
      </c>
    </row>
    <row r="459" spans="1:9" ht="15.75" customHeight="1" x14ac:dyDescent="0.25">
      <c r="A459" s="102" t="s">
        <v>164</v>
      </c>
      <c r="B459" s="103">
        <v>45472.444158831015</v>
      </c>
      <c r="C459" s="106" t="s">
        <v>559</v>
      </c>
      <c r="D459" s="104" t="s">
        <v>462</v>
      </c>
      <c r="E459" s="104" t="s">
        <v>575</v>
      </c>
      <c r="F459" s="104" t="s">
        <v>166</v>
      </c>
      <c r="G459" s="102"/>
      <c r="H459" s="104" t="s">
        <v>659</v>
      </c>
      <c r="I459" s="105" t="s">
        <v>259</v>
      </c>
    </row>
    <row r="460" spans="1:9" ht="15.75" customHeight="1" x14ac:dyDescent="0.25">
      <c r="A460" s="102" t="s">
        <v>164</v>
      </c>
      <c r="B460" s="103">
        <v>45472.444141087959</v>
      </c>
      <c r="C460" s="106" t="s">
        <v>559</v>
      </c>
      <c r="D460" s="104" t="s">
        <v>456</v>
      </c>
      <c r="E460" s="104" t="s">
        <v>578</v>
      </c>
      <c r="F460" s="104" t="s">
        <v>166</v>
      </c>
      <c r="G460" s="102"/>
      <c r="H460" s="104" t="s">
        <v>669</v>
      </c>
      <c r="I460" s="105" t="s">
        <v>305</v>
      </c>
    </row>
    <row r="461" spans="1:9" ht="15.75" customHeight="1" x14ac:dyDescent="0.25">
      <c r="A461" s="102" t="s">
        <v>164</v>
      </c>
      <c r="B461" s="103">
        <v>45472.444037337962</v>
      </c>
      <c r="C461" s="106" t="s">
        <v>559</v>
      </c>
      <c r="D461" s="104" t="s">
        <v>452</v>
      </c>
      <c r="E461" s="104" t="s">
        <v>581</v>
      </c>
      <c r="F461" s="104" t="s">
        <v>166</v>
      </c>
      <c r="G461" s="102"/>
      <c r="H461" s="104" t="s">
        <v>649</v>
      </c>
      <c r="I461" s="105" t="s">
        <v>280</v>
      </c>
    </row>
    <row r="462" spans="1:9" ht="15.75" customHeight="1" x14ac:dyDescent="0.25">
      <c r="A462" s="102" t="s">
        <v>164</v>
      </c>
      <c r="B462" s="103">
        <v>45472.444010902778</v>
      </c>
      <c r="C462" s="106" t="s">
        <v>559</v>
      </c>
      <c r="D462" s="104" t="s">
        <v>459</v>
      </c>
      <c r="E462" s="104" t="s">
        <v>570</v>
      </c>
      <c r="F462" s="104" t="s">
        <v>166</v>
      </c>
      <c r="G462" s="102"/>
      <c r="H462" s="104" t="s">
        <v>696</v>
      </c>
      <c r="I462" s="105" t="s">
        <v>488</v>
      </c>
    </row>
    <row r="463" spans="1:9" ht="15.75" customHeight="1" x14ac:dyDescent="0.25">
      <c r="A463" s="102" t="s">
        <v>164</v>
      </c>
      <c r="B463" s="103">
        <v>45472.443918854166</v>
      </c>
      <c r="C463" s="106" t="s">
        <v>559</v>
      </c>
      <c r="D463" s="104" t="s">
        <v>458</v>
      </c>
      <c r="E463" s="104" t="s">
        <v>139</v>
      </c>
      <c r="F463" s="104" t="s">
        <v>166</v>
      </c>
      <c r="G463" s="102"/>
      <c r="H463" s="104" t="s">
        <v>720</v>
      </c>
      <c r="I463" s="105" t="s">
        <v>759</v>
      </c>
    </row>
    <row r="464" spans="1:9" ht="15.75" customHeight="1" x14ac:dyDescent="0.25">
      <c r="A464" s="102" t="s">
        <v>164</v>
      </c>
      <c r="B464" s="103">
        <v>45472.443907094908</v>
      </c>
      <c r="C464" s="106" t="s">
        <v>559</v>
      </c>
      <c r="D464" s="104" t="s">
        <v>450</v>
      </c>
      <c r="E464" s="104" t="s">
        <v>158</v>
      </c>
      <c r="F464" s="104" t="s">
        <v>166</v>
      </c>
      <c r="G464" s="102"/>
      <c r="H464" s="104" t="s">
        <v>652</v>
      </c>
      <c r="I464" s="105" t="s">
        <v>760</v>
      </c>
    </row>
    <row r="465" spans="1:9" ht="15.75" customHeight="1" x14ac:dyDescent="0.25">
      <c r="A465" s="102" t="s">
        <v>164</v>
      </c>
      <c r="B465" s="103">
        <v>45472.443901192128</v>
      </c>
      <c r="C465" s="106" t="s">
        <v>559</v>
      </c>
      <c r="D465" s="104" t="s">
        <v>442</v>
      </c>
      <c r="E465" s="104" t="s">
        <v>567</v>
      </c>
      <c r="F465" s="104" t="s">
        <v>166</v>
      </c>
      <c r="G465" s="102"/>
      <c r="H465" s="104" t="s">
        <v>674</v>
      </c>
      <c r="I465" s="105" t="s">
        <v>345</v>
      </c>
    </row>
    <row r="466" spans="1:9" ht="15.75" customHeight="1" x14ac:dyDescent="0.25">
      <c r="A466" s="102" t="s">
        <v>164</v>
      </c>
      <c r="B466" s="103">
        <v>45472.443883298612</v>
      </c>
      <c r="C466" s="106" t="s">
        <v>559</v>
      </c>
      <c r="D466" s="104" t="s">
        <v>453</v>
      </c>
      <c r="E466" s="104" t="s">
        <v>564</v>
      </c>
      <c r="F466" s="104" t="s">
        <v>166</v>
      </c>
      <c r="G466" s="102"/>
      <c r="H466" s="104" t="s">
        <v>681</v>
      </c>
      <c r="I466" s="105" t="s">
        <v>208</v>
      </c>
    </row>
    <row r="467" spans="1:9" ht="15.75" customHeight="1" x14ac:dyDescent="0.25">
      <c r="A467" s="102" t="s">
        <v>164</v>
      </c>
      <c r="B467" s="103">
        <v>45472.443717476846</v>
      </c>
      <c r="C467" s="106" t="s">
        <v>559</v>
      </c>
      <c r="D467" s="104" t="s">
        <v>449</v>
      </c>
      <c r="E467" s="104" t="s">
        <v>147</v>
      </c>
      <c r="F467" s="104" t="s">
        <v>166</v>
      </c>
      <c r="G467" s="102"/>
      <c r="H467" s="104" t="s">
        <v>655</v>
      </c>
      <c r="I467" s="105" t="s">
        <v>206</v>
      </c>
    </row>
    <row r="468" spans="1:9" ht="15.75" customHeight="1" x14ac:dyDescent="0.25">
      <c r="A468" s="102" t="s">
        <v>164</v>
      </c>
      <c r="B468" s="103">
        <v>45472.443661041667</v>
      </c>
      <c r="C468" s="106" t="s">
        <v>559</v>
      </c>
      <c r="D468" s="104" t="s">
        <v>447</v>
      </c>
      <c r="E468" s="104" t="s">
        <v>572</v>
      </c>
      <c r="F468" s="104" t="s">
        <v>166</v>
      </c>
      <c r="G468" s="102"/>
      <c r="H468" s="104" t="s">
        <v>679</v>
      </c>
      <c r="I468" s="105" t="s">
        <v>761</v>
      </c>
    </row>
    <row r="469" spans="1:9" ht="15.75" customHeight="1" x14ac:dyDescent="0.25">
      <c r="A469" s="102" t="s">
        <v>164</v>
      </c>
      <c r="B469" s="103">
        <v>45472.443607719906</v>
      </c>
      <c r="C469" s="106" t="s">
        <v>559</v>
      </c>
      <c r="D469" s="104" t="s">
        <v>456</v>
      </c>
      <c r="E469" s="104" t="s">
        <v>578</v>
      </c>
      <c r="F469" s="104" t="s">
        <v>166</v>
      </c>
      <c r="G469" s="102"/>
      <c r="H469" s="104" t="s">
        <v>669</v>
      </c>
      <c r="I469" s="105" t="s">
        <v>762</v>
      </c>
    </row>
    <row r="470" spans="1:9" ht="15.75" customHeight="1" x14ac:dyDescent="0.25">
      <c r="A470" s="102" t="s">
        <v>164</v>
      </c>
      <c r="B470" s="103">
        <v>45472.443590057868</v>
      </c>
      <c r="C470" s="106" t="s">
        <v>559</v>
      </c>
      <c r="D470" s="104" t="s">
        <v>462</v>
      </c>
      <c r="E470" s="104" t="s">
        <v>575</v>
      </c>
      <c r="F470" s="104" t="s">
        <v>166</v>
      </c>
      <c r="G470" s="102"/>
      <c r="H470" s="104" t="s">
        <v>659</v>
      </c>
      <c r="I470" s="105" t="s">
        <v>763</v>
      </c>
    </row>
    <row r="471" spans="1:9" ht="15.75" customHeight="1" x14ac:dyDescent="0.25">
      <c r="A471" s="102" t="s">
        <v>164</v>
      </c>
      <c r="B471" s="103">
        <v>45472.443524803239</v>
      </c>
      <c r="C471" s="106" t="s">
        <v>559</v>
      </c>
      <c r="D471" s="104" t="s">
        <v>452</v>
      </c>
      <c r="E471" s="104" t="s">
        <v>581</v>
      </c>
      <c r="F471" s="104" t="s">
        <v>166</v>
      </c>
      <c r="G471" s="102"/>
      <c r="H471" s="104" t="s">
        <v>649</v>
      </c>
      <c r="I471" s="105" t="s">
        <v>704</v>
      </c>
    </row>
    <row r="472" spans="1:9" ht="15.75" customHeight="1" x14ac:dyDescent="0.25">
      <c r="A472" s="102" t="s">
        <v>164</v>
      </c>
      <c r="B472" s="103">
        <v>45472.443459629627</v>
      </c>
      <c r="C472" s="106" t="s">
        <v>559</v>
      </c>
      <c r="D472" s="104" t="s">
        <v>459</v>
      </c>
      <c r="E472" s="104" t="s">
        <v>570</v>
      </c>
      <c r="F472" s="104" t="s">
        <v>166</v>
      </c>
      <c r="G472" s="102"/>
      <c r="H472" s="104" t="s">
        <v>696</v>
      </c>
      <c r="I472" s="105" t="s">
        <v>482</v>
      </c>
    </row>
    <row r="473" spans="1:9" ht="15.75" customHeight="1" x14ac:dyDescent="0.25">
      <c r="A473" s="102" t="s">
        <v>164</v>
      </c>
      <c r="B473" s="103">
        <v>45472.443388391199</v>
      </c>
      <c r="C473" s="106" t="s">
        <v>559</v>
      </c>
      <c r="D473" s="104" t="s">
        <v>450</v>
      </c>
      <c r="E473" s="104" t="s">
        <v>158</v>
      </c>
      <c r="F473" s="104" t="s">
        <v>166</v>
      </c>
      <c r="G473" s="102"/>
      <c r="H473" s="104" t="s">
        <v>652</v>
      </c>
      <c r="I473" s="105" t="s">
        <v>764</v>
      </c>
    </row>
    <row r="474" spans="1:9" ht="15.75" customHeight="1" x14ac:dyDescent="0.25">
      <c r="A474" s="102" t="s">
        <v>164</v>
      </c>
      <c r="B474" s="103">
        <v>45472.443385520834</v>
      </c>
      <c r="C474" s="106" t="s">
        <v>559</v>
      </c>
      <c r="D474" s="104" t="s">
        <v>458</v>
      </c>
      <c r="E474" s="104" t="s">
        <v>139</v>
      </c>
      <c r="F474" s="104" t="s">
        <v>166</v>
      </c>
      <c r="G474" s="102"/>
      <c r="H474" s="104" t="s">
        <v>720</v>
      </c>
      <c r="I474" s="105" t="s">
        <v>765</v>
      </c>
    </row>
    <row r="475" spans="1:9" ht="15.75" customHeight="1" x14ac:dyDescent="0.25">
      <c r="A475" s="102" t="s">
        <v>164</v>
      </c>
      <c r="B475" s="103">
        <v>45472.443376631942</v>
      </c>
      <c r="C475" s="106" t="s">
        <v>559</v>
      </c>
      <c r="D475" s="104" t="s">
        <v>442</v>
      </c>
      <c r="E475" s="104" t="s">
        <v>567</v>
      </c>
      <c r="F475" s="104" t="s">
        <v>166</v>
      </c>
      <c r="G475" s="102"/>
      <c r="H475" s="104" t="s">
        <v>674</v>
      </c>
      <c r="I475" s="105" t="s">
        <v>766</v>
      </c>
    </row>
    <row r="476" spans="1:9" ht="15.75" customHeight="1" x14ac:dyDescent="0.25">
      <c r="A476" s="102" t="s">
        <v>164</v>
      </c>
      <c r="B476" s="103">
        <v>45472.443338171295</v>
      </c>
      <c r="C476" s="106" t="s">
        <v>559</v>
      </c>
      <c r="D476" s="104" t="s">
        <v>453</v>
      </c>
      <c r="E476" s="104" t="s">
        <v>564</v>
      </c>
      <c r="F476" s="104" t="s">
        <v>166</v>
      </c>
      <c r="G476" s="102"/>
      <c r="H476" s="104" t="s">
        <v>681</v>
      </c>
      <c r="I476" s="105" t="s">
        <v>198</v>
      </c>
    </row>
    <row r="477" spans="1:9" ht="15.75" customHeight="1" x14ac:dyDescent="0.25">
      <c r="A477" s="102" t="s">
        <v>164</v>
      </c>
      <c r="B477" s="103">
        <v>45472.443190034719</v>
      </c>
      <c r="C477" s="106" t="s">
        <v>559</v>
      </c>
      <c r="D477" s="104" t="s">
        <v>449</v>
      </c>
      <c r="E477" s="104" t="s">
        <v>147</v>
      </c>
      <c r="F477" s="104" t="s">
        <v>166</v>
      </c>
      <c r="G477" s="102"/>
      <c r="H477" s="104" t="s">
        <v>655</v>
      </c>
      <c r="I477" s="105" t="s">
        <v>767</v>
      </c>
    </row>
    <row r="478" spans="1:9" ht="15.75" customHeight="1" x14ac:dyDescent="0.25">
      <c r="A478" s="102" t="s">
        <v>164</v>
      </c>
      <c r="B478" s="103">
        <v>45472.44313659722</v>
      </c>
      <c r="C478" s="106" t="s">
        <v>559</v>
      </c>
      <c r="D478" s="104" t="s">
        <v>447</v>
      </c>
      <c r="E478" s="104" t="s">
        <v>572</v>
      </c>
      <c r="F478" s="104" t="s">
        <v>166</v>
      </c>
      <c r="G478" s="102"/>
      <c r="H478" s="104" t="s">
        <v>679</v>
      </c>
      <c r="I478" s="105" t="s">
        <v>708</v>
      </c>
    </row>
    <row r="479" spans="1:9" ht="15.75" customHeight="1" x14ac:dyDescent="0.25">
      <c r="A479" s="102" t="s">
        <v>164</v>
      </c>
      <c r="B479" s="103">
        <v>45472.443074479168</v>
      </c>
      <c r="C479" s="106" t="s">
        <v>559</v>
      </c>
      <c r="D479" s="104" t="s">
        <v>456</v>
      </c>
      <c r="E479" s="104" t="s">
        <v>578</v>
      </c>
      <c r="F479" s="104" t="s">
        <v>166</v>
      </c>
      <c r="G479" s="102"/>
      <c r="H479" s="104" t="s">
        <v>669</v>
      </c>
      <c r="I479" s="105" t="s">
        <v>768</v>
      </c>
    </row>
    <row r="480" spans="1:9" ht="15.75" customHeight="1" x14ac:dyDescent="0.25">
      <c r="A480" s="102" t="s">
        <v>164</v>
      </c>
      <c r="B480" s="103">
        <v>45472.443009247683</v>
      </c>
      <c r="C480" s="106" t="s">
        <v>559</v>
      </c>
      <c r="D480" s="104" t="s">
        <v>452</v>
      </c>
      <c r="E480" s="104" t="s">
        <v>581</v>
      </c>
      <c r="F480" s="104" t="s">
        <v>166</v>
      </c>
      <c r="G480" s="102"/>
      <c r="H480" s="104" t="s">
        <v>649</v>
      </c>
      <c r="I480" s="105" t="s">
        <v>769</v>
      </c>
    </row>
    <row r="481" spans="1:9" ht="15.75" customHeight="1" x14ac:dyDescent="0.25">
      <c r="A481" s="102" t="s">
        <v>164</v>
      </c>
      <c r="B481" s="103">
        <v>45472.442908518518</v>
      </c>
      <c r="C481" s="106" t="s">
        <v>559</v>
      </c>
      <c r="D481" s="104" t="s">
        <v>459</v>
      </c>
      <c r="E481" s="104" t="s">
        <v>570</v>
      </c>
      <c r="F481" s="104" t="s">
        <v>166</v>
      </c>
      <c r="G481" s="102"/>
      <c r="H481" s="104" t="s">
        <v>696</v>
      </c>
      <c r="I481" s="105" t="s">
        <v>770</v>
      </c>
    </row>
    <row r="482" spans="1:9" ht="15.75" customHeight="1" x14ac:dyDescent="0.25">
      <c r="A482" s="102" t="s">
        <v>164</v>
      </c>
      <c r="B482" s="103">
        <v>45472.442801898149</v>
      </c>
      <c r="C482" s="106" t="s">
        <v>559</v>
      </c>
      <c r="D482" s="104" t="s">
        <v>453</v>
      </c>
      <c r="E482" s="104" t="s">
        <v>564</v>
      </c>
      <c r="F482" s="104" t="s">
        <v>166</v>
      </c>
      <c r="G482" s="102"/>
      <c r="H482" s="104" t="s">
        <v>681</v>
      </c>
      <c r="I482" s="105" t="s">
        <v>771</v>
      </c>
    </row>
    <row r="483" spans="1:9" ht="15.75" customHeight="1" x14ac:dyDescent="0.25">
      <c r="A483" s="102" t="s">
        <v>164</v>
      </c>
      <c r="B483" s="103">
        <v>45472.442662534719</v>
      </c>
      <c r="C483" s="106" t="s">
        <v>559</v>
      </c>
      <c r="D483" s="104" t="s">
        <v>449</v>
      </c>
      <c r="E483" s="104" t="s">
        <v>147</v>
      </c>
      <c r="F483" s="104" t="s">
        <v>166</v>
      </c>
      <c r="G483" s="102"/>
      <c r="H483" s="104" t="s">
        <v>655</v>
      </c>
      <c r="I483" s="105" t="s">
        <v>772</v>
      </c>
    </row>
    <row r="484" spans="1:9" ht="15.75" customHeight="1" x14ac:dyDescent="0.25">
      <c r="A484" s="102" t="s">
        <v>164</v>
      </c>
      <c r="B484" s="103">
        <v>45472.442606215278</v>
      </c>
      <c r="C484" s="106" t="s">
        <v>559</v>
      </c>
      <c r="D484" s="104" t="s">
        <v>447</v>
      </c>
      <c r="E484" s="104" t="s">
        <v>572</v>
      </c>
      <c r="F484" s="104" t="s">
        <v>166</v>
      </c>
      <c r="G484" s="102"/>
      <c r="H484" s="104" t="s">
        <v>679</v>
      </c>
      <c r="I484" s="105" t="s">
        <v>773</v>
      </c>
    </row>
    <row r="485" spans="1:9" ht="15.75" customHeight="1" x14ac:dyDescent="0.25">
      <c r="A485" s="102" t="s">
        <v>164</v>
      </c>
      <c r="B485" s="103">
        <v>45472.442493773146</v>
      </c>
      <c r="C485" s="106" t="s">
        <v>559</v>
      </c>
      <c r="D485" s="104" t="s">
        <v>452</v>
      </c>
      <c r="E485" s="104" t="s">
        <v>581</v>
      </c>
      <c r="F485" s="104" t="s">
        <v>166</v>
      </c>
      <c r="G485" s="102"/>
      <c r="H485" s="104" t="s">
        <v>649</v>
      </c>
      <c r="I485" s="105" t="s">
        <v>774</v>
      </c>
    </row>
    <row r="486" spans="1:9" ht="15.75" customHeight="1" x14ac:dyDescent="0.25">
      <c r="A486" s="102" t="s">
        <v>164</v>
      </c>
      <c r="B486" s="103">
        <v>45472.442354375002</v>
      </c>
      <c r="C486" s="106" t="s">
        <v>559</v>
      </c>
      <c r="D486" s="104" t="s">
        <v>459</v>
      </c>
      <c r="E486" s="104" t="s">
        <v>570</v>
      </c>
      <c r="F486" s="104" t="s">
        <v>166</v>
      </c>
      <c r="G486" s="102"/>
      <c r="H486" s="104" t="s">
        <v>696</v>
      </c>
      <c r="I486" s="105" t="s">
        <v>177</v>
      </c>
    </row>
    <row r="487" spans="1:9" ht="15.75" customHeight="1" x14ac:dyDescent="0.25">
      <c r="A487" s="102" t="s">
        <v>164</v>
      </c>
      <c r="B487" s="103">
        <v>45472.442253622685</v>
      </c>
      <c r="C487" s="106" t="s">
        <v>559</v>
      </c>
      <c r="D487" s="104" t="s">
        <v>453</v>
      </c>
      <c r="E487" s="104" t="s">
        <v>564</v>
      </c>
      <c r="F487" s="104" t="s">
        <v>166</v>
      </c>
      <c r="G487" s="102"/>
      <c r="H487" s="104" t="s">
        <v>681</v>
      </c>
      <c r="I487" s="105" t="s">
        <v>511</v>
      </c>
    </row>
    <row r="488" spans="1:9" ht="15.75" customHeight="1" x14ac:dyDescent="0.25">
      <c r="A488" s="102" t="s">
        <v>368</v>
      </c>
      <c r="B488" s="103">
        <v>45472.442179560181</v>
      </c>
      <c r="C488" s="106" t="s">
        <v>559</v>
      </c>
      <c r="D488" s="104" t="s">
        <v>462</v>
      </c>
      <c r="E488" s="104" t="s">
        <v>575</v>
      </c>
      <c r="F488" s="104" t="s">
        <v>166</v>
      </c>
      <c r="G488" s="102"/>
      <c r="H488" s="104" t="s">
        <v>775</v>
      </c>
      <c r="I488" s="107"/>
    </row>
    <row r="489" spans="1:9" ht="15.75" customHeight="1" x14ac:dyDescent="0.25">
      <c r="A489" s="102" t="s">
        <v>164</v>
      </c>
      <c r="B489" s="103">
        <v>45472.442179560181</v>
      </c>
      <c r="C489" s="106" t="s">
        <v>559</v>
      </c>
      <c r="D489" s="104" t="s">
        <v>455</v>
      </c>
      <c r="E489" s="104" t="s">
        <v>575</v>
      </c>
      <c r="F489" s="104" t="s">
        <v>166</v>
      </c>
      <c r="G489" s="102"/>
      <c r="H489" s="104" t="s">
        <v>776</v>
      </c>
      <c r="I489" s="105" t="s">
        <v>356</v>
      </c>
    </row>
    <row r="490" spans="1:9" ht="15.75" customHeight="1" x14ac:dyDescent="0.25">
      <c r="A490" s="102" t="s">
        <v>164</v>
      </c>
      <c r="B490" s="103">
        <v>45472.442135138888</v>
      </c>
      <c r="C490" s="106" t="s">
        <v>559</v>
      </c>
      <c r="D490" s="104" t="s">
        <v>449</v>
      </c>
      <c r="E490" s="104" t="s">
        <v>147</v>
      </c>
      <c r="F490" s="104" t="s">
        <v>166</v>
      </c>
      <c r="G490" s="102"/>
      <c r="H490" s="104" t="s">
        <v>655</v>
      </c>
      <c r="I490" s="105" t="s">
        <v>590</v>
      </c>
    </row>
    <row r="491" spans="1:9" ht="15.75" customHeight="1" x14ac:dyDescent="0.25">
      <c r="A491" s="102" t="s">
        <v>368</v>
      </c>
      <c r="B491" s="103">
        <v>45472.442081921297</v>
      </c>
      <c r="C491" s="106" t="s">
        <v>559</v>
      </c>
      <c r="D491" s="104" t="s">
        <v>450</v>
      </c>
      <c r="E491" s="104" t="s">
        <v>158</v>
      </c>
      <c r="F491" s="104" t="s">
        <v>166</v>
      </c>
      <c r="G491" s="102"/>
      <c r="H491" s="104" t="s">
        <v>777</v>
      </c>
      <c r="I491" s="107"/>
    </row>
    <row r="492" spans="1:9" ht="15.75" customHeight="1" x14ac:dyDescent="0.25">
      <c r="A492" s="102" t="s">
        <v>164</v>
      </c>
      <c r="B492" s="103">
        <v>45472.442081921297</v>
      </c>
      <c r="C492" s="106" t="s">
        <v>559</v>
      </c>
      <c r="D492" s="104" t="s">
        <v>462</v>
      </c>
      <c r="E492" s="104" t="s">
        <v>158</v>
      </c>
      <c r="F492" s="104" t="s">
        <v>166</v>
      </c>
      <c r="G492" s="102"/>
      <c r="H492" s="104" t="s">
        <v>778</v>
      </c>
      <c r="I492" s="105" t="s">
        <v>779</v>
      </c>
    </row>
    <row r="493" spans="1:9" ht="15.75" customHeight="1" x14ac:dyDescent="0.25">
      <c r="A493" s="102" t="s">
        <v>368</v>
      </c>
      <c r="B493" s="103">
        <v>45472.442072928236</v>
      </c>
      <c r="C493" s="106" t="s">
        <v>559</v>
      </c>
      <c r="D493" s="104" t="s">
        <v>442</v>
      </c>
      <c r="E493" s="104" t="s">
        <v>567</v>
      </c>
      <c r="F493" s="104" t="s">
        <v>166</v>
      </c>
      <c r="G493" s="102"/>
      <c r="H493" s="104" t="s">
        <v>780</v>
      </c>
      <c r="I493" s="107"/>
    </row>
    <row r="494" spans="1:9" ht="15.75" customHeight="1" x14ac:dyDescent="0.25">
      <c r="A494" s="102" t="s">
        <v>164</v>
      </c>
      <c r="B494" s="103">
        <v>45472.442072928236</v>
      </c>
      <c r="C494" s="106" t="s">
        <v>559</v>
      </c>
      <c r="D494" s="104" t="s">
        <v>450</v>
      </c>
      <c r="E494" s="104" t="s">
        <v>567</v>
      </c>
      <c r="F494" s="104" t="s">
        <v>166</v>
      </c>
      <c r="G494" s="102"/>
      <c r="H494" s="104" t="s">
        <v>781</v>
      </c>
      <c r="I494" s="105" t="s">
        <v>508</v>
      </c>
    </row>
    <row r="495" spans="1:9" ht="15.75" customHeight="1" x14ac:dyDescent="0.25">
      <c r="A495" s="102" t="s">
        <v>368</v>
      </c>
      <c r="B495" s="103">
        <v>45472.442066990741</v>
      </c>
      <c r="C495" s="106" t="s">
        <v>559</v>
      </c>
      <c r="D495" s="104" t="s">
        <v>458</v>
      </c>
      <c r="E495" s="104" t="s">
        <v>139</v>
      </c>
      <c r="F495" s="104" t="s">
        <v>166</v>
      </c>
      <c r="G495" s="102"/>
      <c r="H495" s="104" t="s">
        <v>782</v>
      </c>
      <c r="I495" s="107"/>
    </row>
    <row r="496" spans="1:9" ht="15.75" customHeight="1" x14ac:dyDescent="0.25">
      <c r="A496" s="102" t="s">
        <v>164</v>
      </c>
      <c r="B496" s="103">
        <v>45472.442066990741</v>
      </c>
      <c r="C496" s="106" t="s">
        <v>559</v>
      </c>
      <c r="D496" s="104" t="s">
        <v>442</v>
      </c>
      <c r="E496" s="104" t="s">
        <v>139</v>
      </c>
      <c r="F496" s="104" t="s">
        <v>166</v>
      </c>
      <c r="G496" s="102"/>
      <c r="H496" s="104" t="s">
        <v>783</v>
      </c>
      <c r="I496" s="105" t="s">
        <v>179</v>
      </c>
    </row>
    <row r="497" spans="1:9" ht="15.75" customHeight="1" x14ac:dyDescent="0.25">
      <c r="A497" s="102" t="s">
        <v>164</v>
      </c>
      <c r="B497" s="103">
        <v>45472.441806342591</v>
      </c>
      <c r="C497" s="106" t="s">
        <v>559</v>
      </c>
      <c r="D497" s="104" t="s">
        <v>459</v>
      </c>
      <c r="E497" s="104" t="s">
        <v>570</v>
      </c>
      <c r="F497" s="104" t="s">
        <v>166</v>
      </c>
      <c r="G497" s="102"/>
      <c r="H497" s="104" t="s">
        <v>696</v>
      </c>
      <c r="I497" s="105" t="s">
        <v>538</v>
      </c>
    </row>
    <row r="498" spans="1:9" ht="15.75" customHeight="1" x14ac:dyDescent="0.25">
      <c r="A498" s="102" t="s">
        <v>368</v>
      </c>
      <c r="B498" s="103">
        <v>45472.441750034719</v>
      </c>
      <c r="C498" s="106" t="s">
        <v>559</v>
      </c>
      <c r="D498" s="104" t="s">
        <v>456</v>
      </c>
      <c r="E498" s="104" t="s">
        <v>578</v>
      </c>
      <c r="F498" s="104" t="s">
        <v>166</v>
      </c>
      <c r="G498" s="102"/>
      <c r="H498" s="104" t="s">
        <v>784</v>
      </c>
      <c r="I498" s="107"/>
    </row>
    <row r="499" spans="1:9" ht="15.75" customHeight="1" x14ac:dyDescent="0.25">
      <c r="A499" s="102" t="s">
        <v>164</v>
      </c>
      <c r="B499" s="103">
        <v>45472.441750034719</v>
      </c>
      <c r="C499" s="106" t="s">
        <v>559</v>
      </c>
      <c r="D499" s="104" t="s">
        <v>458</v>
      </c>
      <c r="E499" s="104" t="s">
        <v>578</v>
      </c>
      <c r="F499" s="104" t="s">
        <v>166</v>
      </c>
      <c r="G499" s="102"/>
      <c r="H499" s="104" t="s">
        <v>785</v>
      </c>
      <c r="I499" s="105" t="s">
        <v>521</v>
      </c>
    </row>
    <row r="500" spans="1:9" ht="15.75" customHeight="1" x14ac:dyDescent="0.25">
      <c r="A500" s="102" t="s">
        <v>164</v>
      </c>
      <c r="B500" s="103">
        <v>45472.44170855324</v>
      </c>
      <c r="C500" s="106" t="s">
        <v>559</v>
      </c>
      <c r="D500" s="104" t="s">
        <v>453</v>
      </c>
      <c r="E500" s="104" t="s">
        <v>564</v>
      </c>
      <c r="F500" s="104" t="s">
        <v>166</v>
      </c>
      <c r="G500" s="102"/>
      <c r="H500" s="104" t="s">
        <v>681</v>
      </c>
      <c r="I500" s="105" t="s">
        <v>505</v>
      </c>
    </row>
    <row r="501" spans="1:9" ht="15.75" customHeight="1" x14ac:dyDescent="0.25">
      <c r="A501" s="102" t="s">
        <v>164</v>
      </c>
      <c r="B501" s="103">
        <v>45472.441646296291</v>
      </c>
      <c r="C501" s="106" t="s">
        <v>559</v>
      </c>
      <c r="D501" s="104" t="s">
        <v>455</v>
      </c>
      <c r="E501" s="104" t="s">
        <v>575</v>
      </c>
      <c r="F501" s="104" t="s">
        <v>166</v>
      </c>
      <c r="G501" s="102"/>
      <c r="H501" s="104" t="s">
        <v>776</v>
      </c>
      <c r="I501" s="105" t="s">
        <v>238</v>
      </c>
    </row>
    <row r="502" spans="1:9" ht="15.75" customHeight="1" x14ac:dyDescent="0.25">
      <c r="A502" s="102" t="s">
        <v>164</v>
      </c>
      <c r="B502" s="103">
        <v>45472.441607673609</v>
      </c>
      <c r="C502" s="106" t="s">
        <v>559</v>
      </c>
      <c r="D502" s="104" t="s">
        <v>449</v>
      </c>
      <c r="E502" s="104" t="s">
        <v>147</v>
      </c>
      <c r="F502" s="104" t="s">
        <v>166</v>
      </c>
      <c r="G502" s="102"/>
      <c r="H502" s="104" t="s">
        <v>655</v>
      </c>
      <c r="I502" s="105" t="s">
        <v>508</v>
      </c>
    </row>
    <row r="503" spans="1:9" ht="15.75" customHeight="1" x14ac:dyDescent="0.25">
      <c r="A503" s="102" t="s">
        <v>164</v>
      </c>
      <c r="B503" s="103">
        <v>45472.441551377313</v>
      </c>
      <c r="C503" s="106" t="s">
        <v>559</v>
      </c>
      <c r="D503" s="104" t="s">
        <v>462</v>
      </c>
      <c r="E503" s="104" t="s">
        <v>158</v>
      </c>
      <c r="F503" s="104" t="s">
        <v>166</v>
      </c>
      <c r="G503" s="102"/>
      <c r="H503" s="104" t="s">
        <v>778</v>
      </c>
      <c r="I503" s="105" t="s">
        <v>490</v>
      </c>
    </row>
    <row r="504" spans="1:9" ht="15.75" customHeight="1" x14ac:dyDescent="0.25">
      <c r="A504" s="102" t="s">
        <v>164</v>
      </c>
      <c r="B504" s="103">
        <v>45472.441545520829</v>
      </c>
      <c r="C504" s="106" t="s">
        <v>559</v>
      </c>
      <c r="D504" s="104" t="s">
        <v>450</v>
      </c>
      <c r="E504" s="104" t="s">
        <v>567</v>
      </c>
      <c r="F504" s="104" t="s">
        <v>166</v>
      </c>
      <c r="G504" s="102"/>
      <c r="H504" s="104" t="s">
        <v>781</v>
      </c>
      <c r="I504" s="105" t="s">
        <v>311</v>
      </c>
    </row>
    <row r="505" spans="1:9" ht="15.75" customHeight="1" x14ac:dyDescent="0.25">
      <c r="A505" s="102" t="s">
        <v>164</v>
      </c>
      <c r="B505" s="103">
        <v>45472.441539652777</v>
      </c>
      <c r="C505" s="106" t="s">
        <v>559</v>
      </c>
      <c r="D505" s="104" t="s">
        <v>442</v>
      </c>
      <c r="E505" s="104" t="s">
        <v>139</v>
      </c>
      <c r="F505" s="104" t="s">
        <v>166</v>
      </c>
      <c r="G505" s="102"/>
      <c r="H505" s="104" t="s">
        <v>783</v>
      </c>
      <c r="I505" s="105" t="s">
        <v>761</v>
      </c>
    </row>
    <row r="506" spans="1:9" ht="15.75" customHeight="1" x14ac:dyDescent="0.25">
      <c r="A506" s="102" t="s">
        <v>368</v>
      </c>
      <c r="B506" s="103">
        <v>45472.441284745371</v>
      </c>
      <c r="C506" s="106" t="s">
        <v>559</v>
      </c>
      <c r="D506" s="104" t="s">
        <v>447</v>
      </c>
      <c r="E506" s="104" t="s">
        <v>572</v>
      </c>
      <c r="F506" s="104" t="s">
        <v>166</v>
      </c>
      <c r="G506" s="102"/>
      <c r="H506" s="104" t="s">
        <v>786</v>
      </c>
      <c r="I506" s="107"/>
    </row>
    <row r="507" spans="1:9" ht="15.75" customHeight="1" x14ac:dyDescent="0.25">
      <c r="A507" s="102" t="s">
        <v>164</v>
      </c>
      <c r="B507" s="103">
        <v>45472.441284745371</v>
      </c>
      <c r="C507" s="106" t="s">
        <v>559</v>
      </c>
      <c r="D507" s="104" t="s">
        <v>456</v>
      </c>
      <c r="E507" s="104" t="s">
        <v>572</v>
      </c>
      <c r="F507" s="104" t="s">
        <v>166</v>
      </c>
      <c r="G507" s="102"/>
      <c r="H507" s="104" t="s">
        <v>787</v>
      </c>
      <c r="I507" s="105" t="s">
        <v>788</v>
      </c>
    </row>
    <row r="508" spans="1:9" ht="15.75" customHeight="1" x14ac:dyDescent="0.25">
      <c r="A508" s="102" t="s">
        <v>164</v>
      </c>
      <c r="B508" s="103">
        <v>45472.441258136569</v>
      </c>
      <c r="C508" s="106" t="s">
        <v>559</v>
      </c>
      <c r="D508" s="104" t="s">
        <v>459</v>
      </c>
      <c r="E508" s="104" t="s">
        <v>570</v>
      </c>
      <c r="F508" s="104" t="s">
        <v>166</v>
      </c>
      <c r="G508" s="102"/>
      <c r="H508" s="104" t="s">
        <v>696</v>
      </c>
      <c r="I508" s="105" t="s">
        <v>789</v>
      </c>
    </row>
    <row r="509" spans="1:9" ht="15.75" customHeight="1" x14ac:dyDescent="0.25">
      <c r="A509" s="102" t="s">
        <v>164</v>
      </c>
      <c r="B509" s="103">
        <v>45472.441222499998</v>
      </c>
      <c r="C509" s="106" t="s">
        <v>559</v>
      </c>
      <c r="D509" s="104" t="s">
        <v>458</v>
      </c>
      <c r="E509" s="104" t="s">
        <v>578</v>
      </c>
      <c r="F509" s="104" t="s">
        <v>166</v>
      </c>
      <c r="G509" s="102"/>
      <c r="H509" s="104" t="s">
        <v>785</v>
      </c>
      <c r="I509" s="105" t="s">
        <v>443</v>
      </c>
    </row>
    <row r="510" spans="1:9" ht="15.75" customHeight="1" x14ac:dyDescent="0.25">
      <c r="A510" s="102" t="s">
        <v>368</v>
      </c>
      <c r="B510" s="103">
        <v>45472.441213622682</v>
      </c>
      <c r="C510" s="106" t="s">
        <v>559</v>
      </c>
      <c r="D510" s="104" t="s">
        <v>452</v>
      </c>
      <c r="E510" s="104" t="s">
        <v>581</v>
      </c>
      <c r="F510" s="104" t="s">
        <v>166</v>
      </c>
      <c r="G510" s="102"/>
      <c r="H510" s="104" t="s">
        <v>790</v>
      </c>
      <c r="I510" s="107"/>
    </row>
    <row r="511" spans="1:9" ht="15.75" customHeight="1" x14ac:dyDescent="0.25">
      <c r="A511" s="102" t="s">
        <v>164</v>
      </c>
      <c r="B511" s="103">
        <v>45472.441213622682</v>
      </c>
      <c r="C511" s="106" t="s">
        <v>559</v>
      </c>
      <c r="D511" s="104" t="s">
        <v>447</v>
      </c>
      <c r="E511" s="104" t="s">
        <v>581</v>
      </c>
      <c r="F511" s="104" t="s">
        <v>166</v>
      </c>
      <c r="G511" s="102"/>
      <c r="H511" s="104" t="s">
        <v>791</v>
      </c>
      <c r="I511" s="105" t="s">
        <v>792</v>
      </c>
    </row>
    <row r="512" spans="1:9" ht="15.75" customHeight="1" x14ac:dyDescent="0.25">
      <c r="A512" s="102" t="s">
        <v>164</v>
      </c>
      <c r="B512" s="103">
        <v>45472.441169259255</v>
      </c>
      <c r="C512" s="106" t="s">
        <v>559</v>
      </c>
      <c r="D512" s="104" t="s">
        <v>453</v>
      </c>
      <c r="E512" s="104" t="s">
        <v>564</v>
      </c>
      <c r="F512" s="104" t="s">
        <v>166</v>
      </c>
      <c r="G512" s="102"/>
      <c r="H512" s="104" t="s">
        <v>681</v>
      </c>
      <c r="I512" s="105" t="s">
        <v>274</v>
      </c>
    </row>
    <row r="513" spans="1:9" ht="15.75" customHeight="1" x14ac:dyDescent="0.25">
      <c r="A513" s="102" t="s">
        <v>164</v>
      </c>
      <c r="B513" s="103">
        <v>45472.441107060185</v>
      </c>
      <c r="C513" s="106" t="s">
        <v>559</v>
      </c>
      <c r="D513" s="104" t="s">
        <v>455</v>
      </c>
      <c r="E513" s="104" t="s">
        <v>575</v>
      </c>
      <c r="F513" s="104" t="s">
        <v>166</v>
      </c>
      <c r="G513" s="102"/>
      <c r="H513" s="104" t="s">
        <v>776</v>
      </c>
      <c r="I513" s="105" t="s">
        <v>385</v>
      </c>
    </row>
    <row r="514" spans="1:9" ht="15.75" customHeight="1" x14ac:dyDescent="0.25">
      <c r="A514" s="102" t="s">
        <v>164</v>
      </c>
      <c r="B514" s="103">
        <v>45472.441080358796</v>
      </c>
      <c r="C514" s="106" t="s">
        <v>559</v>
      </c>
      <c r="D514" s="104" t="s">
        <v>449</v>
      </c>
      <c r="E514" s="104" t="s">
        <v>147</v>
      </c>
      <c r="F514" s="104" t="s">
        <v>166</v>
      </c>
      <c r="G514" s="102"/>
      <c r="H514" s="104" t="s">
        <v>655</v>
      </c>
      <c r="I514" s="105" t="s">
        <v>601</v>
      </c>
    </row>
    <row r="515" spans="1:9" ht="15.75" customHeight="1" x14ac:dyDescent="0.25">
      <c r="A515" s="102" t="s">
        <v>164</v>
      </c>
      <c r="B515" s="103">
        <v>45472.441021041668</v>
      </c>
      <c r="C515" s="106" t="s">
        <v>559</v>
      </c>
      <c r="D515" s="104" t="s">
        <v>462</v>
      </c>
      <c r="E515" s="104" t="s">
        <v>158</v>
      </c>
      <c r="F515" s="104" t="s">
        <v>166</v>
      </c>
      <c r="G515" s="102"/>
      <c r="H515" s="104" t="s">
        <v>778</v>
      </c>
      <c r="I515" s="105" t="s">
        <v>203</v>
      </c>
    </row>
    <row r="516" spans="1:9" ht="15.75" customHeight="1" x14ac:dyDescent="0.25">
      <c r="A516" s="102" t="s">
        <v>164</v>
      </c>
      <c r="B516" s="103">
        <v>45472.44101815972</v>
      </c>
      <c r="C516" s="106" t="s">
        <v>559</v>
      </c>
      <c r="D516" s="104" t="s">
        <v>450</v>
      </c>
      <c r="E516" s="104" t="s">
        <v>567</v>
      </c>
      <c r="F516" s="104" t="s">
        <v>166</v>
      </c>
      <c r="G516" s="102"/>
      <c r="H516" s="104" t="s">
        <v>781</v>
      </c>
      <c r="I516" s="105" t="s">
        <v>391</v>
      </c>
    </row>
    <row r="517" spans="1:9" ht="15.75" customHeight="1" x14ac:dyDescent="0.25">
      <c r="A517" s="102" t="s">
        <v>164</v>
      </c>
      <c r="B517" s="103">
        <v>45472.441012187497</v>
      </c>
      <c r="C517" s="106" t="s">
        <v>559</v>
      </c>
      <c r="D517" s="104" t="s">
        <v>442</v>
      </c>
      <c r="E517" s="104" t="s">
        <v>139</v>
      </c>
      <c r="F517" s="104" t="s">
        <v>166</v>
      </c>
      <c r="G517" s="102"/>
      <c r="H517" s="104" t="s">
        <v>783</v>
      </c>
      <c r="I517" s="105" t="s">
        <v>793</v>
      </c>
    </row>
    <row r="518" spans="1:9" ht="15.75" customHeight="1" x14ac:dyDescent="0.25">
      <c r="A518" s="102" t="s">
        <v>164</v>
      </c>
      <c r="B518" s="103">
        <v>45472.440763391205</v>
      </c>
      <c r="C518" s="106" t="s">
        <v>559</v>
      </c>
      <c r="D518" s="104" t="s">
        <v>456</v>
      </c>
      <c r="E518" s="104" t="s">
        <v>572</v>
      </c>
      <c r="F518" s="104" t="s">
        <v>166</v>
      </c>
      <c r="G518" s="102"/>
      <c r="H518" s="104" t="s">
        <v>787</v>
      </c>
      <c r="I518" s="105" t="s">
        <v>794</v>
      </c>
    </row>
    <row r="519" spans="1:9" ht="15.75" customHeight="1" x14ac:dyDescent="0.25">
      <c r="A519" s="102" t="s">
        <v>164</v>
      </c>
      <c r="B519" s="103">
        <v>45472.440692152777</v>
      </c>
      <c r="C519" s="106" t="s">
        <v>559</v>
      </c>
      <c r="D519" s="104" t="s">
        <v>458</v>
      </c>
      <c r="E519" s="104" t="s">
        <v>578</v>
      </c>
      <c r="F519" s="104" t="s">
        <v>166</v>
      </c>
      <c r="G519" s="102"/>
      <c r="H519" s="104" t="s">
        <v>785</v>
      </c>
      <c r="I519" s="105" t="s">
        <v>795</v>
      </c>
    </row>
    <row r="520" spans="1:9" ht="15.75" customHeight="1" x14ac:dyDescent="0.25">
      <c r="A520" s="102" t="s">
        <v>164</v>
      </c>
      <c r="B520" s="103">
        <v>45472.440686238428</v>
      </c>
      <c r="C520" s="106" t="s">
        <v>559</v>
      </c>
      <c r="D520" s="104" t="s">
        <v>447</v>
      </c>
      <c r="E520" s="104" t="s">
        <v>581</v>
      </c>
      <c r="F520" s="104" t="s">
        <v>166</v>
      </c>
      <c r="G520" s="102"/>
      <c r="H520" s="104" t="s">
        <v>791</v>
      </c>
      <c r="I520" s="105" t="s">
        <v>595</v>
      </c>
    </row>
    <row r="521" spans="1:9" ht="15.75" customHeight="1" x14ac:dyDescent="0.25">
      <c r="A521" s="102" t="s">
        <v>164</v>
      </c>
      <c r="B521" s="103">
        <v>45472.440621041664</v>
      </c>
      <c r="C521" s="106" t="s">
        <v>559</v>
      </c>
      <c r="D521" s="104" t="s">
        <v>453</v>
      </c>
      <c r="E521" s="104" t="s">
        <v>564</v>
      </c>
      <c r="F521" s="104" t="s">
        <v>166</v>
      </c>
      <c r="G521" s="102"/>
      <c r="H521" s="104" t="s">
        <v>681</v>
      </c>
      <c r="I521" s="105" t="s">
        <v>397</v>
      </c>
    </row>
    <row r="522" spans="1:9" ht="15.75" customHeight="1" x14ac:dyDescent="0.25">
      <c r="A522" s="102" t="s">
        <v>164</v>
      </c>
      <c r="B522" s="103">
        <v>45472.44056787037</v>
      </c>
      <c r="C522" s="106" t="s">
        <v>559</v>
      </c>
      <c r="D522" s="104" t="s">
        <v>455</v>
      </c>
      <c r="E522" s="104" t="s">
        <v>575</v>
      </c>
      <c r="F522" s="104" t="s">
        <v>166</v>
      </c>
      <c r="G522" s="102"/>
      <c r="H522" s="104" t="s">
        <v>776</v>
      </c>
      <c r="I522" s="105" t="s">
        <v>796</v>
      </c>
    </row>
    <row r="523" spans="1:9" ht="15.75" customHeight="1" x14ac:dyDescent="0.25">
      <c r="A523" s="102" t="s">
        <v>164</v>
      </c>
      <c r="B523" s="103">
        <v>45472.440552858796</v>
      </c>
      <c r="C523" s="106" t="s">
        <v>559</v>
      </c>
      <c r="D523" s="104" t="s">
        <v>449</v>
      </c>
      <c r="E523" s="104" t="s">
        <v>147</v>
      </c>
      <c r="F523" s="104" t="s">
        <v>166</v>
      </c>
      <c r="G523" s="102"/>
      <c r="H523" s="104" t="s">
        <v>655</v>
      </c>
      <c r="I523" s="105" t="s">
        <v>797</v>
      </c>
    </row>
    <row r="524" spans="1:9" ht="15.75" customHeight="1" x14ac:dyDescent="0.25">
      <c r="A524" s="102" t="s">
        <v>164</v>
      </c>
      <c r="B524" s="103">
        <v>45472.44049361111</v>
      </c>
      <c r="C524" s="106" t="s">
        <v>559</v>
      </c>
      <c r="D524" s="104" t="s">
        <v>462</v>
      </c>
      <c r="E524" s="104" t="s">
        <v>158</v>
      </c>
      <c r="F524" s="104" t="s">
        <v>166</v>
      </c>
      <c r="G524" s="102"/>
      <c r="H524" s="104" t="s">
        <v>778</v>
      </c>
      <c r="I524" s="105" t="s">
        <v>296</v>
      </c>
    </row>
    <row r="525" spans="1:9" ht="15.75" customHeight="1" x14ac:dyDescent="0.25">
      <c r="A525" s="102" t="s">
        <v>164</v>
      </c>
      <c r="B525" s="103">
        <v>45472.440487835644</v>
      </c>
      <c r="C525" s="106" t="s">
        <v>559</v>
      </c>
      <c r="D525" s="104" t="s">
        <v>450</v>
      </c>
      <c r="E525" s="104" t="s">
        <v>567</v>
      </c>
      <c r="F525" s="104" t="s">
        <v>166</v>
      </c>
      <c r="G525" s="102"/>
      <c r="H525" s="104" t="s">
        <v>781</v>
      </c>
      <c r="I525" s="105" t="s">
        <v>350</v>
      </c>
    </row>
    <row r="526" spans="1:9" ht="15.75" customHeight="1" x14ac:dyDescent="0.25">
      <c r="A526" s="102" t="s">
        <v>164</v>
      </c>
      <c r="B526" s="103">
        <v>45472.440484861108</v>
      </c>
      <c r="C526" s="106" t="s">
        <v>559</v>
      </c>
      <c r="D526" s="104" t="s">
        <v>442</v>
      </c>
      <c r="E526" s="104" t="s">
        <v>139</v>
      </c>
      <c r="F526" s="104" t="s">
        <v>166</v>
      </c>
      <c r="G526" s="102"/>
      <c r="H526" s="104" t="s">
        <v>783</v>
      </c>
      <c r="I526" s="105" t="s">
        <v>466</v>
      </c>
    </row>
    <row r="527" spans="1:9" ht="15.75" customHeight="1" x14ac:dyDescent="0.25">
      <c r="A527" s="102" t="s">
        <v>164</v>
      </c>
      <c r="B527" s="103">
        <v>45472.440241793978</v>
      </c>
      <c r="C527" s="106" t="s">
        <v>559</v>
      </c>
      <c r="D527" s="104" t="s">
        <v>456</v>
      </c>
      <c r="E527" s="104" t="s">
        <v>572</v>
      </c>
      <c r="F527" s="104" t="s">
        <v>166</v>
      </c>
      <c r="G527" s="102"/>
      <c r="H527" s="104" t="s">
        <v>787</v>
      </c>
      <c r="I527" s="105" t="s">
        <v>798</v>
      </c>
    </row>
    <row r="528" spans="1:9" ht="15.75" customHeight="1" x14ac:dyDescent="0.25">
      <c r="A528" s="102" t="s">
        <v>164</v>
      </c>
      <c r="B528" s="103">
        <v>45472.440167627312</v>
      </c>
      <c r="C528" s="106" t="s">
        <v>559</v>
      </c>
      <c r="D528" s="104" t="s">
        <v>458</v>
      </c>
      <c r="E528" s="104" t="s">
        <v>578</v>
      </c>
      <c r="F528" s="104" t="s">
        <v>166</v>
      </c>
      <c r="G528" s="102"/>
      <c r="H528" s="104" t="s">
        <v>785</v>
      </c>
      <c r="I528" s="105" t="s">
        <v>370</v>
      </c>
    </row>
    <row r="529" spans="1:9" ht="15.75" customHeight="1" x14ac:dyDescent="0.25">
      <c r="A529" s="102" t="s">
        <v>164</v>
      </c>
      <c r="B529" s="103">
        <v>45472.440155949073</v>
      </c>
      <c r="C529" s="106" t="s">
        <v>559</v>
      </c>
      <c r="D529" s="104" t="s">
        <v>447</v>
      </c>
      <c r="E529" s="104" t="s">
        <v>581</v>
      </c>
      <c r="F529" s="104" t="s">
        <v>166</v>
      </c>
      <c r="G529" s="102"/>
      <c r="H529" s="104" t="s">
        <v>791</v>
      </c>
      <c r="I529" s="105" t="s">
        <v>524</v>
      </c>
    </row>
    <row r="530" spans="1:9" ht="15.75" customHeight="1" x14ac:dyDescent="0.25">
      <c r="A530" s="102" t="s">
        <v>164</v>
      </c>
      <c r="B530" s="103">
        <v>45472.440064097224</v>
      </c>
      <c r="C530" s="106" t="s">
        <v>559</v>
      </c>
      <c r="D530" s="104" t="s">
        <v>453</v>
      </c>
      <c r="E530" s="104" t="s">
        <v>564</v>
      </c>
      <c r="F530" s="104" t="s">
        <v>166</v>
      </c>
      <c r="G530" s="102"/>
      <c r="H530" s="104" t="s">
        <v>681</v>
      </c>
      <c r="I530" s="105" t="s">
        <v>799</v>
      </c>
    </row>
    <row r="531" spans="1:9" ht="15.75" customHeight="1" x14ac:dyDescent="0.25">
      <c r="A531" s="102" t="s">
        <v>164</v>
      </c>
      <c r="B531" s="103">
        <v>45472.440025451389</v>
      </c>
      <c r="C531" s="106" t="s">
        <v>559</v>
      </c>
      <c r="D531" s="104" t="s">
        <v>449</v>
      </c>
      <c r="E531" s="104" t="s">
        <v>147</v>
      </c>
      <c r="F531" s="104" t="s">
        <v>166</v>
      </c>
      <c r="G531" s="102"/>
      <c r="H531" s="104" t="s">
        <v>655</v>
      </c>
      <c r="I531" s="105" t="s">
        <v>705</v>
      </c>
    </row>
    <row r="532" spans="1:9" ht="15.75" customHeight="1" x14ac:dyDescent="0.25">
      <c r="A532" s="102" t="s">
        <v>164</v>
      </c>
      <c r="B532" s="103">
        <v>45472.440019560185</v>
      </c>
      <c r="C532" s="106" t="s">
        <v>559</v>
      </c>
      <c r="D532" s="104" t="s">
        <v>455</v>
      </c>
      <c r="E532" s="104" t="s">
        <v>575</v>
      </c>
      <c r="F532" s="104" t="s">
        <v>166</v>
      </c>
      <c r="G532" s="102"/>
      <c r="H532" s="104" t="s">
        <v>776</v>
      </c>
      <c r="I532" s="105" t="s">
        <v>325</v>
      </c>
    </row>
    <row r="533" spans="1:9" ht="15.75" customHeight="1" x14ac:dyDescent="0.25">
      <c r="A533" s="102" t="s">
        <v>164</v>
      </c>
      <c r="B533" s="103">
        <v>45472.439966296297</v>
      </c>
      <c r="C533" s="106" t="s">
        <v>559</v>
      </c>
      <c r="D533" s="104" t="s">
        <v>462</v>
      </c>
      <c r="E533" s="104" t="s">
        <v>158</v>
      </c>
      <c r="F533" s="104" t="s">
        <v>166</v>
      </c>
      <c r="G533" s="102"/>
      <c r="H533" s="104" t="s">
        <v>778</v>
      </c>
      <c r="I533" s="105" t="s">
        <v>204</v>
      </c>
    </row>
    <row r="534" spans="1:9" ht="15.75" customHeight="1" x14ac:dyDescent="0.25">
      <c r="A534" s="102" t="s">
        <v>164</v>
      </c>
      <c r="B534" s="103">
        <v>45472.439960335643</v>
      </c>
      <c r="C534" s="106" t="s">
        <v>559</v>
      </c>
      <c r="D534" s="104" t="s">
        <v>450</v>
      </c>
      <c r="E534" s="104" t="s">
        <v>567</v>
      </c>
      <c r="F534" s="104" t="s">
        <v>166</v>
      </c>
      <c r="G534" s="102"/>
      <c r="H534" s="104" t="s">
        <v>781</v>
      </c>
      <c r="I534" s="105" t="s">
        <v>341</v>
      </c>
    </row>
    <row r="535" spans="1:9" ht="15.75" customHeight="1" x14ac:dyDescent="0.25">
      <c r="A535" s="102" t="s">
        <v>164</v>
      </c>
      <c r="B535" s="103">
        <v>45472.439957418981</v>
      </c>
      <c r="C535" s="106" t="s">
        <v>559</v>
      </c>
      <c r="D535" s="104" t="s">
        <v>442</v>
      </c>
      <c r="E535" s="104" t="s">
        <v>139</v>
      </c>
      <c r="F535" s="104" t="s">
        <v>166</v>
      </c>
      <c r="G535" s="102"/>
      <c r="H535" s="104" t="s">
        <v>783</v>
      </c>
      <c r="I535" s="105" t="s">
        <v>713</v>
      </c>
    </row>
    <row r="536" spans="1:9" ht="15.75" customHeight="1" x14ac:dyDescent="0.25">
      <c r="A536" s="102" t="s">
        <v>368</v>
      </c>
      <c r="B536" s="103">
        <v>45472.439901053236</v>
      </c>
      <c r="C536" s="106" t="s">
        <v>559</v>
      </c>
      <c r="D536" s="104" t="s">
        <v>459</v>
      </c>
      <c r="E536" s="104" t="s">
        <v>570</v>
      </c>
      <c r="F536" s="104" t="s">
        <v>166</v>
      </c>
      <c r="G536" s="102"/>
      <c r="H536" s="104" t="s">
        <v>800</v>
      </c>
      <c r="I536" s="107"/>
    </row>
    <row r="537" spans="1:9" ht="15.75" customHeight="1" x14ac:dyDescent="0.25">
      <c r="A537" s="102" t="s">
        <v>164</v>
      </c>
      <c r="B537" s="103">
        <v>45472.439901053236</v>
      </c>
      <c r="C537" s="106" t="s">
        <v>559</v>
      </c>
      <c r="D537" s="104" t="s">
        <v>452</v>
      </c>
      <c r="E537" s="104" t="s">
        <v>570</v>
      </c>
      <c r="F537" s="104" t="s">
        <v>166</v>
      </c>
      <c r="G537" s="102"/>
      <c r="H537" s="104" t="s">
        <v>801</v>
      </c>
      <c r="I537" s="105" t="s">
        <v>272</v>
      </c>
    </row>
    <row r="538" spans="1:9" ht="15.75" customHeight="1" x14ac:dyDescent="0.25">
      <c r="A538" s="102" t="s">
        <v>164</v>
      </c>
      <c r="B538" s="103">
        <v>45472.439720335649</v>
      </c>
      <c r="C538" s="106" t="s">
        <v>559</v>
      </c>
      <c r="D538" s="104" t="s">
        <v>456</v>
      </c>
      <c r="E538" s="104" t="s">
        <v>572</v>
      </c>
      <c r="F538" s="104" t="s">
        <v>166</v>
      </c>
      <c r="G538" s="102"/>
      <c r="H538" s="104" t="s">
        <v>787</v>
      </c>
      <c r="I538" s="105" t="s">
        <v>802</v>
      </c>
    </row>
    <row r="539" spans="1:9" ht="15.75" customHeight="1" x14ac:dyDescent="0.25">
      <c r="A539" s="102" t="s">
        <v>164</v>
      </c>
      <c r="B539" s="103">
        <v>45472.439640289347</v>
      </c>
      <c r="C539" s="106" t="s">
        <v>559</v>
      </c>
      <c r="D539" s="104" t="s">
        <v>458</v>
      </c>
      <c r="E539" s="104" t="s">
        <v>578</v>
      </c>
      <c r="F539" s="104" t="s">
        <v>166</v>
      </c>
      <c r="G539" s="102"/>
      <c r="H539" s="104" t="s">
        <v>785</v>
      </c>
      <c r="I539" s="105" t="s">
        <v>180</v>
      </c>
    </row>
    <row r="540" spans="1:9" ht="15.75" customHeight="1" x14ac:dyDescent="0.25">
      <c r="A540" s="102" t="s">
        <v>164</v>
      </c>
      <c r="B540" s="103">
        <v>45472.439625474537</v>
      </c>
      <c r="C540" s="106" t="s">
        <v>559</v>
      </c>
      <c r="D540" s="104" t="s">
        <v>447</v>
      </c>
      <c r="E540" s="104" t="s">
        <v>581</v>
      </c>
      <c r="F540" s="104" t="s">
        <v>166</v>
      </c>
      <c r="G540" s="102"/>
      <c r="H540" s="104" t="s">
        <v>791</v>
      </c>
      <c r="I540" s="105" t="s">
        <v>803</v>
      </c>
    </row>
    <row r="541" spans="1:9" ht="15.75" customHeight="1" x14ac:dyDescent="0.25">
      <c r="A541" s="102" t="s">
        <v>164</v>
      </c>
      <c r="B541" s="103">
        <v>45472.439498171298</v>
      </c>
      <c r="C541" s="106" t="s">
        <v>559</v>
      </c>
      <c r="D541" s="104" t="s">
        <v>449</v>
      </c>
      <c r="E541" s="104" t="s">
        <v>147</v>
      </c>
      <c r="F541" s="104" t="s">
        <v>166</v>
      </c>
      <c r="G541" s="102"/>
      <c r="H541" s="104" t="s">
        <v>655</v>
      </c>
      <c r="I541" s="105" t="s">
        <v>496</v>
      </c>
    </row>
    <row r="542" spans="1:9" ht="15.75" customHeight="1" x14ac:dyDescent="0.25">
      <c r="A542" s="102" t="s">
        <v>164</v>
      </c>
      <c r="B542" s="103">
        <v>45472.439477372682</v>
      </c>
      <c r="C542" s="106" t="s">
        <v>559</v>
      </c>
      <c r="D542" s="104" t="s">
        <v>455</v>
      </c>
      <c r="E542" s="104" t="s">
        <v>575</v>
      </c>
      <c r="F542" s="104" t="s">
        <v>166</v>
      </c>
      <c r="G542" s="102"/>
      <c r="H542" s="104" t="s">
        <v>776</v>
      </c>
      <c r="I542" s="105" t="s">
        <v>545</v>
      </c>
    </row>
    <row r="543" spans="1:9" ht="15.75" customHeight="1" x14ac:dyDescent="0.25">
      <c r="A543" s="102" t="s">
        <v>164</v>
      </c>
      <c r="B543" s="103">
        <v>45472.439435949069</v>
      </c>
      <c r="C543" s="106" t="s">
        <v>559</v>
      </c>
      <c r="D543" s="104" t="s">
        <v>462</v>
      </c>
      <c r="E543" s="104" t="s">
        <v>158</v>
      </c>
      <c r="F543" s="104" t="s">
        <v>166</v>
      </c>
      <c r="G543" s="102"/>
      <c r="H543" s="104" t="s">
        <v>778</v>
      </c>
      <c r="I543" s="105" t="s">
        <v>657</v>
      </c>
    </row>
    <row r="544" spans="1:9" ht="15.75" customHeight="1" x14ac:dyDescent="0.25">
      <c r="A544" s="102" t="s">
        <v>164</v>
      </c>
      <c r="B544" s="103">
        <v>45472.439432835643</v>
      </c>
      <c r="C544" s="106" t="s">
        <v>559</v>
      </c>
      <c r="D544" s="104" t="s">
        <v>450</v>
      </c>
      <c r="E544" s="104" t="s">
        <v>567</v>
      </c>
      <c r="F544" s="104" t="s">
        <v>166</v>
      </c>
      <c r="G544" s="102"/>
      <c r="H544" s="104" t="s">
        <v>781</v>
      </c>
      <c r="I544" s="105" t="s">
        <v>194</v>
      </c>
    </row>
    <row r="545" spans="1:9" ht="15.75" customHeight="1" x14ac:dyDescent="0.25">
      <c r="A545" s="102" t="s">
        <v>164</v>
      </c>
      <c r="B545" s="103">
        <v>45472.439429965278</v>
      </c>
      <c r="C545" s="106" t="s">
        <v>559</v>
      </c>
      <c r="D545" s="104" t="s">
        <v>442</v>
      </c>
      <c r="E545" s="104" t="s">
        <v>139</v>
      </c>
      <c r="F545" s="104" t="s">
        <v>166</v>
      </c>
      <c r="G545" s="102"/>
      <c r="H545" s="104" t="s">
        <v>783</v>
      </c>
      <c r="I545" s="105" t="s">
        <v>382</v>
      </c>
    </row>
    <row r="546" spans="1:9" ht="15.75" customHeight="1" x14ac:dyDescent="0.25">
      <c r="A546" s="102" t="s">
        <v>164</v>
      </c>
      <c r="B546" s="103">
        <v>45472.43934694444</v>
      </c>
      <c r="C546" s="106" t="s">
        <v>559</v>
      </c>
      <c r="D546" s="104" t="s">
        <v>452</v>
      </c>
      <c r="E546" s="104" t="s">
        <v>570</v>
      </c>
      <c r="F546" s="104" t="s">
        <v>166</v>
      </c>
      <c r="G546" s="102"/>
      <c r="H546" s="104" t="s">
        <v>801</v>
      </c>
      <c r="I546" s="105" t="s">
        <v>515</v>
      </c>
    </row>
    <row r="547" spans="1:9" ht="15.75" customHeight="1" x14ac:dyDescent="0.25">
      <c r="A547" s="102" t="s">
        <v>164</v>
      </c>
      <c r="B547" s="103">
        <v>45472.439198888889</v>
      </c>
      <c r="C547" s="106" t="s">
        <v>559</v>
      </c>
      <c r="D547" s="104" t="s">
        <v>456</v>
      </c>
      <c r="E547" s="104" t="s">
        <v>572</v>
      </c>
      <c r="F547" s="104" t="s">
        <v>166</v>
      </c>
      <c r="G547" s="102"/>
      <c r="H547" s="104" t="s">
        <v>787</v>
      </c>
      <c r="I547" s="105" t="s">
        <v>190</v>
      </c>
    </row>
    <row r="548" spans="1:9" ht="15.75" customHeight="1" x14ac:dyDescent="0.25">
      <c r="A548" s="102" t="s">
        <v>164</v>
      </c>
      <c r="B548" s="103">
        <v>45472.43911594907</v>
      </c>
      <c r="C548" s="106" t="s">
        <v>559</v>
      </c>
      <c r="D548" s="104" t="s">
        <v>458</v>
      </c>
      <c r="E548" s="104" t="s">
        <v>578</v>
      </c>
      <c r="F548" s="104" t="s">
        <v>166</v>
      </c>
      <c r="G548" s="102"/>
      <c r="H548" s="104" t="s">
        <v>785</v>
      </c>
      <c r="I548" s="105" t="s">
        <v>521</v>
      </c>
    </row>
    <row r="549" spans="1:9" ht="15.75" customHeight="1" x14ac:dyDescent="0.25">
      <c r="A549" s="102" t="s">
        <v>164</v>
      </c>
      <c r="B549" s="103">
        <v>45472.439095208334</v>
      </c>
      <c r="C549" s="106" t="s">
        <v>559</v>
      </c>
      <c r="D549" s="104" t="s">
        <v>447</v>
      </c>
      <c r="E549" s="104" t="s">
        <v>581</v>
      </c>
      <c r="F549" s="104" t="s">
        <v>166</v>
      </c>
      <c r="G549" s="102"/>
      <c r="H549" s="104" t="s">
        <v>791</v>
      </c>
      <c r="I549" s="105" t="s">
        <v>201</v>
      </c>
    </row>
    <row r="550" spans="1:9" ht="15.75" customHeight="1" x14ac:dyDescent="0.25">
      <c r="A550" s="102" t="s">
        <v>164</v>
      </c>
      <c r="B550" s="103">
        <v>45472.43896472222</v>
      </c>
      <c r="C550" s="106" t="s">
        <v>559</v>
      </c>
      <c r="D550" s="104" t="s">
        <v>449</v>
      </c>
      <c r="E550" s="104" t="s">
        <v>147</v>
      </c>
      <c r="F550" s="104" t="s">
        <v>166</v>
      </c>
      <c r="G550" s="102"/>
      <c r="H550" s="104" t="s">
        <v>655</v>
      </c>
      <c r="I550" s="105" t="s">
        <v>804</v>
      </c>
    </row>
    <row r="551" spans="1:9" ht="15.75" customHeight="1" x14ac:dyDescent="0.25">
      <c r="A551" s="102" t="s">
        <v>164</v>
      </c>
      <c r="B551" s="103">
        <v>45472.438923333335</v>
      </c>
      <c r="C551" s="106" t="s">
        <v>559</v>
      </c>
      <c r="D551" s="104" t="s">
        <v>455</v>
      </c>
      <c r="E551" s="104" t="s">
        <v>575</v>
      </c>
      <c r="F551" s="104" t="s">
        <v>166</v>
      </c>
      <c r="G551" s="102"/>
      <c r="H551" s="104" t="s">
        <v>776</v>
      </c>
      <c r="I551" s="105" t="s">
        <v>362</v>
      </c>
    </row>
    <row r="552" spans="1:9" ht="15.75" customHeight="1" x14ac:dyDescent="0.25">
      <c r="A552" s="102" t="s">
        <v>164</v>
      </c>
      <c r="B552" s="103">
        <v>45472.43891138889</v>
      </c>
      <c r="C552" s="106" t="s">
        <v>559</v>
      </c>
      <c r="D552" s="104" t="s">
        <v>462</v>
      </c>
      <c r="E552" s="104" t="s">
        <v>158</v>
      </c>
      <c r="F552" s="104" t="s">
        <v>166</v>
      </c>
      <c r="G552" s="102"/>
      <c r="H552" s="104" t="s">
        <v>778</v>
      </c>
      <c r="I552" s="105" t="s">
        <v>391</v>
      </c>
    </row>
    <row r="553" spans="1:9" ht="15.75" customHeight="1" x14ac:dyDescent="0.25">
      <c r="A553" s="102" t="s">
        <v>164</v>
      </c>
      <c r="B553" s="103">
        <v>45472.438899560184</v>
      </c>
      <c r="C553" s="106" t="s">
        <v>559</v>
      </c>
      <c r="D553" s="104" t="s">
        <v>442</v>
      </c>
      <c r="E553" s="104" t="s">
        <v>139</v>
      </c>
      <c r="F553" s="104" t="s">
        <v>166</v>
      </c>
      <c r="G553" s="102"/>
      <c r="H553" s="104" t="s">
        <v>783</v>
      </c>
      <c r="I553" s="105" t="s">
        <v>376</v>
      </c>
    </row>
    <row r="554" spans="1:9" ht="15.75" customHeight="1" x14ac:dyDescent="0.25">
      <c r="A554" s="102" t="s">
        <v>164</v>
      </c>
      <c r="B554" s="103">
        <v>45472.438893946761</v>
      </c>
      <c r="C554" s="106" t="s">
        <v>559</v>
      </c>
      <c r="D554" s="104" t="s">
        <v>450</v>
      </c>
      <c r="E554" s="104" t="s">
        <v>567</v>
      </c>
      <c r="F554" s="104" t="s">
        <v>166</v>
      </c>
      <c r="G554" s="102"/>
      <c r="H554" s="104" t="s">
        <v>781</v>
      </c>
      <c r="I554" s="105" t="s">
        <v>191</v>
      </c>
    </row>
    <row r="555" spans="1:9" ht="15.75" customHeight="1" x14ac:dyDescent="0.25">
      <c r="A555" s="102" t="s">
        <v>164</v>
      </c>
      <c r="B555" s="103">
        <v>45472.438798796291</v>
      </c>
      <c r="C555" s="106" t="s">
        <v>559</v>
      </c>
      <c r="D555" s="104" t="s">
        <v>452</v>
      </c>
      <c r="E555" s="104" t="s">
        <v>570</v>
      </c>
      <c r="F555" s="104" t="s">
        <v>166</v>
      </c>
      <c r="G555" s="102"/>
      <c r="H555" s="104" t="s">
        <v>801</v>
      </c>
      <c r="I555" s="105" t="s">
        <v>805</v>
      </c>
    </row>
    <row r="556" spans="1:9" ht="15.75" customHeight="1" x14ac:dyDescent="0.25">
      <c r="A556" s="102" t="s">
        <v>368</v>
      </c>
      <c r="B556" s="103">
        <v>45472.438706967594</v>
      </c>
      <c r="C556" s="106" t="s">
        <v>559</v>
      </c>
      <c r="D556" s="104" t="s">
        <v>453</v>
      </c>
      <c r="E556" s="104" t="s">
        <v>564</v>
      </c>
      <c r="F556" s="104" t="s">
        <v>166</v>
      </c>
      <c r="G556" s="102"/>
      <c r="H556" s="104" t="s">
        <v>806</v>
      </c>
      <c r="I556" s="107"/>
    </row>
    <row r="557" spans="1:9" ht="15.75" customHeight="1" x14ac:dyDescent="0.25">
      <c r="A557" s="102" t="s">
        <v>164</v>
      </c>
      <c r="B557" s="103">
        <v>45472.438706967594</v>
      </c>
      <c r="C557" s="106" t="s">
        <v>559</v>
      </c>
      <c r="D557" s="104" t="s">
        <v>459</v>
      </c>
      <c r="E557" s="104" t="s">
        <v>564</v>
      </c>
      <c r="F557" s="104" t="s">
        <v>166</v>
      </c>
      <c r="G557" s="102"/>
      <c r="H557" s="104" t="s">
        <v>565</v>
      </c>
      <c r="I557" s="105" t="s">
        <v>259</v>
      </c>
    </row>
    <row r="558" spans="1:9" ht="15.75" customHeight="1" x14ac:dyDescent="0.25">
      <c r="A558" s="102" t="s">
        <v>164</v>
      </c>
      <c r="B558" s="103">
        <v>45472.438677314814</v>
      </c>
      <c r="C558" s="106" t="s">
        <v>559</v>
      </c>
      <c r="D558" s="104" t="s">
        <v>456</v>
      </c>
      <c r="E558" s="104" t="s">
        <v>572</v>
      </c>
      <c r="F558" s="104" t="s">
        <v>166</v>
      </c>
      <c r="G558" s="102"/>
      <c r="H558" s="104" t="s">
        <v>787</v>
      </c>
      <c r="I558" s="105" t="s">
        <v>319</v>
      </c>
    </row>
    <row r="559" spans="1:9" ht="15.75" customHeight="1" x14ac:dyDescent="0.25">
      <c r="A559" s="102" t="s">
        <v>164</v>
      </c>
      <c r="B559" s="103">
        <v>45472.438585428237</v>
      </c>
      <c r="C559" s="106" t="s">
        <v>559</v>
      </c>
      <c r="D559" s="104" t="s">
        <v>458</v>
      </c>
      <c r="E559" s="104" t="s">
        <v>578</v>
      </c>
      <c r="F559" s="104" t="s">
        <v>166</v>
      </c>
      <c r="G559" s="102"/>
      <c r="H559" s="104" t="s">
        <v>785</v>
      </c>
      <c r="I559" s="105" t="s">
        <v>611</v>
      </c>
    </row>
    <row r="560" spans="1:9" ht="15.75" customHeight="1" x14ac:dyDescent="0.25">
      <c r="A560" s="102" t="s">
        <v>164</v>
      </c>
      <c r="B560" s="103">
        <v>45472.438561793977</v>
      </c>
      <c r="C560" s="106" t="s">
        <v>559</v>
      </c>
      <c r="D560" s="104" t="s">
        <v>447</v>
      </c>
      <c r="E560" s="104" t="s">
        <v>581</v>
      </c>
      <c r="F560" s="104" t="s">
        <v>166</v>
      </c>
      <c r="G560" s="102"/>
      <c r="H560" s="104" t="s">
        <v>791</v>
      </c>
      <c r="I560" s="105" t="s">
        <v>451</v>
      </c>
    </row>
    <row r="561" spans="1:9" ht="15.75" customHeight="1" x14ac:dyDescent="0.25">
      <c r="A561" s="102" t="s">
        <v>164</v>
      </c>
      <c r="B561" s="103">
        <v>45472.438381157408</v>
      </c>
      <c r="C561" s="106" t="s">
        <v>559</v>
      </c>
      <c r="D561" s="104" t="s">
        <v>462</v>
      </c>
      <c r="E561" s="104" t="s">
        <v>158</v>
      </c>
      <c r="F561" s="104" t="s">
        <v>166</v>
      </c>
      <c r="G561" s="102"/>
      <c r="H561" s="104" t="s">
        <v>778</v>
      </c>
      <c r="I561" s="105" t="s">
        <v>792</v>
      </c>
    </row>
    <row r="562" spans="1:9" ht="15.75" customHeight="1" x14ac:dyDescent="0.25">
      <c r="A562" s="102" t="s">
        <v>164</v>
      </c>
      <c r="B562" s="103">
        <v>45472.438369282405</v>
      </c>
      <c r="C562" s="106" t="s">
        <v>559</v>
      </c>
      <c r="D562" s="104" t="s">
        <v>442</v>
      </c>
      <c r="E562" s="104" t="s">
        <v>139</v>
      </c>
      <c r="F562" s="104" t="s">
        <v>166</v>
      </c>
      <c r="G562" s="102"/>
      <c r="H562" s="104" t="s">
        <v>783</v>
      </c>
      <c r="I562" s="105" t="s">
        <v>792</v>
      </c>
    </row>
    <row r="563" spans="1:9" ht="15.75" customHeight="1" x14ac:dyDescent="0.25">
      <c r="A563" s="102" t="s">
        <v>164</v>
      </c>
      <c r="B563" s="103">
        <v>45472.43836025463</v>
      </c>
      <c r="C563" s="106" t="s">
        <v>559</v>
      </c>
      <c r="D563" s="104" t="s">
        <v>450</v>
      </c>
      <c r="E563" s="104" t="s">
        <v>567</v>
      </c>
      <c r="F563" s="104" t="s">
        <v>166</v>
      </c>
      <c r="G563" s="102"/>
      <c r="H563" s="104" t="s">
        <v>781</v>
      </c>
      <c r="I563" s="105" t="s">
        <v>496</v>
      </c>
    </row>
    <row r="564" spans="1:9" ht="15.75" customHeight="1" x14ac:dyDescent="0.25">
      <c r="A564" s="102" t="s">
        <v>164</v>
      </c>
      <c r="B564" s="103">
        <v>45472.43834847222</v>
      </c>
      <c r="C564" s="106" t="s">
        <v>559</v>
      </c>
      <c r="D564" s="104" t="s">
        <v>455</v>
      </c>
      <c r="E564" s="104" t="s">
        <v>575</v>
      </c>
      <c r="F564" s="104" t="s">
        <v>166</v>
      </c>
      <c r="G564" s="102"/>
      <c r="H564" s="104" t="s">
        <v>776</v>
      </c>
      <c r="I564" s="105" t="s">
        <v>454</v>
      </c>
    </row>
    <row r="565" spans="1:9" ht="15.75" customHeight="1" x14ac:dyDescent="0.25">
      <c r="A565" s="102" t="s">
        <v>164</v>
      </c>
      <c r="B565" s="103">
        <v>45472.438256527777</v>
      </c>
      <c r="C565" s="106" t="s">
        <v>559</v>
      </c>
      <c r="D565" s="104" t="s">
        <v>452</v>
      </c>
      <c r="E565" s="104" t="s">
        <v>570</v>
      </c>
      <c r="F565" s="104" t="s">
        <v>166</v>
      </c>
      <c r="G565" s="102"/>
      <c r="H565" s="104" t="s">
        <v>801</v>
      </c>
      <c r="I565" s="105" t="s">
        <v>403</v>
      </c>
    </row>
    <row r="566" spans="1:9" ht="15.75" customHeight="1" x14ac:dyDescent="0.25">
      <c r="A566" s="102" t="s">
        <v>164</v>
      </c>
      <c r="B566" s="103">
        <v>45472.438152974537</v>
      </c>
      <c r="C566" s="106" t="s">
        <v>559</v>
      </c>
      <c r="D566" s="104" t="s">
        <v>456</v>
      </c>
      <c r="E566" s="104" t="s">
        <v>572</v>
      </c>
      <c r="F566" s="104" t="s">
        <v>166</v>
      </c>
      <c r="G566" s="102"/>
      <c r="H566" s="104" t="s">
        <v>787</v>
      </c>
      <c r="I566" s="105" t="s">
        <v>807</v>
      </c>
    </row>
    <row r="567" spans="1:9" ht="15.75" customHeight="1" x14ac:dyDescent="0.25">
      <c r="A567" s="102" t="s">
        <v>164</v>
      </c>
      <c r="B567" s="103">
        <v>45472.438138090278</v>
      </c>
      <c r="C567" s="106" t="s">
        <v>559</v>
      </c>
      <c r="D567" s="104" t="s">
        <v>459</v>
      </c>
      <c r="E567" s="104" t="s">
        <v>564</v>
      </c>
      <c r="F567" s="104" t="s">
        <v>166</v>
      </c>
      <c r="G567" s="102"/>
      <c r="H567" s="104" t="s">
        <v>565</v>
      </c>
      <c r="I567" s="105" t="s">
        <v>295</v>
      </c>
    </row>
    <row r="568" spans="1:9" ht="15.75" customHeight="1" x14ac:dyDescent="0.25">
      <c r="A568" s="102" t="s">
        <v>164</v>
      </c>
      <c r="B568" s="103">
        <v>45472.438058032407</v>
      </c>
      <c r="C568" s="106" t="s">
        <v>559</v>
      </c>
      <c r="D568" s="104" t="s">
        <v>458</v>
      </c>
      <c r="E568" s="104" t="s">
        <v>578</v>
      </c>
      <c r="F568" s="104" t="s">
        <v>166</v>
      </c>
      <c r="G568" s="102"/>
      <c r="H568" s="104" t="s">
        <v>785</v>
      </c>
      <c r="I568" s="105" t="s">
        <v>607</v>
      </c>
    </row>
    <row r="569" spans="1:9" ht="15.75" customHeight="1" x14ac:dyDescent="0.25">
      <c r="A569" s="102" t="s">
        <v>164</v>
      </c>
      <c r="B569" s="103">
        <v>45472.438028379627</v>
      </c>
      <c r="C569" s="106" t="s">
        <v>559</v>
      </c>
      <c r="D569" s="104" t="s">
        <v>447</v>
      </c>
      <c r="E569" s="104" t="s">
        <v>581</v>
      </c>
      <c r="F569" s="104" t="s">
        <v>166</v>
      </c>
      <c r="G569" s="102"/>
      <c r="H569" s="104" t="s">
        <v>791</v>
      </c>
      <c r="I569" s="105" t="s">
        <v>451</v>
      </c>
    </row>
    <row r="570" spans="1:9" ht="15.75" customHeight="1" x14ac:dyDescent="0.25">
      <c r="A570" s="102" t="s">
        <v>164</v>
      </c>
      <c r="B570" s="103">
        <v>45472.437853668976</v>
      </c>
      <c r="C570" s="106" t="s">
        <v>559</v>
      </c>
      <c r="D570" s="104" t="s">
        <v>462</v>
      </c>
      <c r="E570" s="104" t="s">
        <v>158</v>
      </c>
      <c r="F570" s="104" t="s">
        <v>166</v>
      </c>
      <c r="G570" s="102"/>
      <c r="H570" s="104" t="s">
        <v>778</v>
      </c>
      <c r="I570" s="105" t="s">
        <v>761</v>
      </c>
    </row>
    <row r="571" spans="1:9" ht="15.75" customHeight="1" x14ac:dyDescent="0.25">
      <c r="A571" s="102" t="s">
        <v>164</v>
      </c>
      <c r="B571" s="103">
        <v>45472.437838784717</v>
      </c>
      <c r="C571" s="106" t="s">
        <v>559</v>
      </c>
      <c r="D571" s="104" t="s">
        <v>442</v>
      </c>
      <c r="E571" s="104" t="s">
        <v>139</v>
      </c>
      <c r="F571" s="104" t="s">
        <v>166</v>
      </c>
      <c r="G571" s="102"/>
      <c r="H571" s="104" t="s">
        <v>783</v>
      </c>
      <c r="I571" s="105" t="s">
        <v>293</v>
      </c>
    </row>
    <row r="572" spans="1:9" ht="15.75" customHeight="1" x14ac:dyDescent="0.25">
      <c r="A572" s="102" t="s">
        <v>164</v>
      </c>
      <c r="B572" s="103">
        <v>45472.437826944442</v>
      </c>
      <c r="C572" s="106" t="s">
        <v>559</v>
      </c>
      <c r="D572" s="104" t="s">
        <v>450</v>
      </c>
      <c r="E572" s="104" t="s">
        <v>567</v>
      </c>
      <c r="F572" s="104" t="s">
        <v>166</v>
      </c>
      <c r="G572" s="102"/>
      <c r="H572" s="104" t="s">
        <v>781</v>
      </c>
      <c r="I572" s="105" t="s">
        <v>331</v>
      </c>
    </row>
    <row r="573" spans="1:9" ht="15.75" customHeight="1" x14ac:dyDescent="0.25">
      <c r="A573" s="102" t="s">
        <v>164</v>
      </c>
      <c r="B573" s="103">
        <v>45472.43780915509</v>
      </c>
      <c r="C573" s="106" t="s">
        <v>559</v>
      </c>
      <c r="D573" s="104" t="s">
        <v>455</v>
      </c>
      <c r="E573" s="104" t="s">
        <v>575</v>
      </c>
      <c r="F573" s="104" t="s">
        <v>166</v>
      </c>
      <c r="G573" s="102"/>
      <c r="H573" s="104" t="s">
        <v>776</v>
      </c>
      <c r="I573" s="105" t="s">
        <v>533</v>
      </c>
    </row>
    <row r="574" spans="1:9" ht="15.75" customHeight="1" x14ac:dyDescent="0.25">
      <c r="A574" s="102" t="s">
        <v>164</v>
      </c>
      <c r="B574" s="103">
        <v>45472.437708402773</v>
      </c>
      <c r="C574" s="106" t="s">
        <v>559</v>
      </c>
      <c r="D574" s="104" t="s">
        <v>452</v>
      </c>
      <c r="E574" s="104" t="s">
        <v>570</v>
      </c>
      <c r="F574" s="104" t="s">
        <v>166</v>
      </c>
      <c r="G574" s="102"/>
      <c r="H574" s="104" t="s">
        <v>801</v>
      </c>
      <c r="I574" s="105" t="s">
        <v>566</v>
      </c>
    </row>
    <row r="575" spans="1:9" ht="15.75" customHeight="1" x14ac:dyDescent="0.25">
      <c r="A575" s="102" t="s">
        <v>368</v>
      </c>
      <c r="B575" s="103">
        <v>45472.437640254626</v>
      </c>
      <c r="C575" s="106" t="s">
        <v>559</v>
      </c>
      <c r="D575" s="104" t="s">
        <v>449</v>
      </c>
      <c r="E575" s="104" t="s">
        <v>147</v>
      </c>
      <c r="F575" s="104" t="s">
        <v>166</v>
      </c>
      <c r="G575" s="102"/>
      <c r="H575" s="104" t="s">
        <v>808</v>
      </c>
      <c r="I575" s="107"/>
    </row>
    <row r="576" spans="1:9" ht="15.75" customHeight="1" x14ac:dyDescent="0.25">
      <c r="A576" s="102" t="s">
        <v>164</v>
      </c>
      <c r="B576" s="103">
        <v>45472.437640254626</v>
      </c>
      <c r="C576" s="106" t="s">
        <v>559</v>
      </c>
      <c r="D576" s="104" t="s">
        <v>453</v>
      </c>
      <c r="E576" s="104" t="s">
        <v>147</v>
      </c>
      <c r="F576" s="104" t="s">
        <v>166</v>
      </c>
      <c r="G576" s="102"/>
      <c r="H576" s="104" t="s">
        <v>809</v>
      </c>
      <c r="I576" s="105" t="s">
        <v>223</v>
      </c>
    </row>
    <row r="577" spans="1:9" ht="15.75" customHeight="1" x14ac:dyDescent="0.25">
      <c r="A577" s="102" t="s">
        <v>164</v>
      </c>
      <c r="B577" s="103">
        <v>45472.43763137731</v>
      </c>
      <c r="C577" s="106" t="s">
        <v>559</v>
      </c>
      <c r="D577" s="104" t="s">
        <v>456</v>
      </c>
      <c r="E577" s="104" t="s">
        <v>572</v>
      </c>
      <c r="F577" s="104" t="s">
        <v>166</v>
      </c>
      <c r="G577" s="102"/>
      <c r="H577" s="104" t="s">
        <v>787</v>
      </c>
      <c r="I577" s="105" t="s">
        <v>613</v>
      </c>
    </row>
    <row r="578" spans="1:9" ht="15.75" customHeight="1" x14ac:dyDescent="0.25">
      <c r="A578" s="102" t="s">
        <v>164</v>
      </c>
      <c r="B578" s="103">
        <v>45472.437592905088</v>
      </c>
      <c r="C578" s="106" t="s">
        <v>559</v>
      </c>
      <c r="D578" s="104" t="s">
        <v>459</v>
      </c>
      <c r="E578" s="104" t="s">
        <v>564</v>
      </c>
      <c r="F578" s="104" t="s">
        <v>166</v>
      </c>
      <c r="G578" s="102"/>
      <c r="H578" s="104" t="s">
        <v>565</v>
      </c>
      <c r="I578" s="105" t="s">
        <v>320</v>
      </c>
    </row>
    <row r="579" spans="1:9" ht="15.75" customHeight="1" x14ac:dyDescent="0.25">
      <c r="A579" s="102" t="s">
        <v>164</v>
      </c>
      <c r="B579" s="103">
        <v>45472.437527696755</v>
      </c>
      <c r="C579" s="106" t="s">
        <v>559</v>
      </c>
      <c r="D579" s="104" t="s">
        <v>458</v>
      </c>
      <c r="E579" s="104" t="s">
        <v>578</v>
      </c>
      <c r="F579" s="104" t="s">
        <v>166</v>
      </c>
      <c r="G579" s="102"/>
      <c r="H579" s="104" t="s">
        <v>785</v>
      </c>
      <c r="I579" s="105" t="s">
        <v>448</v>
      </c>
    </row>
    <row r="580" spans="1:9" ht="15.75" customHeight="1" x14ac:dyDescent="0.25">
      <c r="A580" s="102" t="s">
        <v>164</v>
      </c>
      <c r="B580" s="103">
        <v>45472.437495034719</v>
      </c>
      <c r="C580" s="106" t="s">
        <v>559</v>
      </c>
      <c r="D580" s="104" t="s">
        <v>447</v>
      </c>
      <c r="E580" s="104" t="s">
        <v>581</v>
      </c>
      <c r="F580" s="104" t="s">
        <v>166</v>
      </c>
      <c r="G580" s="102"/>
      <c r="H580" s="104" t="s">
        <v>791</v>
      </c>
      <c r="I580" s="105" t="s">
        <v>479</v>
      </c>
    </row>
    <row r="581" spans="1:9" ht="15.75" customHeight="1" x14ac:dyDescent="0.25">
      <c r="A581" s="102" t="s">
        <v>164</v>
      </c>
      <c r="B581" s="103">
        <v>45472.437326215273</v>
      </c>
      <c r="C581" s="106" t="s">
        <v>559</v>
      </c>
      <c r="D581" s="104" t="s">
        <v>462</v>
      </c>
      <c r="E581" s="104" t="s">
        <v>158</v>
      </c>
      <c r="F581" s="104" t="s">
        <v>166</v>
      </c>
      <c r="G581" s="102"/>
      <c r="H581" s="104" t="s">
        <v>778</v>
      </c>
      <c r="I581" s="105" t="s">
        <v>206</v>
      </c>
    </row>
    <row r="582" spans="1:9" ht="15.75" customHeight="1" x14ac:dyDescent="0.25">
      <c r="A582" s="102" t="s">
        <v>164</v>
      </c>
      <c r="B582" s="103">
        <v>45472.437314305556</v>
      </c>
      <c r="C582" s="106" t="s">
        <v>559</v>
      </c>
      <c r="D582" s="104" t="s">
        <v>442</v>
      </c>
      <c r="E582" s="104" t="s">
        <v>139</v>
      </c>
      <c r="F582" s="104" t="s">
        <v>166</v>
      </c>
      <c r="G582" s="102"/>
      <c r="H582" s="104" t="s">
        <v>783</v>
      </c>
      <c r="I582" s="105" t="s">
        <v>752</v>
      </c>
    </row>
    <row r="583" spans="1:9" ht="15.75" customHeight="1" x14ac:dyDescent="0.25">
      <c r="A583" s="102" t="s">
        <v>164</v>
      </c>
      <c r="B583" s="103">
        <v>45472.437302523147</v>
      </c>
      <c r="C583" s="106" t="s">
        <v>559</v>
      </c>
      <c r="D583" s="104" t="s">
        <v>450</v>
      </c>
      <c r="E583" s="104" t="s">
        <v>567</v>
      </c>
      <c r="F583" s="104" t="s">
        <v>166</v>
      </c>
      <c r="G583" s="102"/>
      <c r="H583" s="104" t="s">
        <v>781</v>
      </c>
      <c r="I583" s="105" t="s">
        <v>657</v>
      </c>
    </row>
    <row r="584" spans="1:9" ht="15.75" customHeight="1" x14ac:dyDescent="0.25">
      <c r="A584" s="102" t="s">
        <v>164</v>
      </c>
      <c r="B584" s="103">
        <v>45472.437267037036</v>
      </c>
      <c r="C584" s="106" t="s">
        <v>559</v>
      </c>
      <c r="D584" s="104" t="s">
        <v>455</v>
      </c>
      <c r="E584" s="104" t="s">
        <v>575</v>
      </c>
      <c r="F584" s="104" t="s">
        <v>166</v>
      </c>
      <c r="G584" s="102"/>
      <c r="H584" s="104" t="s">
        <v>776</v>
      </c>
      <c r="I584" s="105" t="s">
        <v>491</v>
      </c>
    </row>
    <row r="585" spans="1:9" ht="15.75" customHeight="1" x14ac:dyDescent="0.25">
      <c r="A585" s="102" t="s">
        <v>164</v>
      </c>
      <c r="B585" s="103">
        <v>45472.437160231479</v>
      </c>
      <c r="C585" s="106" t="s">
        <v>559</v>
      </c>
      <c r="D585" s="104" t="s">
        <v>452</v>
      </c>
      <c r="E585" s="104" t="s">
        <v>570</v>
      </c>
      <c r="F585" s="104" t="s">
        <v>166</v>
      </c>
      <c r="G585" s="102"/>
      <c r="H585" s="104" t="s">
        <v>801</v>
      </c>
      <c r="I585" s="105" t="s">
        <v>309</v>
      </c>
    </row>
    <row r="586" spans="1:9" ht="15.75" customHeight="1" x14ac:dyDescent="0.25">
      <c r="A586" s="102" t="s">
        <v>164</v>
      </c>
      <c r="B586" s="103">
        <v>45472.437106909718</v>
      </c>
      <c r="C586" s="106" t="s">
        <v>559</v>
      </c>
      <c r="D586" s="104" t="s">
        <v>456</v>
      </c>
      <c r="E586" s="104" t="s">
        <v>572</v>
      </c>
      <c r="F586" s="104" t="s">
        <v>166</v>
      </c>
      <c r="G586" s="102"/>
      <c r="H586" s="104" t="s">
        <v>787</v>
      </c>
      <c r="I586" s="105" t="s">
        <v>330</v>
      </c>
    </row>
    <row r="587" spans="1:9" ht="15.75" customHeight="1" x14ac:dyDescent="0.25">
      <c r="A587" s="102" t="s">
        <v>164</v>
      </c>
      <c r="B587" s="103">
        <v>45472.437100937495</v>
      </c>
      <c r="C587" s="106" t="s">
        <v>559</v>
      </c>
      <c r="D587" s="104" t="s">
        <v>453</v>
      </c>
      <c r="E587" s="104" t="s">
        <v>147</v>
      </c>
      <c r="F587" s="104" t="s">
        <v>166</v>
      </c>
      <c r="G587" s="102"/>
      <c r="H587" s="104" t="s">
        <v>809</v>
      </c>
      <c r="I587" s="105" t="s">
        <v>624</v>
      </c>
    </row>
    <row r="588" spans="1:9" ht="15.75" customHeight="1" x14ac:dyDescent="0.25">
      <c r="A588" s="102" t="s">
        <v>164</v>
      </c>
      <c r="B588" s="103">
        <v>45472.43705069444</v>
      </c>
      <c r="C588" s="106" t="s">
        <v>559</v>
      </c>
      <c r="D588" s="104" t="s">
        <v>459</v>
      </c>
      <c r="E588" s="104" t="s">
        <v>564</v>
      </c>
      <c r="F588" s="104" t="s">
        <v>166</v>
      </c>
      <c r="G588" s="102"/>
      <c r="H588" s="104" t="s">
        <v>565</v>
      </c>
      <c r="I588" s="105" t="s">
        <v>262</v>
      </c>
    </row>
    <row r="589" spans="1:9" ht="15.75" customHeight="1" x14ac:dyDescent="0.25">
      <c r="A589" s="102" t="s">
        <v>164</v>
      </c>
      <c r="B589" s="103">
        <v>45472.436994374999</v>
      </c>
      <c r="C589" s="106" t="s">
        <v>559</v>
      </c>
      <c r="D589" s="104" t="s">
        <v>458</v>
      </c>
      <c r="E589" s="104" t="s">
        <v>578</v>
      </c>
      <c r="F589" s="104" t="s">
        <v>166</v>
      </c>
      <c r="G589" s="102"/>
      <c r="H589" s="104" t="s">
        <v>785</v>
      </c>
      <c r="I589" s="105" t="s">
        <v>536</v>
      </c>
    </row>
    <row r="590" spans="1:9" ht="15.75" customHeight="1" x14ac:dyDescent="0.25">
      <c r="A590" s="102" t="s">
        <v>164</v>
      </c>
      <c r="B590" s="103">
        <v>45472.436961828702</v>
      </c>
      <c r="C590" s="106" t="s">
        <v>559</v>
      </c>
      <c r="D590" s="104" t="s">
        <v>447</v>
      </c>
      <c r="E590" s="104" t="s">
        <v>581</v>
      </c>
      <c r="F590" s="104" t="s">
        <v>166</v>
      </c>
      <c r="G590" s="102"/>
      <c r="H590" s="104" t="s">
        <v>791</v>
      </c>
      <c r="I590" s="105" t="s">
        <v>448</v>
      </c>
    </row>
    <row r="591" spans="1:9" ht="15.75" customHeight="1" x14ac:dyDescent="0.25">
      <c r="A591" s="102" t="s">
        <v>164</v>
      </c>
      <c r="B591" s="103">
        <v>45472.436798750001</v>
      </c>
      <c r="C591" s="106" t="s">
        <v>559</v>
      </c>
      <c r="D591" s="104" t="s">
        <v>462</v>
      </c>
      <c r="E591" s="104" t="s">
        <v>158</v>
      </c>
      <c r="F591" s="104" t="s">
        <v>166</v>
      </c>
      <c r="G591" s="102"/>
      <c r="H591" s="104" t="s">
        <v>778</v>
      </c>
      <c r="I591" s="105" t="s">
        <v>657</v>
      </c>
    </row>
    <row r="592" spans="1:9" ht="15.75" customHeight="1" x14ac:dyDescent="0.25">
      <c r="A592" s="102" t="s">
        <v>164</v>
      </c>
      <c r="B592" s="103">
        <v>45472.436784039353</v>
      </c>
      <c r="C592" s="106" t="s">
        <v>559</v>
      </c>
      <c r="D592" s="104" t="s">
        <v>442</v>
      </c>
      <c r="E592" s="104" t="s">
        <v>139</v>
      </c>
      <c r="F592" s="104" t="s">
        <v>166</v>
      </c>
      <c r="G592" s="102"/>
      <c r="H592" s="104" t="s">
        <v>783</v>
      </c>
      <c r="I592" s="105" t="s">
        <v>345</v>
      </c>
    </row>
    <row r="593" spans="1:9" ht="15.75" customHeight="1" x14ac:dyDescent="0.25">
      <c r="A593" s="102" t="s">
        <v>164</v>
      </c>
      <c r="B593" s="103">
        <v>45472.436778136573</v>
      </c>
      <c r="C593" s="106" t="s">
        <v>559</v>
      </c>
      <c r="D593" s="104" t="s">
        <v>450</v>
      </c>
      <c r="E593" s="104" t="s">
        <v>567</v>
      </c>
      <c r="F593" s="104" t="s">
        <v>166</v>
      </c>
      <c r="G593" s="102"/>
      <c r="H593" s="104" t="s">
        <v>781</v>
      </c>
      <c r="I593" s="105" t="s">
        <v>754</v>
      </c>
    </row>
    <row r="594" spans="1:9" ht="15.75" customHeight="1" x14ac:dyDescent="0.25">
      <c r="A594" s="102" t="s">
        <v>164</v>
      </c>
      <c r="B594" s="103">
        <v>45472.436724652776</v>
      </c>
      <c r="C594" s="106" t="s">
        <v>559</v>
      </c>
      <c r="D594" s="104" t="s">
        <v>455</v>
      </c>
      <c r="E594" s="104" t="s">
        <v>575</v>
      </c>
      <c r="F594" s="104" t="s">
        <v>166</v>
      </c>
      <c r="G594" s="102"/>
      <c r="H594" s="104" t="s">
        <v>776</v>
      </c>
      <c r="I594" s="105" t="s">
        <v>192</v>
      </c>
    </row>
    <row r="595" spans="1:9" ht="15.75" customHeight="1" x14ac:dyDescent="0.25">
      <c r="A595" s="102" t="s">
        <v>164</v>
      </c>
      <c r="B595" s="103">
        <v>45472.436615162034</v>
      </c>
      <c r="C595" s="106" t="s">
        <v>559</v>
      </c>
      <c r="D595" s="104" t="s">
        <v>452</v>
      </c>
      <c r="E595" s="104" t="s">
        <v>570</v>
      </c>
      <c r="F595" s="104" t="s">
        <v>166</v>
      </c>
      <c r="G595" s="102"/>
      <c r="H595" s="104" t="s">
        <v>801</v>
      </c>
      <c r="I595" s="105" t="s">
        <v>796</v>
      </c>
    </row>
    <row r="596" spans="1:9" ht="15.75" customHeight="1" x14ac:dyDescent="0.25">
      <c r="A596" s="102" t="s">
        <v>164</v>
      </c>
      <c r="B596" s="103">
        <v>45472.436585509255</v>
      </c>
      <c r="C596" s="106" t="s">
        <v>559</v>
      </c>
      <c r="D596" s="104" t="s">
        <v>456</v>
      </c>
      <c r="E596" s="104" t="s">
        <v>572</v>
      </c>
      <c r="F596" s="104" t="s">
        <v>166</v>
      </c>
      <c r="G596" s="102"/>
      <c r="H596" s="104" t="s">
        <v>787</v>
      </c>
      <c r="I596" s="105" t="s">
        <v>798</v>
      </c>
    </row>
    <row r="597" spans="1:9" ht="15.75" customHeight="1" x14ac:dyDescent="0.25">
      <c r="A597" s="102" t="s">
        <v>164</v>
      </c>
      <c r="B597" s="103">
        <v>45472.436564791664</v>
      </c>
      <c r="C597" s="106" t="s">
        <v>559</v>
      </c>
      <c r="D597" s="104" t="s">
        <v>453</v>
      </c>
      <c r="E597" s="104" t="s">
        <v>147</v>
      </c>
      <c r="F597" s="104" t="s">
        <v>166</v>
      </c>
      <c r="G597" s="102"/>
      <c r="H597" s="104" t="s">
        <v>809</v>
      </c>
      <c r="I597" s="105" t="s">
        <v>496</v>
      </c>
    </row>
    <row r="598" spans="1:9" ht="15.75" customHeight="1" x14ac:dyDescent="0.25">
      <c r="A598" s="102" t="s">
        <v>164</v>
      </c>
      <c r="B598" s="103">
        <v>45472.436502418983</v>
      </c>
      <c r="C598" s="106" t="s">
        <v>559</v>
      </c>
      <c r="D598" s="104" t="s">
        <v>459</v>
      </c>
      <c r="E598" s="104" t="s">
        <v>564</v>
      </c>
      <c r="F598" s="104" t="s">
        <v>166</v>
      </c>
      <c r="G598" s="102"/>
      <c r="H598" s="104" t="s">
        <v>565</v>
      </c>
      <c r="I598" s="105" t="s">
        <v>566</v>
      </c>
    </row>
    <row r="599" spans="1:9" ht="15.75" customHeight="1" x14ac:dyDescent="0.25">
      <c r="A599" s="102" t="s">
        <v>164</v>
      </c>
      <c r="B599" s="103">
        <v>45472.436464039347</v>
      </c>
      <c r="C599" s="106" t="s">
        <v>559</v>
      </c>
      <c r="D599" s="104" t="s">
        <v>458</v>
      </c>
      <c r="E599" s="104" t="s">
        <v>578</v>
      </c>
      <c r="F599" s="104" t="s">
        <v>166</v>
      </c>
      <c r="G599" s="102"/>
      <c r="H599" s="104" t="s">
        <v>785</v>
      </c>
      <c r="I599" s="105" t="s">
        <v>620</v>
      </c>
    </row>
    <row r="600" spans="1:9" ht="15.75" customHeight="1" x14ac:dyDescent="0.25">
      <c r="A600" s="102" t="s">
        <v>164</v>
      </c>
      <c r="B600" s="103">
        <v>45472.436428483794</v>
      </c>
      <c r="C600" s="106" t="s">
        <v>559</v>
      </c>
      <c r="D600" s="104" t="s">
        <v>447</v>
      </c>
      <c r="E600" s="104" t="s">
        <v>581</v>
      </c>
      <c r="F600" s="104" t="s">
        <v>166</v>
      </c>
      <c r="G600" s="102"/>
      <c r="H600" s="104" t="s">
        <v>791</v>
      </c>
      <c r="I600" s="105" t="s">
        <v>477</v>
      </c>
    </row>
    <row r="601" spans="1:9" ht="15.75" customHeight="1" x14ac:dyDescent="0.25">
      <c r="A601" s="102" t="s">
        <v>164</v>
      </c>
      <c r="B601" s="103">
        <v>45472.436271377315</v>
      </c>
      <c r="C601" s="106" t="s">
        <v>559</v>
      </c>
      <c r="D601" s="104" t="s">
        <v>462</v>
      </c>
      <c r="E601" s="104" t="s">
        <v>158</v>
      </c>
      <c r="F601" s="104" t="s">
        <v>166</v>
      </c>
      <c r="G601" s="102"/>
      <c r="H601" s="104" t="s">
        <v>778</v>
      </c>
      <c r="I601" s="105" t="s">
        <v>474</v>
      </c>
    </row>
    <row r="602" spans="1:9" ht="15.75" customHeight="1" x14ac:dyDescent="0.25">
      <c r="A602" s="102" t="s">
        <v>164</v>
      </c>
      <c r="B602" s="103">
        <v>45472.436259571754</v>
      </c>
      <c r="C602" s="106" t="s">
        <v>559</v>
      </c>
      <c r="D602" s="104" t="s">
        <v>442</v>
      </c>
      <c r="E602" s="104" t="s">
        <v>139</v>
      </c>
      <c r="F602" s="104" t="s">
        <v>166</v>
      </c>
      <c r="G602" s="102"/>
      <c r="H602" s="104" t="s">
        <v>783</v>
      </c>
      <c r="I602" s="105" t="s">
        <v>744</v>
      </c>
    </row>
    <row r="603" spans="1:9" ht="15.75" customHeight="1" x14ac:dyDescent="0.25">
      <c r="A603" s="102" t="s">
        <v>164</v>
      </c>
      <c r="B603" s="103">
        <v>45472.43625071759</v>
      </c>
      <c r="C603" s="106" t="s">
        <v>559</v>
      </c>
      <c r="D603" s="104" t="s">
        <v>450</v>
      </c>
      <c r="E603" s="104" t="s">
        <v>567</v>
      </c>
      <c r="F603" s="104" t="s">
        <v>166</v>
      </c>
      <c r="G603" s="102"/>
      <c r="H603" s="104" t="s">
        <v>781</v>
      </c>
      <c r="I603" s="105" t="s">
        <v>215</v>
      </c>
    </row>
    <row r="604" spans="1:9" ht="15.75" customHeight="1" x14ac:dyDescent="0.25">
      <c r="A604" s="102" t="s">
        <v>164</v>
      </c>
      <c r="B604" s="103">
        <v>45472.436182546291</v>
      </c>
      <c r="C604" s="106" t="s">
        <v>559</v>
      </c>
      <c r="D604" s="104" t="s">
        <v>455</v>
      </c>
      <c r="E604" s="104" t="s">
        <v>575</v>
      </c>
      <c r="F604" s="104" t="s">
        <v>166</v>
      </c>
      <c r="G604" s="102"/>
      <c r="H604" s="104" t="s">
        <v>776</v>
      </c>
      <c r="I604" s="105" t="s">
        <v>616</v>
      </c>
    </row>
    <row r="605" spans="1:9" ht="15.75" customHeight="1" x14ac:dyDescent="0.25">
      <c r="A605" s="102" t="s">
        <v>164</v>
      </c>
      <c r="B605" s="103">
        <v>45472.436066921291</v>
      </c>
      <c r="C605" s="106" t="s">
        <v>559</v>
      </c>
      <c r="D605" s="104" t="s">
        <v>452</v>
      </c>
      <c r="E605" s="104" t="s">
        <v>570</v>
      </c>
      <c r="F605" s="104" t="s">
        <v>166</v>
      </c>
      <c r="G605" s="102"/>
      <c r="H605" s="104" t="s">
        <v>801</v>
      </c>
      <c r="I605" s="105" t="s">
        <v>404</v>
      </c>
    </row>
    <row r="606" spans="1:9" ht="15.75" customHeight="1" x14ac:dyDescent="0.25">
      <c r="A606" s="102" t="s">
        <v>164</v>
      </c>
      <c r="B606" s="103">
        <v>45472.436064074071</v>
      </c>
      <c r="C606" s="106" t="s">
        <v>559</v>
      </c>
      <c r="D606" s="104" t="s">
        <v>456</v>
      </c>
      <c r="E606" s="104" t="s">
        <v>572</v>
      </c>
      <c r="F606" s="104" t="s">
        <v>166</v>
      </c>
      <c r="G606" s="102"/>
      <c r="H606" s="104" t="s">
        <v>787</v>
      </c>
      <c r="I606" s="105" t="s">
        <v>486</v>
      </c>
    </row>
    <row r="607" spans="1:9" ht="15.75" customHeight="1" x14ac:dyDescent="0.25">
      <c r="A607" s="102" t="s">
        <v>164</v>
      </c>
      <c r="B607" s="103">
        <v>45472.436031331017</v>
      </c>
      <c r="C607" s="106" t="s">
        <v>559</v>
      </c>
      <c r="D607" s="104" t="s">
        <v>453</v>
      </c>
      <c r="E607" s="104" t="s">
        <v>147</v>
      </c>
      <c r="F607" s="104" t="s">
        <v>166</v>
      </c>
      <c r="G607" s="102"/>
      <c r="H607" s="104" t="s">
        <v>809</v>
      </c>
      <c r="I607" s="105" t="s">
        <v>661</v>
      </c>
    </row>
    <row r="608" spans="1:9" ht="15.75" customHeight="1" x14ac:dyDescent="0.25">
      <c r="A608" s="102" t="s">
        <v>164</v>
      </c>
      <c r="B608" s="103">
        <v>45472.435954456014</v>
      </c>
      <c r="C608" s="106" t="s">
        <v>559</v>
      </c>
      <c r="D608" s="104" t="s">
        <v>459</v>
      </c>
      <c r="E608" s="104" t="s">
        <v>564</v>
      </c>
      <c r="F608" s="104" t="s">
        <v>166</v>
      </c>
      <c r="G608" s="102"/>
      <c r="H608" s="104" t="s">
        <v>565</v>
      </c>
      <c r="I608" s="105" t="s">
        <v>810</v>
      </c>
    </row>
    <row r="609" spans="1:9" ht="15.75" customHeight="1" x14ac:dyDescent="0.25">
      <c r="A609" s="102" t="s">
        <v>164</v>
      </c>
      <c r="B609" s="103">
        <v>45472.435939618052</v>
      </c>
      <c r="C609" s="106" t="s">
        <v>559</v>
      </c>
      <c r="D609" s="104" t="s">
        <v>458</v>
      </c>
      <c r="E609" s="104" t="s">
        <v>578</v>
      </c>
      <c r="F609" s="104" t="s">
        <v>166</v>
      </c>
      <c r="G609" s="102"/>
      <c r="H609" s="104" t="s">
        <v>785</v>
      </c>
      <c r="I609" s="105" t="s">
        <v>258</v>
      </c>
    </row>
    <row r="610" spans="1:9" ht="15.75" customHeight="1" x14ac:dyDescent="0.25">
      <c r="A610" s="102" t="s">
        <v>164</v>
      </c>
      <c r="B610" s="103">
        <v>45472.435892222224</v>
      </c>
      <c r="C610" s="106" t="s">
        <v>559</v>
      </c>
      <c r="D610" s="104" t="s">
        <v>447</v>
      </c>
      <c r="E610" s="104" t="s">
        <v>581</v>
      </c>
      <c r="F610" s="104" t="s">
        <v>166</v>
      </c>
      <c r="G610" s="102"/>
      <c r="H610" s="104" t="s">
        <v>791</v>
      </c>
      <c r="I610" s="105" t="s">
        <v>304</v>
      </c>
    </row>
    <row r="611" spans="1:9" ht="15.75" customHeight="1" x14ac:dyDescent="0.25">
      <c r="A611" s="102" t="s">
        <v>164</v>
      </c>
      <c r="B611" s="103">
        <v>45472.435740949069</v>
      </c>
      <c r="C611" s="106" t="s">
        <v>559</v>
      </c>
      <c r="D611" s="104" t="s">
        <v>462</v>
      </c>
      <c r="E611" s="104" t="s">
        <v>158</v>
      </c>
      <c r="F611" s="104" t="s">
        <v>166</v>
      </c>
      <c r="G611" s="102"/>
      <c r="H611" s="104" t="s">
        <v>778</v>
      </c>
      <c r="I611" s="105" t="s">
        <v>513</v>
      </c>
    </row>
    <row r="612" spans="1:9" ht="15.75" customHeight="1" x14ac:dyDescent="0.25">
      <c r="A612" s="102" t="s">
        <v>164</v>
      </c>
      <c r="B612" s="103">
        <v>45472.435729201388</v>
      </c>
      <c r="C612" s="106" t="s">
        <v>559</v>
      </c>
      <c r="D612" s="104" t="s">
        <v>442</v>
      </c>
      <c r="E612" s="104" t="s">
        <v>139</v>
      </c>
      <c r="F612" s="104" t="s">
        <v>166</v>
      </c>
      <c r="G612" s="102"/>
      <c r="H612" s="104" t="s">
        <v>783</v>
      </c>
      <c r="I612" s="105" t="s">
        <v>211</v>
      </c>
    </row>
    <row r="613" spans="1:9" ht="15.75" customHeight="1" x14ac:dyDescent="0.25">
      <c r="A613" s="102" t="s">
        <v>164</v>
      </c>
      <c r="B613" s="103">
        <v>45472.435726284719</v>
      </c>
      <c r="C613" s="106" t="s">
        <v>559</v>
      </c>
      <c r="D613" s="104" t="s">
        <v>450</v>
      </c>
      <c r="E613" s="104" t="s">
        <v>567</v>
      </c>
      <c r="F613" s="104" t="s">
        <v>166</v>
      </c>
      <c r="G613" s="102"/>
      <c r="H613" s="104" t="s">
        <v>781</v>
      </c>
      <c r="I613" s="105" t="s">
        <v>793</v>
      </c>
    </row>
    <row r="614" spans="1:9" ht="15.75" customHeight="1" x14ac:dyDescent="0.25">
      <c r="A614" s="102" t="s">
        <v>164</v>
      </c>
      <c r="B614" s="103">
        <v>45472.435646192127</v>
      </c>
      <c r="C614" s="106" t="s">
        <v>559</v>
      </c>
      <c r="D614" s="104" t="s">
        <v>455</v>
      </c>
      <c r="E614" s="104" t="s">
        <v>575</v>
      </c>
      <c r="F614" s="104" t="s">
        <v>166</v>
      </c>
      <c r="G614" s="102"/>
      <c r="H614" s="104" t="s">
        <v>776</v>
      </c>
      <c r="I614" s="105" t="s">
        <v>811</v>
      </c>
    </row>
    <row r="615" spans="1:9" ht="15.75" customHeight="1" x14ac:dyDescent="0.25">
      <c r="A615" s="102" t="s">
        <v>164</v>
      </c>
      <c r="B615" s="103">
        <v>45472.435527696754</v>
      </c>
      <c r="C615" s="106" t="s">
        <v>559</v>
      </c>
      <c r="D615" s="104" t="s">
        <v>456</v>
      </c>
      <c r="E615" s="104" t="s">
        <v>572</v>
      </c>
      <c r="F615" s="104" t="s">
        <v>166</v>
      </c>
      <c r="G615" s="102"/>
      <c r="H615" s="104" t="s">
        <v>787</v>
      </c>
      <c r="I615" s="105" t="s">
        <v>311</v>
      </c>
    </row>
    <row r="616" spans="1:9" ht="15.75" customHeight="1" x14ac:dyDescent="0.25">
      <c r="A616" s="102" t="s">
        <v>164</v>
      </c>
      <c r="B616" s="103">
        <v>45472.435506932867</v>
      </c>
      <c r="C616" s="106" t="s">
        <v>559</v>
      </c>
      <c r="D616" s="104" t="s">
        <v>452</v>
      </c>
      <c r="E616" s="104" t="s">
        <v>570</v>
      </c>
      <c r="F616" s="104" t="s">
        <v>166</v>
      </c>
      <c r="G616" s="102"/>
      <c r="H616" s="104" t="s">
        <v>801</v>
      </c>
      <c r="I616" s="105" t="s">
        <v>499</v>
      </c>
    </row>
    <row r="617" spans="1:9" ht="15.75" customHeight="1" x14ac:dyDescent="0.25">
      <c r="A617" s="102" t="s">
        <v>164</v>
      </c>
      <c r="B617" s="103">
        <v>45472.435492164353</v>
      </c>
      <c r="C617" s="106" t="s">
        <v>559</v>
      </c>
      <c r="D617" s="104" t="s">
        <v>453</v>
      </c>
      <c r="E617" s="104" t="s">
        <v>147</v>
      </c>
      <c r="F617" s="104" t="s">
        <v>166</v>
      </c>
      <c r="G617" s="102"/>
      <c r="H617" s="104" t="s">
        <v>809</v>
      </c>
      <c r="I617" s="105" t="s">
        <v>583</v>
      </c>
    </row>
    <row r="618" spans="1:9" ht="15.75" customHeight="1" x14ac:dyDescent="0.25">
      <c r="A618" s="102" t="s">
        <v>164</v>
      </c>
      <c r="B618" s="103">
        <v>45472.435403229167</v>
      </c>
      <c r="C618" s="106" t="s">
        <v>559</v>
      </c>
      <c r="D618" s="104" t="s">
        <v>458</v>
      </c>
      <c r="E618" s="104" t="s">
        <v>578</v>
      </c>
      <c r="F618" s="104" t="s">
        <v>166</v>
      </c>
      <c r="G618" s="102"/>
      <c r="H618" s="104" t="s">
        <v>785</v>
      </c>
      <c r="I618" s="105" t="s">
        <v>603</v>
      </c>
    </row>
    <row r="619" spans="1:9" ht="15.75" customHeight="1" x14ac:dyDescent="0.25">
      <c r="A619" s="102" t="s">
        <v>164</v>
      </c>
      <c r="B619" s="103">
        <v>45472.435394421293</v>
      </c>
      <c r="C619" s="106" t="s">
        <v>559</v>
      </c>
      <c r="D619" s="104" t="s">
        <v>459</v>
      </c>
      <c r="E619" s="104" t="s">
        <v>564</v>
      </c>
      <c r="F619" s="104" t="s">
        <v>166</v>
      </c>
      <c r="G619" s="102"/>
      <c r="H619" s="104" t="s">
        <v>565</v>
      </c>
      <c r="I619" s="105" t="s">
        <v>178</v>
      </c>
    </row>
    <row r="620" spans="1:9" ht="15.75" customHeight="1" x14ac:dyDescent="0.25">
      <c r="A620" s="102" t="s">
        <v>164</v>
      </c>
      <c r="B620" s="103">
        <v>45472.435358854163</v>
      </c>
      <c r="C620" s="106" t="s">
        <v>559</v>
      </c>
      <c r="D620" s="104" t="s">
        <v>447</v>
      </c>
      <c r="E620" s="104" t="s">
        <v>581</v>
      </c>
      <c r="F620" s="104" t="s">
        <v>166</v>
      </c>
      <c r="G620" s="102"/>
      <c r="H620" s="104" t="s">
        <v>791</v>
      </c>
      <c r="I620" s="105" t="s">
        <v>471</v>
      </c>
    </row>
    <row r="621" spans="1:9" ht="15.75" customHeight="1" x14ac:dyDescent="0.25">
      <c r="A621" s="102" t="s">
        <v>164</v>
      </c>
      <c r="B621" s="103">
        <v>45472.435213530094</v>
      </c>
      <c r="C621" s="106" t="s">
        <v>559</v>
      </c>
      <c r="D621" s="104" t="s">
        <v>462</v>
      </c>
      <c r="E621" s="104" t="s">
        <v>158</v>
      </c>
      <c r="F621" s="104" t="s">
        <v>166</v>
      </c>
      <c r="G621" s="102"/>
      <c r="H621" s="104" t="s">
        <v>778</v>
      </c>
      <c r="I621" s="105" t="s">
        <v>779</v>
      </c>
    </row>
    <row r="622" spans="1:9" ht="15.75" customHeight="1" x14ac:dyDescent="0.25">
      <c r="A622" s="102" t="s">
        <v>164</v>
      </c>
      <c r="B622" s="103">
        <v>45472.435195833328</v>
      </c>
      <c r="C622" s="106" t="s">
        <v>559</v>
      </c>
      <c r="D622" s="104" t="s">
        <v>450</v>
      </c>
      <c r="E622" s="104" t="s">
        <v>567</v>
      </c>
      <c r="F622" s="104" t="s">
        <v>166</v>
      </c>
      <c r="G622" s="102"/>
      <c r="H622" s="104" t="s">
        <v>781</v>
      </c>
      <c r="I622" s="105" t="s">
        <v>377</v>
      </c>
    </row>
    <row r="623" spans="1:9" ht="15.75" customHeight="1" x14ac:dyDescent="0.25">
      <c r="A623" s="102" t="s">
        <v>164</v>
      </c>
      <c r="B623" s="103">
        <v>45472.435192939811</v>
      </c>
      <c r="C623" s="106" t="s">
        <v>559</v>
      </c>
      <c r="D623" s="104" t="s">
        <v>442</v>
      </c>
      <c r="E623" s="104" t="s">
        <v>139</v>
      </c>
      <c r="F623" s="104" t="s">
        <v>166</v>
      </c>
      <c r="G623" s="102"/>
      <c r="H623" s="104" t="s">
        <v>783</v>
      </c>
      <c r="I623" s="105" t="s">
        <v>200</v>
      </c>
    </row>
    <row r="624" spans="1:9" ht="15.75" customHeight="1" x14ac:dyDescent="0.25">
      <c r="A624" s="102" t="s">
        <v>164</v>
      </c>
      <c r="B624" s="103">
        <v>45472.435100960647</v>
      </c>
      <c r="C624" s="106" t="s">
        <v>559</v>
      </c>
      <c r="D624" s="104" t="s">
        <v>455</v>
      </c>
      <c r="E624" s="104" t="s">
        <v>575</v>
      </c>
      <c r="F624" s="104" t="s">
        <v>166</v>
      </c>
      <c r="G624" s="102"/>
      <c r="H624" s="104" t="s">
        <v>776</v>
      </c>
      <c r="I624" s="105" t="s">
        <v>527</v>
      </c>
    </row>
    <row r="625" spans="1:9" ht="15.75" customHeight="1" x14ac:dyDescent="0.25">
      <c r="A625" s="102" t="s">
        <v>164</v>
      </c>
      <c r="B625" s="103">
        <v>45472.435000254627</v>
      </c>
      <c r="C625" s="106" t="s">
        <v>559</v>
      </c>
      <c r="D625" s="104" t="s">
        <v>456</v>
      </c>
      <c r="E625" s="104" t="s">
        <v>572</v>
      </c>
      <c r="F625" s="104" t="s">
        <v>166</v>
      </c>
      <c r="G625" s="102"/>
      <c r="H625" s="104" t="s">
        <v>787</v>
      </c>
      <c r="I625" s="105" t="s">
        <v>693</v>
      </c>
    </row>
    <row r="626" spans="1:9" ht="15.75" customHeight="1" x14ac:dyDescent="0.25">
      <c r="A626" s="102" t="s">
        <v>164</v>
      </c>
      <c r="B626" s="103">
        <v>45472.434964675922</v>
      </c>
      <c r="C626" s="106" t="s">
        <v>559</v>
      </c>
      <c r="D626" s="104" t="s">
        <v>452</v>
      </c>
      <c r="E626" s="104" t="s">
        <v>570</v>
      </c>
      <c r="F626" s="104" t="s">
        <v>166</v>
      </c>
      <c r="G626" s="102"/>
      <c r="H626" s="104" t="s">
        <v>801</v>
      </c>
      <c r="I626" s="105" t="s">
        <v>682</v>
      </c>
    </row>
    <row r="627" spans="1:9" ht="15.75" customHeight="1" x14ac:dyDescent="0.25">
      <c r="A627" s="102" t="s">
        <v>164</v>
      </c>
      <c r="B627" s="103">
        <v>45472.434958865742</v>
      </c>
      <c r="C627" s="106" t="s">
        <v>559</v>
      </c>
      <c r="D627" s="104" t="s">
        <v>453</v>
      </c>
      <c r="E627" s="104" t="s">
        <v>147</v>
      </c>
      <c r="F627" s="104" t="s">
        <v>166</v>
      </c>
      <c r="G627" s="102"/>
      <c r="H627" s="104" t="s">
        <v>809</v>
      </c>
      <c r="I627" s="105" t="s">
        <v>381</v>
      </c>
    </row>
    <row r="628" spans="1:9" ht="15.75" customHeight="1" x14ac:dyDescent="0.25">
      <c r="A628" s="102" t="s">
        <v>164</v>
      </c>
      <c r="B628" s="103">
        <v>45472.434875798608</v>
      </c>
      <c r="C628" s="106" t="s">
        <v>559</v>
      </c>
      <c r="D628" s="104" t="s">
        <v>458</v>
      </c>
      <c r="E628" s="104" t="s">
        <v>578</v>
      </c>
      <c r="F628" s="104" t="s">
        <v>166</v>
      </c>
      <c r="G628" s="102"/>
      <c r="H628" s="104" t="s">
        <v>785</v>
      </c>
      <c r="I628" s="105" t="s">
        <v>370</v>
      </c>
    </row>
    <row r="629" spans="1:9" ht="15.75" customHeight="1" x14ac:dyDescent="0.25">
      <c r="A629" s="102" t="s">
        <v>164</v>
      </c>
      <c r="B629" s="103">
        <v>45472.434831388884</v>
      </c>
      <c r="C629" s="106" t="s">
        <v>559</v>
      </c>
      <c r="D629" s="104" t="s">
        <v>459</v>
      </c>
      <c r="E629" s="104" t="s">
        <v>564</v>
      </c>
      <c r="F629" s="104" t="s">
        <v>166</v>
      </c>
      <c r="G629" s="102"/>
      <c r="H629" s="104" t="s">
        <v>565</v>
      </c>
      <c r="I629" s="105" t="s">
        <v>394</v>
      </c>
    </row>
    <row r="630" spans="1:9" ht="15.75" customHeight="1" x14ac:dyDescent="0.25">
      <c r="A630" s="102" t="s">
        <v>164</v>
      </c>
      <c r="B630" s="103">
        <v>45472.434828483798</v>
      </c>
      <c r="C630" s="106" t="s">
        <v>559</v>
      </c>
      <c r="D630" s="104" t="s">
        <v>447</v>
      </c>
      <c r="E630" s="104" t="s">
        <v>581</v>
      </c>
      <c r="F630" s="104" t="s">
        <v>166</v>
      </c>
      <c r="G630" s="102"/>
      <c r="H630" s="104" t="s">
        <v>791</v>
      </c>
      <c r="I630" s="105" t="s">
        <v>607</v>
      </c>
    </row>
    <row r="631" spans="1:9" ht="15.75" customHeight="1" x14ac:dyDescent="0.25">
      <c r="A631" s="102" t="s">
        <v>164</v>
      </c>
      <c r="B631" s="103">
        <v>45472.434683229163</v>
      </c>
      <c r="C631" s="106" t="s">
        <v>559</v>
      </c>
      <c r="D631" s="104" t="s">
        <v>462</v>
      </c>
      <c r="E631" s="104" t="s">
        <v>158</v>
      </c>
      <c r="F631" s="104" t="s">
        <v>166</v>
      </c>
      <c r="G631" s="102"/>
      <c r="H631" s="104" t="s">
        <v>778</v>
      </c>
      <c r="I631" s="105" t="s">
        <v>391</v>
      </c>
    </row>
    <row r="632" spans="1:9" ht="15.75" customHeight="1" x14ac:dyDescent="0.25">
      <c r="A632" s="102" t="s">
        <v>164</v>
      </c>
      <c r="B632" s="103">
        <v>45472.43466846065</v>
      </c>
      <c r="C632" s="106" t="s">
        <v>559</v>
      </c>
      <c r="D632" s="104" t="s">
        <v>450</v>
      </c>
      <c r="E632" s="104" t="s">
        <v>567</v>
      </c>
      <c r="F632" s="104" t="s">
        <v>166</v>
      </c>
      <c r="G632" s="102"/>
      <c r="H632" s="104" t="s">
        <v>781</v>
      </c>
      <c r="I632" s="105" t="s">
        <v>706</v>
      </c>
    </row>
    <row r="633" spans="1:9" ht="15.75" customHeight="1" x14ac:dyDescent="0.25">
      <c r="A633" s="102" t="s">
        <v>164</v>
      </c>
      <c r="B633" s="103">
        <v>45472.434656620368</v>
      </c>
      <c r="C633" s="106" t="s">
        <v>559</v>
      </c>
      <c r="D633" s="104" t="s">
        <v>442</v>
      </c>
      <c r="E633" s="104" t="s">
        <v>139</v>
      </c>
      <c r="F633" s="104" t="s">
        <v>166</v>
      </c>
      <c r="G633" s="102"/>
      <c r="H633" s="104" t="s">
        <v>783</v>
      </c>
      <c r="I633" s="105" t="s">
        <v>795</v>
      </c>
    </row>
    <row r="634" spans="1:9" ht="15.75" customHeight="1" x14ac:dyDescent="0.25">
      <c r="A634" s="102" t="s">
        <v>164</v>
      </c>
      <c r="B634" s="103">
        <v>45472.434561747687</v>
      </c>
      <c r="C634" s="106" t="s">
        <v>559</v>
      </c>
      <c r="D634" s="104" t="s">
        <v>455</v>
      </c>
      <c r="E634" s="104" t="s">
        <v>575</v>
      </c>
      <c r="F634" s="104" t="s">
        <v>166</v>
      </c>
      <c r="G634" s="102"/>
      <c r="H634" s="104" t="s">
        <v>776</v>
      </c>
      <c r="I634" s="105" t="s">
        <v>315</v>
      </c>
    </row>
    <row r="635" spans="1:9" ht="15.75" customHeight="1" x14ac:dyDescent="0.25">
      <c r="A635" s="102" t="s">
        <v>164</v>
      </c>
      <c r="B635" s="103">
        <v>45472.434475775459</v>
      </c>
      <c r="C635" s="106" t="s">
        <v>559</v>
      </c>
      <c r="D635" s="104" t="s">
        <v>456</v>
      </c>
      <c r="E635" s="104" t="s">
        <v>572</v>
      </c>
      <c r="F635" s="104" t="s">
        <v>166</v>
      </c>
      <c r="G635" s="102"/>
      <c r="H635" s="104" t="s">
        <v>787</v>
      </c>
      <c r="I635" s="105" t="s">
        <v>302</v>
      </c>
    </row>
    <row r="636" spans="1:9" ht="15.75" customHeight="1" x14ac:dyDescent="0.25">
      <c r="A636" s="102" t="s">
        <v>164</v>
      </c>
      <c r="B636" s="103">
        <v>45472.434416550925</v>
      </c>
      <c r="C636" s="106" t="s">
        <v>559</v>
      </c>
      <c r="D636" s="104" t="s">
        <v>453</v>
      </c>
      <c r="E636" s="104" t="s">
        <v>147</v>
      </c>
      <c r="F636" s="104" t="s">
        <v>166</v>
      </c>
      <c r="G636" s="102"/>
      <c r="H636" s="104" t="s">
        <v>809</v>
      </c>
      <c r="I636" s="105" t="s">
        <v>388</v>
      </c>
    </row>
    <row r="637" spans="1:9" ht="15.75" customHeight="1" x14ac:dyDescent="0.25">
      <c r="A637" s="102" t="s">
        <v>164</v>
      </c>
      <c r="B637" s="103">
        <v>45472.434410590278</v>
      </c>
      <c r="C637" s="106" t="s">
        <v>559</v>
      </c>
      <c r="D637" s="104" t="s">
        <v>452</v>
      </c>
      <c r="E637" s="104" t="s">
        <v>570</v>
      </c>
      <c r="F637" s="104" t="s">
        <v>166</v>
      </c>
      <c r="G637" s="102"/>
      <c r="H637" s="104" t="s">
        <v>801</v>
      </c>
      <c r="I637" s="105" t="s">
        <v>812</v>
      </c>
    </row>
    <row r="638" spans="1:9" ht="15.75" customHeight="1" x14ac:dyDescent="0.25">
      <c r="A638" s="102" t="s">
        <v>164</v>
      </c>
      <c r="B638" s="103">
        <v>45472.434348437499</v>
      </c>
      <c r="C638" s="106" t="s">
        <v>559</v>
      </c>
      <c r="D638" s="104" t="s">
        <v>458</v>
      </c>
      <c r="E638" s="104" t="s">
        <v>578</v>
      </c>
      <c r="F638" s="104" t="s">
        <v>166</v>
      </c>
      <c r="G638" s="102"/>
      <c r="H638" s="104" t="s">
        <v>785</v>
      </c>
      <c r="I638" s="105" t="s">
        <v>792</v>
      </c>
    </row>
    <row r="639" spans="1:9" ht="15.75" customHeight="1" x14ac:dyDescent="0.25">
      <c r="A639" s="102" t="s">
        <v>164</v>
      </c>
      <c r="B639" s="103">
        <v>45472.434298009255</v>
      </c>
      <c r="C639" s="106" t="s">
        <v>559</v>
      </c>
      <c r="D639" s="104" t="s">
        <v>447</v>
      </c>
      <c r="E639" s="104" t="s">
        <v>581</v>
      </c>
      <c r="F639" s="104" t="s">
        <v>166</v>
      </c>
      <c r="G639" s="102"/>
      <c r="H639" s="104" t="s">
        <v>791</v>
      </c>
      <c r="I639" s="105" t="s">
        <v>536</v>
      </c>
    </row>
    <row r="640" spans="1:9" ht="15.75" customHeight="1" x14ac:dyDescent="0.25">
      <c r="A640" s="102" t="s">
        <v>164</v>
      </c>
      <c r="B640" s="103">
        <v>45472.434274374995</v>
      </c>
      <c r="C640" s="106" t="s">
        <v>559</v>
      </c>
      <c r="D640" s="104" t="s">
        <v>459</v>
      </c>
      <c r="E640" s="104" t="s">
        <v>564</v>
      </c>
      <c r="F640" s="104" t="s">
        <v>166</v>
      </c>
      <c r="G640" s="102"/>
      <c r="H640" s="104" t="s">
        <v>565</v>
      </c>
      <c r="I640" s="105" t="s">
        <v>682</v>
      </c>
    </row>
    <row r="641" spans="1:9" ht="15.75" customHeight="1" x14ac:dyDescent="0.25">
      <c r="A641" s="102" t="s">
        <v>164</v>
      </c>
      <c r="B641" s="103">
        <v>45472.434152870366</v>
      </c>
      <c r="C641" s="106" t="s">
        <v>559</v>
      </c>
      <c r="D641" s="104" t="s">
        <v>462</v>
      </c>
      <c r="E641" s="104" t="s">
        <v>158</v>
      </c>
      <c r="F641" s="104" t="s">
        <v>166</v>
      </c>
      <c r="G641" s="102"/>
      <c r="H641" s="104" t="s">
        <v>778</v>
      </c>
      <c r="I641" s="105" t="s">
        <v>677</v>
      </c>
    </row>
    <row r="642" spans="1:9" ht="15.75" customHeight="1" x14ac:dyDescent="0.25">
      <c r="A642" s="102" t="s">
        <v>164</v>
      </c>
      <c r="B642" s="103">
        <v>45472.434141041667</v>
      </c>
      <c r="C642" s="106" t="s">
        <v>559</v>
      </c>
      <c r="D642" s="104" t="s">
        <v>450</v>
      </c>
      <c r="E642" s="104" t="s">
        <v>567</v>
      </c>
      <c r="F642" s="104" t="s">
        <v>166</v>
      </c>
      <c r="G642" s="102"/>
      <c r="H642" s="104" t="s">
        <v>781</v>
      </c>
      <c r="I642" s="105" t="s">
        <v>813</v>
      </c>
    </row>
    <row r="643" spans="1:9" ht="15.75" customHeight="1" x14ac:dyDescent="0.25">
      <c r="A643" s="102" t="s">
        <v>164</v>
      </c>
      <c r="B643" s="103">
        <v>45472.434132152775</v>
      </c>
      <c r="C643" s="106" t="s">
        <v>559</v>
      </c>
      <c r="D643" s="104" t="s">
        <v>442</v>
      </c>
      <c r="E643" s="104" t="s">
        <v>139</v>
      </c>
      <c r="F643" s="104" t="s">
        <v>166</v>
      </c>
      <c r="G643" s="102"/>
      <c r="H643" s="104" t="s">
        <v>783</v>
      </c>
      <c r="I643" s="105" t="s">
        <v>626</v>
      </c>
    </row>
    <row r="644" spans="1:9" ht="15.75" customHeight="1" x14ac:dyDescent="0.25">
      <c r="A644" s="102" t="s">
        <v>164</v>
      </c>
      <c r="B644" s="103">
        <v>45472.434022592592</v>
      </c>
      <c r="C644" s="106" t="s">
        <v>559</v>
      </c>
      <c r="D644" s="104" t="s">
        <v>455</v>
      </c>
      <c r="E644" s="104" t="s">
        <v>575</v>
      </c>
      <c r="F644" s="104" t="s">
        <v>166</v>
      </c>
      <c r="G644" s="102"/>
      <c r="H644" s="104" t="s">
        <v>776</v>
      </c>
      <c r="I644" s="105" t="s">
        <v>202</v>
      </c>
    </row>
    <row r="645" spans="1:9" ht="15.75" customHeight="1" x14ac:dyDescent="0.25">
      <c r="A645" s="102" t="s">
        <v>164</v>
      </c>
      <c r="B645" s="103">
        <v>45472.433951400461</v>
      </c>
      <c r="C645" s="106" t="s">
        <v>559</v>
      </c>
      <c r="D645" s="104" t="s">
        <v>456</v>
      </c>
      <c r="E645" s="104" t="s">
        <v>572</v>
      </c>
      <c r="F645" s="104" t="s">
        <v>166</v>
      </c>
      <c r="G645" s="102"/>
      <c r="H645" s="104" t="s">
        <v>787</v>
      </c>
      <c r="I645" s="105" t="s">
        <v>760</v>
      </c>
    </row>
    <row r="646" spans="1:9" ht="15.75" customHeight="1" x14ac:dyDescent="0.25">
      <c r="A646" s="102" t="s">
        <v>164</v>
      </c>
      <c r="B646" s="103">
        <v>45472.433880219905</v>
      </c>
      <c r="C646" s="106" t="s">
        <v>559</v>
      </c>
      <c r="D646" s="104" t="s">
        <v>453</v>
      </c>
      <c r="E646" s="104" t="s">
        <v>147</v>
      </c>
      <c r="F646" s="104" t="s">
        <v>166</v>
      </c>
      <c r="G646" s="102"/>
      <c r="H646" s="104" t="s">
        <v>809</v>
      </c>
      <c r="I646" s="105" t="s">
        <v>267</v>
      </c>
    </row>
    <row r="647" spans="1:9" ht="15.75" customHeight="1" x14ac:dyDescent="0.25">
      <c r="A647" s="102" t="s">
        <v>164</v>
      </c>
      <c r="B647" s="103">
        <v>45472.433865405088</v>
      </c>
      <c r="C647" s="106" t="s">
        <v>559</v>
      </c>
      <c r="D647" s="104" t="s">
        <v>452</v>
      </c>
      <c r="E647" s="104" t="s">
        <v>570</v>
      </c>
      <c r="F647" s="104" t="s">
        <v>166</v>
      </c>
      <c r="G647" s="102"/>
      <c r="H647" s="104" t="s">
        <v>801</v>
      </c>
      <c r="I647" s="105" t="s">
        <v>771</v>
      </c>
    </row>
    <row r="648" spans="1:9" ht="15.75" customHeight="1" x14ac:dyDescent="0.25">
      <c r="A648" s="102" t="s">
        <v>164</v>
      </c>
      <c r="B648" s="103">
        <v>45472.433820972219</v>
      </c>
      <c r="C648" s="106" t="s">
        <v>559</v>
      </c>
      <c r="D648" s="104" t="s">
        <v>458</v>
      </c>
      <c r="E648" s="104" t="s">
        <v>578</v>
      </c>
      <c r="F648" s="104" t="s">
        <v>166</v>
      </c>
      <c r="G648" s="102"/>
      <c r="H648" s="104" t="s">
        <v>785</v>
      </c>
      <c r="I648" s="105" t="s">
        <v>302</v>
      </c>
    </row>
    <row r="649" spans="1:9" ht="15.75" customHeight="1" x14ac:dyDescent="0.25">
      <c r="A649" s="102" t="s">
        <v>164</v>
      </c>
      <c r="B649" s="103">
        <v>45472.433767708331</v>
      </c>
      <c r="C649" s="106" t="s">
        <v>559</v>
      </c>
      <c r="D649" s="104" t="s">
        <v>447</v>
      </c>
      <c r="E649" s="104" t="s">
        <v>581</v>
      </c>
      <c r="F649" s="104" t="s">
        <v>166</v>
      </c>
      <c r="G649" s="102"/>
      <c r="H649" s="104" t="s">
        <v>791</v>
      </c>
      <c r="I649" s="105" t="s">
        <v>212</v>
      </c>
    </row>
    <row r="650" spans="1:9" ht="15.75" customHeight="1" x14ac:dyDescent="0.25">
      <c r="A650" s="102" t="s">
        <v>164</v>
      </c>
      <c r="B650" s="103">
        <v>45472.433723287038</v>
      </c>
      <c r="C650" s="106" t="s">
        <v>559</v>
      </c>
      <c r="D650" s="104" t="s">
        <v>459</v>
      </c>
      <c r="E650" s="104" t="s">
        <v>564</v>
      </c>
      <c r="F650" s="104" t="s">
        <v>166</v>
      </c>
      <c r="G650" s="102"/>
      <c r="H650" s="104" t="s">
        <v>565</v>
      </c>
      <c r="I650" s="105" t="s">
        <v>602</v>
      </c>
    </row>
    <row r="651" spans="1:9" ht="15.75" customHeight="1" x14ac:dyDescent="0.25">
      <c r="A651" s="102" t="s">
        <v>164</v>
      </c>
      <c r="B651" s="103">
        <v>45472.433628425926</v>
      </c>
      <c r="C651" s="106" t="s">
        <v>559</v>
      </c>
      <c r="D651" s="104" t="s">
        <v>462</v>
      </c>
      <c r="E651" s="104" t="s">
        <v>158</v>
      </c>
      <c r="F651" s="104" t="s">
        <v>166</v>
      </c>
      <c r="G651" s="102"/>
      <c r="H651" s="104" t="s">
        <v>778</v>
      </c>
      <c r="I651" s="105" t="s">
        <v>492</v>
      </c>
    </row>
    <row r="652" spans="1:9" ht="15.75" customHeight="1" x14ac:dyDescent="0.25">
      <c r="A652" s="102" t="s">
        <v>164</v>
      </c>
      <c r="B652" s="103">
        <v>45472.433619502313</v>
      </c>
      <c r="C652" s="106" t="s">
        <v>559</v>
      </c>
      <c r="D652" s="104" t="s">
        <v>450</v>
      </c>
      <c r="E652" s="104" t="s">
        <v>567</v>
      </c>
      <c r="F652" s="104" t="s">
        <v>166</v>
      </c>
      <c r="G652" s="102"/>
      <c r="H652" s="104" t="s">
        <v>781</v>
      </c>
      <c r="I652" s="105" t="s">
        <v>378</v>
      </c>
    </row>
    <row r="653" spans="1:9" ht="15.75" customHeight="1" x14ac:dyDescent="0.25">
      <c r="A653" s="102" t="s">
        <v>164</v>
      </c>
      <c r="B653" s="103">
        <v>45472.433601770834</v>
      </c>
      <c r="C653" s="106" t="s">
        <v>559</v>
      </c>
      <c r="D653" s="104" t="s">
        <v>442</v>
      </c>
      <c r="E653" s="104" t="s">
        <v>139</v>
      </c>
      <c r="F653" s="104" t="s">
        <v>166</v>
      </c>
      <c r="G653" s="102"/>
      <c r="H653" s="104" t="s">
        <v>783</v>
      </c>
      <c r="I653" s="105" t="s">
        <v>350</v>
      </c>
    </row>
    <row r="654" spans="1:9" ht="15.75" customHeight="1" x14ac:dyDescent="0.25">
      <c r="A654" s="102" t="s">
        <v>164</v>
      </c>
      <c r="B654" s="103">
        <v>45472.433486203699</v>
      </c>
      <c r="C654" s="106" t="s">
        <v>559</v>
      </c>
      <c r="D654" s="104" t="s">
        <v>455</v>
      </c>
      <c r="E654" s="104" t="s">
        <v>575</v>
      </c>
      <c r="F654" s="104" t="s">
        <v>166</v>
      </c>
      <c r="G654" s="102"/>
      <c r="H654" s="104" t="s">
        <v>776</v>
      </c>
      <c r="I654" s="105" t="s">
        <v>609</v>
      </c>
    </row>
    <row r="655" spans="1:9" ht="15.75" customHeight="1" x14ac:dyDescent="0.25">
      <c r="A655" s="102" t="s">
        <v>164</v>
      </c>
      <c r="B655" s="103">
        <v>45472.433432881946</v>
      </c>
      <c r="C655" s="106" t="s">
        <v>559</v>
      </c>
      <c r="D655" s="104" t="s">
        <v>456</v>
      </c>
      <c r="E655" s="104" t="s">
        <v>572</v>
      </c>
      <c r="F655" s="104" t="s">
        <v>166</v>
      </c>
      <c r="G655" s="102"/>
      <c r="H655" s="104" t="s">
        <v>787</v>
      </c>
      <c r="I655" s="105" t="s">
        <v>697</v>
      </c>
    </row>
    <row r="656" spans="1:9" ht="15.75" customHeight="1" x14ac:dyDescent="0.25">
      <c r="A656" s="102" t="s">
        <v>164</v>
      </c>
      <c r="B656" s="103">
        <v>45472.433341041666</v>
      </c>
      <c r="C656" s="106" t="s">
        <v>559</v>
      </c>
      <c r="D656" s="104" t="s">
        <v>453</v>
      </c>
      <c r="E656" s="104" t="s">
        <v>147</v>
      </c>
      <c r="F656" s="104" t="s">
        <v>166</v>
      </c>
      <c r="G656" s="102"/>
      <c r="H656" s="104" t="s">
        <v>809</v>
      </c>
      <c r="I656" s="105" t="s">
        <v>491</v>
      </c>
    </row>
    <row r="657" spans="1:9" ht="15.75" customHeight="1" x14ac:dyDescent="0.25">
      <c r="A657" s="102" t="s">
        <v>164</v>
      </c>
      <c r="B657" s="103">
        <v>45472.433317372685</v>
      </c>
      <c r="C657" s="106" t="s">
        <v>559</v>
      </c>
      <c r="D657" s="104" t="s">
        <v>452</v>
      </c>
      <c r="E657" s="104" t="s">
        <v>570</v>
      </c>
      <c r="F657" s="104" t="s">
        <v>166</v>
      </c>
      <c r="G657" s="102"/>
      <c r="H657" s="104" t="s">
        <v>801</v>
      </c>
      <c r="I657" s="105" t="s">
        <v>209</v>
      </c>
    </row>
    <row r="658" spans="1:9" ht="15.75" customHeight="1" x14ac:dyDescent="0.25">
      <c r="A658" s="102" t="s">
        <v>164</v>
      </c>
      <c r="B658" s="103">
        <v>45472.433296504627</v>
      </c>
      <c r="C658" s="106" t="s">
        <v>559</v>
      </c>
      <c r="D658" s="104" t="s">
        <v>458</v>
      </c>
      <c r="E658" s="104" t="s">
        <v>578</v>
      </c>
      <c r="F658" s="104" t="s">
        <v>166</v>
      </c>
      <c r="G658" s="102"/>
      <c r="H658" s="104" t="s">
        <v>785</v>
      </c>
      <c r="I658" s="105" t="s">
        <v>595</v>
      </c>
    </row>
    <row r="659" spans="1:9" ht="15.75" customHeight="1" x14ac:dyDescent="0.25">
      <c r="A659" s="102" t="s">
        <v>164</v>
      </c>
      <c r="B659" s="103">
        <v>45472.433240208331</v>
      </c>
      <c r="C659" s="106" t="s">
        <v>559</v>
      </c>
      <c r="D659" s="104" t="s">
        <v>447</v>
      </c>
      <c r="E659" s="104" t="s">
        <v>581</v>
      </c>
      <c r="F659" s="104" t="s">
        <v>166</v>
      </c>
      <c r="G659" s="102"/>
      <c r="H659" s="104" t="s">
        <v>791</v>
      </c>
      <c r="I659" s="105" t="s">
        <v>349</v>
      </c>
    </row>
    <row r="660" spans="1:9" ht="15.75" customHeight="1" x14ac:dyDescent="0.25">
      <c r="A660" s="102" t="s">
        <v>164</v>
      </c>
      <c r="B660" s="103">
        <v>45472.433175081016</v>
      </c>
      <c r="C660" s="106" t="s">
        <v>559</v>
      </c>
      <c r="D660" s="104" t="s">
        <v>459</v>
      </c>
      <c r="E660" s="104" t="s">
        <v>564</v>
      </c>
      <c r="F660" s="104" t="s">
        <v>166</v>
      </c>
      <c r="G660" s="102"/>
      <c r="H660" s="104" t="s">
        <v>565</v>
      </c>
      <c r="I660" s="105" t="s">
        <v>592</v>
      </c>
    </row>
    <row r="661" spans="1:9" ht="15.75" customHeight="1" x14ac:dyDescent="0.25">
      <c r="A661" s="102" t="s">
        <v>164</v>
      </c>
      <c r="B661" s="103">
        <v>45472.433098020832</v>
      </c>
      <c r="C661" s="106" t="s">
        <v>559</v>
      </c>
      <c r="D661" s="104" t="s">
        <v>462</v>
      </c>
      <c r="E661" s="104" t="s">
        <v>158</v>
      </c>
      <c r="F661" s="104" t="s">
        <v>166</v>
      </c>
      <c r="G661" s="102"/>
      <c r="H661" s="104" t="s">
        <v>778</v>
      </c>
      <c r="I661" s="105" t="s">
        <v>281</v>
      </c>
    </row>
    <row r="662" spans="1:9" ht="15.75" customHeight="1" x14ac:dyDescent="0.25">
      <c r="A662" s="102" t="s">
        <v>164</v>
      </c>
      <c r="B662" s="103">
        <v>45472.433092002313</v>
      </c>
      <c r="C662" s="106" t="s">
        <v>559</v>
      </c>
      <c r="D662" s="104" t="s">
        <v>450</v>
      </c>
      <c r="E662" s="104" t="s">
        <v>567</v>
      </c>
      <c r="F662" s="104" t="s">
        <v>166</v>
      </c>
      <c r="G662" s="102"/>
      <c r="H662" s="104" t="s">
        <v>781</v>
      </c>
      <c r="I662" s="105" t="s">
        <v>386</v>
      </c>
    </row>
    <row r="663" spans="1:9" ht="15.75" customHeight="1" x14ac:dyDescent="0.25">
      <c r="A663" s="102" t="s">
        <v>164</v>
      </c>
      <c r="B663" s="103">
        <v>45472.433074259257</v>
      </c>
      <c r="C663" s="106" t="s">
        <v>559</v>
      </c>
      <c r="D663" s="104" t="s">
        <v>442</v>
      </c>
      <c r="E663" s="104" t="s">
        <v>139</v>
      </c>
      <c r="F663" s="104" t="s">
        <v>166</v>
      </c>
      <c r="G663" s="102"/>
      <c r="H663" s="104" t="s">
        <v>783</v>
      </c>
      <c r="I663" s="105" t="s">
        <v>620</v>
      </c>
    </row>
    <row r="664" spans="1:9" ht="15.75" customHeight="1" x14ac:dyDescent="0.25">
      <c r="A664" s="102" t="s">
        <v>164</v>
      </c>
      <c r="B664" s="103">
        <v>45472.432946956018</v>
      </c>
      <c r="C664" s="106" t="s">
        <v>559</v>
      </c>
      <c r="D664" s="104" t="s">
        <v>455</v>
      </c>
      <c r="E664" s="104" t="s">
        <v>575</v>
      </c>
      <c r="F664" s="104" t="s">
        <v>166</v>
      </c>
      <c r="G664" s="102"/>
      <c r="H664" s="104" t="s">
        <v>776</v>
      </c>
      <c r="I664" s="105" t="s">
        <v>814</v>
      </c>
    </row>
    <row r="665" spans="1:9" ht="15.75" customHeight="1" x14ac:dyDescent="0.25">
      <c r="A665" s="102" t="s">
        <v>164</v>
      </c>
      <c r="B665" s="103">
        <v>45472.432908368057</v>
      </c>
      <c r="C665" s="106" t="s">
        <v>559</v>
      </c>
      <c r="D665" s="104" t="s">
        <v>456</v>
      </c>
      <c r="E665" s="104" t="s">
        <v>572</v>
      </c>
      <c r="F665" s="104" t="s">
        <v>166</v>
      </c>
      <c r="G665" s="102"/>
      <c r="H665" s="104" t="s">
        <v>787</v>
      </c>
      <c r="I665" s="105" t="s">
        <v>677</v>
      </c>
    </row>
    <row r="666" spans="1:9" ht="15.75" customHeight="1" x14ac:dyDescent="0.25">
      <c r="A666" s="102" t="s">
        <v>164</v>
      </c>
      <c r="B666" s="103">
        <v>45472.432798807866</v>
      </c>
      <c r="C666" s="106" t="s">
        <v>559</v>
      </c>
      <c r="D666" s="104" t="s">
        <v>453</v>
      </c>
      <c r="E666" s="104" t="s">
        <v>147</v>
      </c>
      <c r="F666" s="104" t="s">
        <v>166</v>
      </c>
      <c r="G666" s="102"/>
      <c r="H666" s="104" t="s">
        <v>809</v>
      </c>
      <c r="I666" s="105" t="s">
        <v>223</v>
      </c>
    </row>
    <row r="667" spans="1:9" ht="15.75" customHeight="1" x14ac:dyDescent="0.25">
      <c r="A667" s="102" t="s">
        <v>164</v>
      </c>
      <c r="B667" s="103">
        <v>45472.432775081019</v>
      </c>
      <c r="C667" s="106" t="s">
        <v>559</v>
      </c>
      <c r="D667" s="104" t="s">
        <v>452</v>
      </c>
      <c r="E667" s="104" t="s">
        <v>570</v>
      </c>
      <c r="F667" s="104" t="s">
        <v>166</v>
      </c>
      <c r="G667" s="102"/>
      <c r="H667" s="104" t="s">
        <v>801</v>
      </c>
      <c r="I667" s="105" t="s">
        <v>189</v>
      </c>
    </row>
    <row r="668" spans="1:9" ht="15.75" customHeight="1" x14ac:dyDescent="0.25">
      <c r="A668" s="102" t="s">
        <v>164</v>
      </c>
      <c r="B668" s="103">
        <v>45472.432769120365</v>
      </c>
      <c r="C668" s="106" t="s">
        <v>559</v>
      </c>
      <c r="D668" s="104" t="s">
        <v>458</v>
      </c>
      <c r="E668" s="104" t="s">
        <v>578</v>
      </c>
      <c r="F668" s="104" t="s">
        <v>166</v>
      </c>
      <c r="G668" s="102"/>
      <c r="H668" s="104" t="s">
        <v>785</v>
      </c>
      <c r="I668" s="105" t="s">
        <v>815</v>
      </c>
    </row>
    <row r="669" spans="1:9" ht="15.75" customHeight="1" x14ac:dyDescent="0.25">
      <c r="A669" s="102" t="s">
        <v>164</v>
      </c>
      <c r="B669" s="103">
        <v>45472.432712766204</v>
      </c>
      <c r="C669" s="106" t="s">
        <v>559</v>
      </c>
      <c r="D669" s="104" t="s">
        <v>447</v>
      </c>
      <c r="E669" s="104" t="s">
        <v>581</v>
      </c>
      <c r="F669" s="104" t="s">
        <v>166</v>
      </c>
      <c r="G669" s="102"/>
      <c r="H669" s="104" t="s">
        <v>791</v>
      </c>
      <c r="I669" s="105" t="s">
        <v>226</v>
      </c>
    </row>
    <row r="670" spans="1:9" ht="15.75" customHeight="1" x14ac:dyDescent="0.25">
      <c r="A670" s="102" t="s">
        <v>164</v>
      </c>
      <c r="B670" s="103">
        <v>45472.432635868056</v>
      </c>
      <c r="C670" s="106" t="s">
        <v>559</v>
      </c>
      <c r="D670" s="104" t="s">
        <v>459</v>
      </c>
      <c r="E670" s="104" t="s">
        <v>564</v>
      </c>
      <c r="F670" s="104" t="s">
        <v>166</v>
      </c>
      <c r="G670" s="102"/>
      <c r="H670" s="104" t="s">
        <v>565</v>
      </c>
      <c r="I670" s="105" t="s">
        <v>390</v>
      </c>
    </row>
    <row r="671" spans="1:9" ht="15.75" customHeight="1" x14ac:dyDescent="0.25">
      <c r="A671" s="102" t="s">
        <v>164</v>
      </c>
      <c r="B671" s="103">
        <v>45472.432564618051</v>
      </c>
      <c r="C671" s="106" t="s">
        <v>559</v>
      </c>
      <c r="D671" s="104" t="s">
        <v>450</v>
      </c>
      <c r="E671" s="104" t="s">
        <v>567</v>
      </c>
      <c r="F671" s="104" t="s">
        <v>166</v>
      </c>
      <c r="G671" s="102"/>
      <c r="H671" s="104" t="s">
        <v>781</v>
      </c>
      <c r="I671" s="105" t="s">
        <v>311</v>
      </c>
    </row>
    <row r="672" spans="1:9" ht="15.75" customHeight="1" x14ac:dyDescent="0.25">
      <c r="A672" s="102" t="s">
        <v>164</v>
      </c>
      <c r="B672" s="103">
        <v>45472.432558807872</v>
      </c>
      <c r="C672" s="106" t="s">
        <v>559</v>
      </c>
      <c r="D672" s="104" t="s">
        <v>462</v>
      </c>
      <c r="E672" s="104" t="s">
        <v>158</v>
      </c>
      <c r="F672" s="104" t="s">
        <v>166</v>
      </c>
      <c r="G672" s="102"/>
      <c r="H672" s="104" t="s">
        <v>778</v>
      </c>
      <c r="I672" s="105" t="s">
        <v>548</v>
      </c>
    </row>
    <row r="673" spans="1:9" ht="15.75" customHeight="1" x14ac:dyDescent="0.25">
      <c r="A673" s="102" t="s">
        <v>164</v>
      </c>
      <c r="B673" s="103">
        <v>45472.43254696759</v>
      </c>
      <c r="C673" s="106" t="s">
        <v>559</v>
      </c>
      <c r="D673" s="104" t="s">
        <v>442</v>
      </c>
      <c r="E673" s="104" t="s">
        <v>139</v>
      </c>
      <c r="F673" s="104" t="s">
        <v>166</v>
      </c>
      <c r="G673" s="102"/>
      <c r="H673" s="104" t="s">
        <v>783</v>
      </c>
      <c r="I673" s="105" t="s">
        <v>608</v>
      </c>
    </row>
    <row r="674" spans="1:9" ht="15.75" customHeight="1" x14ac:dyDescent="0.25">
      <c r="A674" s="102" t="s">
        <v>164</v>
      </c>
      <c r="B674" s="103">
        <v>45472.432407604167</v>
      </c>
      <c r="C674" s="106" t="s">
        <v>559</v>
      </c>
      <c r="D674" s="104" t="s">
        <v>455</v>
      </c>
      <c r="E674" s="104" t="s">
        <v>575</v>
      </c>
      <c r="F674" s="104" t="s">
        <v>166</v>
      </c>
      <c r="G674" s="102"/>
      <c r="H674" s="104" t="s">
        <v>776</v>
      </c>
      <c r="I674" s="105" t="s">
        <v>186</v>
      </c>
    </row>
    <row r="675" spans="1:9" ht="15.75" customHeight="1" x14ac:dyDescent="0.25">
      <c r="A675" s="102" t="s">
        <v>164</v>
      </c>
      <c r="B675" s="103">
        <v>45472.432384016203</v>
      </c>
      <c r="C675" s="106" t="s">
        <v>559</v>
      </c>
      <c r="D675" s="104" t="s">
        <v>456</v>
      </c>
      <c r="E675" s="104" t="s">
        <v>572</v>
      </c>
      <c r="F675" s="104" t="s">
        <v>166</v>
      </c>
      <c r="G675" s="102"/>
      <c r="H675" s="104" t="s">
        <v>787</v>
      </c>
      <c r="I675" s="105" t="s">
        <v>816</v>
      </c>
    </row>
    <row r="676" spans="1:9" ht="15.75" customHeight="1" x14ac:dyDescent="0.25">
      <c r="A676" s="102" t="s">
        <v>164</v>
      </c>
      <c r="B676" s="103">
        <v>45472.432256562497</v>
      </c>
      <c r="C676" s="106" t="s">
        <v>559</v>
      </c>
      <c r="D676" s="104" t="s">
        <v>453</v>
      </c>
      <c r="E676" s="104" t="s">
        <v>147</v>
      </c>
      <c r="F676" s="104" t="s">
        <v>166</v>
      </c>
      <c r="G676" s="102"/>
      <c r="H676" s="104" t="s">
        <v>809</v>
      </c>
      <c r="I676" s="105" t="s">
        <v>476</v>
      </c>
    </row>
    <row r="677" spans="1:9" ht="15.75" customHeight="1" x14ac:dyDescent="0.25">
      <c r="A677" s="102" t="s">
        <v>164</v>
      </c>
      <c r="B677" s="103">
        <v>45472.432232777777</v>
      </c>
      <c r="C677" s="106" t="s">
        <v>559</v>
      </c>
      <c r="D677" s="104" t="s">
        <v>458</v>
      </c>
      <c r="E677" s="104" t="s">
        <v>578</v>
      </c>
      <c r="F677" s="104" t="s">
        <v>166</v>
      </c>
      <c r="G677" s="102"/>
      <c r="H677" s="104" t="s">
        <v>785</v>
      </c>
      <c r="I677" s="105" t="s">
        <v>206</v>
      </c>
    </row>
    <row r="678" spans="1:9" ht="15.75" customHeight="1" x14ac:dyDescent="0.25">
      <c r="A678" s="102" t="s">
        <v>164</v>
      </c>
      <c r="B678" s="103">
        <v>45472.432218078698</v>
      </c>
      <c r="C678" s="106" t="s">
        <v>559</v>
      </c>
      <c r="D678" s="104" t="s">
        <v>452</v>
      </c>
      <c r="E678" s="104" t="s">
        <v>570</v>
      </c>
      <c r="F678" s="104" t="s">
        <v>166</v>
      </c>
      <c r="G678" s="102"/>
      <c r="H678" s="104" t="s">
        <v>801</v>
      </c>
      <c r="I678" s="105" t="s">
        <v>333</v>
      </c>
    </row>
    <row r="679" spans="1:9" ht="15.75" customHeight="1" x14ac:dyDescent="0.25">
      <c r="A679" s="102" t="s">
        <v>164</v>
      </c>
      <c r="B679" s="103">
        <v>45472.432176527778</v>
      </c>
      <c r="C679" s="106" t="s">
        <v>559</v>
      </c>
      <c r="D679" s="104" t="s">
        <v>447</v>
      </c>
      <c r="E679" s="104" t="s">
        <v>581</v>
      </c>
      <c r="F679" s="104" t="s">
        <v>166</v>
      </c>
      <c r="G679" s="102"/>
      <c r="H679" s="104" t="s">
        <v>791</v>
      </c>
      <c r="I679" s="105" t="s">
        <v>584</v>
      </c>
    </row>
    <row r="680" spans="1:9" ht="15.75" customHeight="1" x14ac:dyDescent="0.25">
      <c r="A680" s="102" t="s">
        <v>164</v>
      </c>
      <c r="B680" s="103">
        <v>45472.43209065972</v>
      </c>
      <c r="C680" s="106" t="s">
        <v>559</v>
      </c>
      <c r="D680" s="104" t="s">
        <v>459</v>
      </c>
      <c r="E680" s="104" t="s">
        <v>564</v>
      </c>
      <c r="F680" s="104" t="s">
        <v>166</v>
      </c>
      <c r="G680" s="102"/>
      <c r="H680" s="104" t="s">
        <v>565</v>
      </c>
      <c r="I680" s="105" t="s">
        <v>817</v>
      </c>
    </row>
    <row r="681" spans="1:9" ht="15.75" customHeight="1" x14ac:dyDescent="0.25">
      <c r="A681" s="102" t="s">
        <v>164</v>
      </c>
      <c r="B681" s="103">
        <v>45472.432037349536</v>
      </c>
      <c r="C681" s="106" t="s">
        <v>559</v>
      </c>
      <c r="D681" s="104" t="s">
        <v>450</v>
      </c>
      <c r="E681" s="104" t="s">
        <v>567</v>
      </c>
      <c r="F681" s="104" t="s">
        <v>166</v>
      </c>
      <c r="G681" s="102"/>
      <c r="H681" s="104" t="s">
        <v>781</v>
      </c>
      <c r="I681" s="105" t="s">
        <v>818</v>
      </c>
    </row>
    <row r="682" spans="1:9" ht="15.75" customHeight="1" x14ac:dyDescent="0.25">
      <c r="A682" s="102" t="s">
        <v>164</v>
      </c>
      <c r="B682" s="103">
        <v>45472.432028414347</v>
      </c>
      <c r="C682" s="106" t="s">
        <v>559</v>
      </c>
      <c r="D682" s="104" t="s">
        <v>462</v>
      </c>
      <c r="E682" s="104" t="s">
        <v>158</v>
      </c>
      <c r="F682" s="104" t="s">
        <v>166</v>
      </c>
      <c r="G682" s="102"/>
      <c r="H682" s="104" t="s">
        <v>778</v>
      </c>
      <c r="I682" s="105" t="s">
        <v>364</v>
      </c>
    </row>
    <row r="683" spans="1:9" ht="15.75" customHeight="1" x14ac:dyDescent="0.25">
      <c r="A683" s="102" t="s">
        <v>164</v>
      </c>
      <c r="B683" s="103">
        <v>45472.432019571759</v>
      </c>
      <c r="C683" s="106" t="s">
        <v>559</v>
      </c>
      <c r="D683" s="104" t="s">
        <v>442</v>
      </c>
      <c r="E683" s="104" t="s">
        <v>139</v>
      </c>
      <c r="F683" s="104" t="s">
        <v>166</v>
      </c>
      <c r="G683" s="102"/>
      <c r="H683" s="104" t="s">
        <v>783</v>
      </c>
      <c r="I683" s="105" t="s">
        <v>236</v>
      </c>
    </row>
    <row r="684" spans="1:9" ht="15.75" customHeight="1" x14ac:dyDescent="0.25">
      <c r="A684" s="102" t="s">
        <v>164</v>
      </c>
      <c r="B684" s="103">
        <v>45472.431868321757</v>
      </c>
      <c r="C684" s="106" t="s">
        <v>559</v>
      </c>
      <c r="D684" s="104" t="s">
        <v>455</v>
      </c>
      <c r="E684" s="104" t="s">
        <v>575</v>
      </c>
      <c r="F684" s="104" t="s">
        <v>166</v>
      </c>
      <c r="G684" s="102"/>
      <c r="H684" s="104" t="s">
        <v>776</v>
      </c>
      <c r="I684" s="105" t="s">
        <v>228</v>
      </c>
    </row>
    <row r="685" spans="1:9" ht="15.75" customHeight="1" x14ac:dyDescent="0.25">
      <c r="A685" s="102" t="s">
        <v>164</v>
      </c>
      <c r="B685" s="103">
        <v>45472.431859421296</v>
      </c>
      <c r="C685" s="106" t="s">
        <v>559</v>
      </c>
      <c r="D685" s="104" t="s">
        <v>456</v>
      </c>
      <c r="E685" s="104" t="s">
        <v>572</v>
      </c>
      <c r="F685" s="104" t="s">
        <v>166</v>
      </c>
      <c r="G685" s="102"/>
      <c r="H685" s="104" t="s">
        <v>787</v>
      </c>
      <c r="I685" s="105" t="s">
        <v>744</v>
      </c>
    </row>
    <row r="686" spans="1:9" ht="15.75" customHeight="1" x14ac:dyDescent="0.25">
      <c r="A686" s="102" t="s">
        <v>164</v>
      </c>
      <c r="B686" s="103">
        <v>45472.431711400459</v>
      </c>
      <c r="C686" s="106" t="s">
        <v>559</v>
      </c>
      <c r="D686" s="104" t="s">
        <v>453</v>
      </c>
      <c r="E686" s="104" t="s">
        <v>147</v>
      </c>
      <c r="F686" s="104" t="s">
        <v>166</v>
      </c>
      <c r="G686" s="102"/>
      <c r="H686" s="104" t="s">
        <v>809</v>
      </c>
      <c r="I686" s="105" t="s">
        <v>537</v>
      </c>
    </row>
    <row r="687" spans="1:9" ht="15.75" customHeight="1" x14ac:dyDescent="0.25">
      <c r="A687" s="102" t="s">
        <v>164</v>
      </c>
      <c r="B687" s="103">
        <v>45472.431702372684</v>
      </c>
      <c r="C687" s="106" t="s">
        <v>559</v>
      </c>
      <c r="D687" s="104" t="s">
        <v>458</v>
      </c>
      <c r="E687" s="104" t="s">
        <v>578</v>
      </c>
      <c r="F687" s="104" t="s">
        <v>166</v>
      </c>
      <c r="G687" s="102"/>
      <c r="H687" s="104" t="s">
        <v>785</v>
      </c>
      <c r="I687" s="105" t="s">
        <v>686</v>
      </c>
    </row>
    <row r="688" spans="1:9" ht="15.75" customHeight="1" x14ac:dyDescent="0.25">
      <c r="A688" s="102" t="s">
        <v>164</v>
      </c>
      <c r="B688" s="103">
        <v>45472.431669872683</v>
      </c>
      <c r="C688" s="106" t="s">
        <v>559</v>
      </c>
      <c r="D688" s="104" t="s">
        <v>452</v>
      </c>
      <c r="E688" s="104" t="s">
        <v>570</v>
      </c>
      <c r="F688" s="104" t="s">
        <v>166</v>
      </c>
      <c r="G688" s="102"/>
      <c r="H688" s="104" t="s">
        <v>801</v>
      </c>
      <c r="I688" s="105" t="s">
        <v>692</v>
      </c>
    </row>
    <row r="689" spans="1:9" ht="15.75" customHeight="1" x14ac:dyDescent="0.25">
      <c r="A689" s="102" t="s">
        <v>164</v>
      </c>
      <c r="B689" s="103">
        <v>45472.431646122684</v>
      </c>
      <c r="C689" s="106" t="s">
        <v>559</v>
      </c>
      <c r="D689" s="104" t="s">
        <v>447</v>
      </c>
      <c r="E689" s="104" t="s">
        <v>581</v>
      </c>
      <c r="F689" s="104" t="s">
        <v>166</v>
      </c>
      <c r="G689" s="102"/>
      <c r="H689" s="104" t="s">
        <v>791</v>
      </c>
      <c r="I689" s="105" t="s">
        <v>819</v>
      </c>
    </row>
    <row r="690" spans="1:9" ht="15.75" customHeight="1" x14ac:dyDescent="0.25">
      <c r="A690" s="102" t="s">
        <v>164</v>
      </c>
      <c r="B690" s="103">
        <v>45472.431542349535</v>
      </c>
      <c r="C690" s="106" t="s">
        <v>559</v>
      </c>
      <c r="D690" s="104" t="s">
        <v>459</v>
      </c>
      <c r="E690" s="104" t="s">
        <v>564</v>
      </c>
      <c r="F690" s="104" t="s">
        <v>166</v>
      </c>
      <c r="G690" s="102"/>
      <c r="H690" s="104" t="s">
        <v>565</v>
      </c>
      <c r="I690" s="105" t="s">
        <v>558</v>
      </c>
    </row>
    <row r="691" spans="1:9" ht="15.75" customHeight="1" x14ac:dyDescent="0.25">
      <c r="A691" s="102" t="s">
        <v>164</v>
      </c>
      <c r="B691" s="103">
        <v>45472.431512800926</v>
      </c>
      <c r="C691" s="106" t="s">
        <v>559</v>
      </c>
      <c r="D691" s="104" t="s">
        <v>450</v>
      </c>
      <c r="E691" s="104" t="s">
        <v>567</v>
      </c>
      <c r="F691" s="104" t="s">
        <v>166</v>
      </c>
      <c r="G691" s="102"/>
      <c r="H691" s="104" t="s">
        <v>781</v>
      </c>
      <c r="I691" s="105" t="s">
        <v>670</v>
      </c>
    </row>
    <row r="692" spans="1:9" ht="15.75" customHeight="1" x14ac:dyDescent="0.25">
      <c r="A692" s="102" t="s">
        <v>164</v>
      </c>
      <c r="B692" s="103">
        <v>45472.431498032405</v>
      </c>
      <c r="C692" s="106" t="s">
        <v>559</v>
      </c>
      <c r="D692" s="104" t="s">
        <v>462</v>
      </c>
      <c r="E692" s="104" t="s">
        <v>158</v>
      </c>
      <c r="F692" s="104" t="s">
        <v>166</v>
      </c>
      <c r="G692" s="102"/>
      <c r="H692" s="104" t="s">
        <v>778</v>
      </c>
      <c r="I692" s="105" t="s">
        <v>467</v>
      </c>
    </row>
    <row r="693" spans="1:9" ht="15.75" customHeight="1" x14ac:dyDescent="0.25">
      <c r="A693" s="102" t="s">
        <v>164</v>
      </c>
      <c r="B693" s="103">
        <v>45472.431489143513</v>
      </c>
      <c r="C693" s="106" t="s">
        <v>559</v>
      </c>
      <c r="D693" s="104" t="s">
        <v>442</v>
      </c>
      <c r="E693" s="104" t="s">
        <v>139</v>
      </c>
      <c r="F693" s="104" t="s">
        <v>166</v>
      </c>
      <c r="G693" s="102"/>
      <c r="H693" s="104" t="s">
        <v>783</v>
      </c>
      <c r="I693" s="105" t="s">
        <v>188</v>
      </c>
    </row>
    <row r="694" spans="1:9" ht="15.75" customHeight="1" x14ac:dyDescent="0.25">
      <c r="A694" s="102" t="s">
        <v>434</v>
      </c>
      <c r="B694" s="103">
        <v>45472.431381783565</v>
      </c>
      <c r="C694" s="106" t="s">
        <v>559</v>
      </c>
      <c r="D694" s="104" t="s">
        <v>456</v>
      </c>
      <c r="E694" s="104" t="s">
        <v>572</v>
      </c>
      <c r="F694" s="104" t="s">
        <v>166</v>
      </c>
      <c r="G694" s="102"/>
      <c r="H694" s="104" t="s">
        <v>820</v>
      </c>
      <c r="I694" s="107"/>
    </row>
    <row r="695" spans="1:9" ht="15.75" customHeight="1" x14ac:dyDescent="0.25">
      <c r="A695" s="102" t="s">
        <v>164</v>
      </c>
      <c r="B695" s="103">
        <v>45472.43132909722</v>
      </c>
      <c r="C695" s="106" t="s">
        <v>559</v>
      </c>
      <c r="D695" s="104" t="s">
        <v>456</v>
      </c>
      <c r="E695" s="104" t="s">
        <v>572</v>
      </c>
      <c r="F695" s="104" t="s">
        <v>166</v>
      </c>
      <c r="G695" s="102"/>
      <c r="H695" s="104" t="s">
        <v>787</v>
      </c>
      <c r="I695" s="105" t="s">
        <v>821</v>
      </c>
    </row>
    <row r="696" spans="1:9" ht="15.75" customHeight="1" x14ac:dyDescent="0.25">
      <c r="A696" s="102" t="s">
        <v>164</v>
      </c>
      <c r="B696" s="103">
        <v>45472.431320150463</v>
      </c>
      <c r="C696" s="106" t="s">
        <v>559</v>
      </c>
      <c r="D696" s="104" t="s">
        <v>455</v>
      </c>
      <c r="E696" s="104" t="s">
        <v>575</v>
      </c>
      <c r="F696" s="104" t="s">
        <v>166</v>
      </c>
      <c r="G696" s="102"/>
      <c r="H696" s="104" t="s">
        <v>776</v>
      </c>
      <c r="I696" s="105" t="s">
        <v>822</v>
      </c>
    </row>
    <row r="697" spans="1:9" ht="15.75" customHeight="1" x14ac:dyDescent="0.25">
      <c r="A697" s="102" t="s">
        <v>164</v>
      </c>
      <c r="B697" s="103">
        <v>45472.431172002311</v>
      </c>
      <c r="C697" s="106" t="s">
        <v>559</v>
      </c>
      <c r="D697" s="104" t="s">
        <v>458</v>
      </c>
      <c r="E697" s="104" t="s">
        <v>578</v>
      </c>
      <c r="F697" s="104" t="s">
        <v>166</v>
      </c>
      <c r="G697" s="102"/>
      <c r="H697" s="104" t="s">
        <v>785</v>
      </c>
      <c r="I697" s="105" t="s">
        <v>296</v>
      </c>
    </row>
    <row r="698" spans="1:9" ht="15.75" customHeight="1" x14ac:dyDescent="0.25">
      <c r="A698" s="102" t="s">
        <v>164</v>
      </c>
      <c r="B698" s="103">
        <v>45472.431163124995</v>
      </c>
      <c r="C698" s="106" t="s">
        <v>559</v>
      </c>
      <c r="D698" s="104" t="s">
        <v>453</v>
      </c>
      <c r="E698" s="104" t="s">
        <v>147</v>
      </c>
      <c r="F698" s="104" t="s">
        <v>166</v>
      </c>
      <c r="G698" s="102"/>
      <c r="H698" s="104" t="s">
        <v>809</v>
      </c>
      <c r="I698" s="105" t="s">
        <v>823</v>
      </c>
    </row>
    <row r="699" spans="1:9" ht="15.75" customHeight="1" x14ac:dyDescent="0.25">
      <c r="A699" s="102" t="s">
        <v>164</v>
      </c>
      <c r="B699" s="103">
        <v>45472.431121724534</v>
      </c>
      <c r="C699" s="106" t="s">
        <v>559</v>
      </c>
      <c r="D699" s="104" t="s">
        <v>452</v>
      </c>
      <c r="E699" s="104" t="s">
        <v>570</v>
      </c>
      <c r="F699" s="104" t="s">
        <v>166</v>
      </c>
      <c r="G699" s="102"/>
      <c r="H699" s="104" t="s">
        <v>801</v>
      </c>
      <c r="I699" s="105" t="s">
        <v>249</v>
      </c>
    </row>
    <row r="700" spans="1:9" ht="15.75" customHeight="1" x14ac:dyDescent="0.25">
      <c r="A700" s="102" t="s">
        <v>164</v>
      </c>
      <c r="B700" s="103">
        <v>45472.431109780089</v>
      </c>
      <c r="C700" s="106" t="s">
        <v>559</v>
      </c>
      <c r="D700" s="104" t="s">
        <v>447</v>
      </c>
      <c r="E700" s="104" t="s">
        <v>581</v>
      </c>
      <c r="F700" s="104" t="s">
        <v>166</v>
      </c>
      <c r="G700" s="102"/>
      <c r="H700" s="104" t="s">
        <v>791</v>
      </c>
      <c r="I700" s="105" t="s">
        <v>824</v>
      </c>
    </row>
    <row r="701" spans="1:9" ht="15.75" customHeight="1" x14ac:dyDescent="0.25">
      <c r="A701" s="102" t="s">
        <v>164</v>
      </c>
      <c r="B701" s="103">
        <v>45472.430982314814</v>
      </c>
      <c r="C701" s="106" t="s">
        <v>559</v>
      </c>
      <c r="D701" s="104" t="s">
        <v>450</v>
      </c>
      <c r="E701" s="104" t="s">
        <v>567</v>
      </c>
      <c r="F701" s="104" t="s">
        <v>166</v>
      </c>
      <c r="G701" s="102"/>
      <c r="H701" s="104" t="s">
        <v>781</v>
      </c>
      <c r="I701" s="105" t="s">
        <v>825</v>
      </c>
    </row>
    <row r="702" spans="1:9" ht="15.75" customHeight="1" x14ac:dyDescent="0.25">
      <c r="A702" s="102" t="s">
        <v>164</v>
      </c>
      <c r="B702" s="103">
        <v>45472.430976435186</v>
      </c>
      <c r="C702" s="106" t="s">
        <v>559</v>
      </c>
      <c r="D702" s="104" t="s">
        <v>459</v>
      </c>
      <c r="E702" s="104" t="s">
        <v>564</v>
      </c>
      <c r="F702" s="104" t="s">
        <v>166</v>
      </c>
      <c r="G702" s="102"/>
      <c r="H702" s="104" t="s">
        <v>565</v>
      </c>
      <c r="I702" s="105" t="s">
        <v>826</v>
      </c>
    </row>
    <row r="703" spans="1:9" ht="15.75" customHeight="1" x14ac:dyDescent="0.25">
      <c r="A703" s="102" t="s">
        <v>164</v>
      </c>
      <c r="B703" s="103">
        <v>45472.430958819445</v>
      </c>
      <c r="C703" s="106" t="s">
        <v>559</v>
      </c>
      <c r="D703" s="104" t="s">
        <v>462</v>
      </c>
      <c r="E703" s="104" t="s">
        <v>158</v>
      </c>
      <c r="F703" s="104" t="s">
        <v>166</v>
      </c>
      <c r="G703" s="102"/>
      <c r="H703" s="104" t="s">
        <v>778</v>
      </c>
      <c r="I703" s="105" t="s">
        <v>827</v>
      </c>
    </row>
    <row r="704" spans="1:9" ht="15.75" customHeight="1" x14ac:dyDescent="0.25">
      <c r="A704" s="102" t="s">
        <v>164</v>
      </c>
      <c r="B704" s="103">
        <v>45472.430955856478</v>
      </c>
      <c r="C704" s="106" t="s">
        <v>559</v>
      </c>
      <c r="D704" s="104" t="s">
        <v>442</v>
      </c>
      <c r="E704" s="104" t="s">
        <v>139</v>
      </c>
      <c r="F704" s="104" t="s">
        <v>166</v>
      </c>
      <c r="G704" s="102"/>
      <c r="H704" s="104" t="s">
        <v>783</v>
      </c>
      <c r="I704" s="105" t="s">
        <v>828</v>
      </c>
    </row>
    <row r="705" spans="1:9" ht="15.75" customHeight="1" x14ac:dyDescent="0.25">
      <c r="A705" s="102" t="s">
        <v>164</v>
      </c>
      <c r="B705" s="103">
        <v>45472.430775046298</v>
      </c>
      <c r="C705" s="106" t="s">
        <v>559</v>
      </c>
      <c r="D705" s="104" t="s">
        <v>455</v>
      </c>
      <c r="E705" s="104" t="s">
        <v>575</v>
      </c>
      <c r="F705" s="104" t="s">
        <v>166</v>
      </c>
      <c r="G705" s="102"/>
      <c r="H705" s="104" t="s">
        <v>776</v>
      </c>
      <c r="I705" s="105" t="s">
        <v>515</v>
      </c>
    </row>
    <row r="706" spans="1:9" ht="15.75" customHeight="1" x14ac:dyDescent="0.25">
      <c r="A706" s="102" t="s">
        <v>164</v>
      </c>
      <c r="B706" s="103">
        <v>45472.430647696754</v>
      </c>
      <c r="C706" s="106" t="s">
        <v>559</v>
      </c>
      <c r="D706" s="104" t="s">
        <v>458</v>
      </c>
      <c r="E706" s="104" t="s">
        <v>578</v>
      </c>
      <c r="F706" s="104" t="s">
        <v>166</v>
      </c>
      <c r="G706" s="102"/>
      <c r="H706" s="104" t="s">
        <v>785</v>
      </c>
      <c r="I706" s="105" t="s">
        <v>595</v>
      </c>
    </row>
    <row r="707" spans="1:9" ht="15.75" customHeight="1" x14ac:dyDescent="0.25">
      <c r="A707" s="102" t="s">
        <v>164</v>
      </c>
      <c r="B707" s="103">
        <v>45472.430558587963</v>
      </c>
      <c r="C707" s="106" t="s">
        <v>559</v>
      </c>
      <c r="D707" s="104" t="s">
        <v>452</v>
      </c>
      <c r="E707" s="104" t="s">
        <v>570</v>
      </c>
      <c r="F707" s="104" t="s">
        <v>166</v>
      </c>
      <c r="G707" s="102"/>
      <c r="H707" s="104" t="s">
        <v>801</v>
      </c>
      <c r="I707" s="105" t="s">
        <v>195</v>
      </c>
    </row>
    <row r="708" spans="1:9" ht="15.75" customHeight="1" x14ac:dyDescent="0.25">
      <c r="A708" s="102" t="s">
        <v>164</v>
      </c>
      <c r="B708" s="103">
        <v>45472.430404699073</v>
      </c>
      <c r="C708" s="106" t="s">
        <v>559</v>
      </c>
      <c r="D708" s="104" t="s">
        <v>459</v>
      </c>
      <c r="E708" s="104" t="s">
        <v>564</v>
      </c>
      <c r="F708" s="104" t="s">
        <v>166</v>
      </c>
      <c r="G708" s="102"/>
      <c r="H708" s="104" t="s">
        <v>565</v>
      </c>
      <c r="I708" s="105" t="s">
        <v>829</v>
      </c>
    </row>
    <row r="709" spans="1:9" ht="15.75" customHeight="1" x14ac:dyDescent="0.25">
      <c r="A709" s="102" t="s">
        <v>164</v>
      </c>
      <c r="B709" s="103">
        <v>45472.430229930556</v>
      </c>
      <c r="C709" s="106" t="s">
        <v>559</v>
      </c>
      <c r="D709" s="104" t="s">
        <v>455</v>
      </c>
      <c r="E709" s="104" t="s">
        <v>575</v>
      </c>
      <c r="F709" s="104" t="s">
        <v>166</v>
      </c>
      <c r="G709" s="102"/>
      <c r="H709" s="104" t="s">
        <v>776</v>
      </c>
      <c r="I709" s="105" t="s">
        <v>553</v>
      </c>
    </row>
    <row r="710" spans="1:9" ht="15.75" customHeight="1" x14ac:dyDescent="0.25">
      <c r="A710" s="102" t="s">
        <v>164</v>
      </c>
      <c r="B710" s="103">
        <v>45472.430117256939</v>
      </c>
      <c r="C710" s="106" t="s">
        <v>559</v>
      </c>
      <c r="D710" s="104" t="s">
        <v>458</v>
      </c>
      <c r="E710" s="104" t="s">
        <v>578</v>
      </c>
      <c r="F710" s="104" t="s">
        <v>166</v>
      </c>
      <c r="G710" s="102"/>
      <c r="H710" s="104" t="s">
        <v>785</v>
      </c>
      <c r="I710" s="105" t="s">
        <v>589</v>
      </c>
    </row>
    <row r="711" spans="1:9" ht="15.75" customHeight="1" x14ac:dyDescent="0.25">
      <c r="A711" s="102" t="s">
        <v>368</v>
      </c>
      <c r="B711" s="103">
        <v>45472.430022430555</v>
      </c>
      <c r="C711" s="106" t="s">
        <v>559</v>
      </c>
      <c r="D711" s="104" t="s">
        <v>456</v>
      </c>
      <c r="E711" s="104" t="s">
        <v>572</v>
      </c>
      <c r="F711" s="104" t="s">
        <v>166</v>
      </c>
      <c r="G711" s="102"/>
      <c r="H711" s="104" t="s">
        <v>830</v>
      </c>
      <c r="I711" s="107"/>
    </row>
    <row r="712" spans="1:9" ht="15.75" customHeight="1" x14ac:dyDescent="0.25">
      <c r="A712" s="102" t="s">
        <v>164</v>
      </c>
      <c r="B712" s="103">
        <v>45472.430022430555</v>
      </c>
      <c r="C712" s="106" t="s">
        <v>559</v>
      </c>
      <c r="D712" s="104" t="s">
        <v>449</v>
      </c>
      <c r="E712" s="104" t="s">
        <v>572</v>
      </c>
      <c r="F712" s="104" t="s">
        <v>166</v>
      </c>
      <c r="G712" s="102"/>
      <c r="H712" s="104" t="s">
        <v>831</v>
      </c>
      <c r="I712" s="105" t="s">
        <v>647</v>
      </c>
    </row>
    <row r="713" spans="1:9" ht="15.75" customHeight="1" x14ac:dyDescent="0.25">
      <c r="A713" s="102" t="s">
        <v>164</v>
      </c>
      <c r="B713" s="103">
        <v>45472.430004710644</v>
      </c>
      <c r="C713" s="106" t="s">
        <v>559</v>
      </c>
      <c r="D713" s="104" t="s">
        <v>452</v>
      </c>
      <c r="E713" s="104" t="s">
        <v>570</v>
      </c>
      <c r="F713" s="104" t="s">
        <v>166</v>
      </c>
      <c r="G713" s="102"/>
      <c r="H713" s="104" t="s">
        <v>801</v>
      </c>
      <c r="I713" s="105" t="s">
        <v>832</v>
      </c>
    </row>
    <row r="714" spans="1:9" ht="15.75" customHeight="1" x14ac:dyDescent="0.25">
      <c r="A714" s="102" t="s">
        <v>164</v>
      </c>
      <c r="B714" s="103">
        <v>45472.429853518515</v>
      </c>
      <c r="C714" s="106" t="s">
        <v>559</v>
      </c>
      <c r="D714" s="104" t="s">
        <v>459</v>
      </c>
      <c r="E714" s="104" t="s">
        <v>564</v>
      </c>
      <c r="F714" s="104" t="s">
        <v>166</v>
      </c>
      <c r="G714" s="102"/>
      <c r="H714" s="104" t="s">
        <v>565</v>
      </c>
      <c r="I714" s="105" t="s">
        <v>220</v>
      </c>
    </row>
    <row r="715" spans="1:9" ht="15.75" customHeight="1" x14ac:dyDescent="0.25">
      <c r="A715" s="102" t="s">
        <v>368</v>
      </c>
      <c r="B715" s="103">
        <v>45472.429844652776</v>
      </c>
      <c r="C715" s="106" t="s">
        <v>559</v>
      </c>
      <c r="D715" s="104" t="s">
        <v>453</v>
      </c>
      <c r="E715" s="104" t="s">
        <v>147</v>
      </c>
      <c r="F715" s="104" t="s">
        <v>166</v>
      </c>
      <c r="G715" s="102"/>
      <c r="H715" s="104" t="s">
        <v>833</v>
      </c>
      <c r="I715" s="107"/>
    </row>
    <row r="716" spans="1:9" ht="15.75" customHeight="1" x14ac:dyDescent="0.25">
      <c r="A716" s="102" t="s">
        <v>164</v>
      </c>
      <c r="B716" s="103">
        <v>45472.429844652776</v>
      </c>
      <c r="C716" s="106" t="s">
        <v>559</v>
      </c>
      <c r="D716" s="104" t="s">
        <v>456</v>
      </c>
      <c r="E716" s="104" t="s">
        <v>147</v>
      </c>
      <c r="F716" s="104" t="s">
        <v>166</v>
      </c>
      <c r="G716" s="102"/>
      <c r="H716" s="104" t="s">
        <v>834</v>
      </c>
      <c r="I716" s="105" t="s">
        <v>367</v>
      </c>
    </row>
    <row r="717" spans="1:9" ht="15.75" customHeight="1" x14ac:dyDescent="0.25">
      <c r="A717" s="102" t="s">
        <v>368</v>
      </c>
      <c r="B717" s="103">
        <v>45472.429779398146</v>
      </c>
      <c r="C717" s="106" t="s">
        <v>559</v>
      </c>
      <c r="D717" s="104" t="s">
        <v>447</v>
      </c>
      <c r="E717" s="104" t="s">
        <v>581</v>
      </c>
      <c r="F717" s="104" t="s">
        <v>166</v>
      </c>
      <c r="G717" s="102"/>
      <c r="H717" s="104" t="s">
        <v>835</v>
      </c>
      <c r="I717" s="107"/>
    </row>
    <row r="718" spans="1:9" ht="15.75" customHeight="1" x14ac:dyDescent="0.25">
      <c r="A718" s="102" t="s">
        <v>164</v>
      </c>
      <c r="B718" s="103">
        <v>45472.429779398146</v>
      </c>
      <c r="C718" s="106" t="s">
        <v>559</v>
      </c>
      <c r="D718" s="104" t="s">
        <v>453</v>
      </c>
      <c r="E718" s="104" t="s">
        <v>581</v>
      </c>
      <c r="F718" s="104" t="s">
        <v>166</v>
      </c>
      <c r="G718" s="102"/>
      <c r="H718" s="104" t="s">
        <v>836</v>
      </c>
      <c r="I718" s="105" t="s">
        <v>837</v>
      </c>
    </row>
    <row r="719" spans="1:9" ht="15.75" customHeight="1" x14ac:dyDescent="0.25">
      <c r="A719" s="102" t="s">
        <v>164</v>
      </c>
      <c r="B719" s="103">
        <v>45472.429678680557</v>
      </c>
      <c r="C719" s="106" t="s">
        <v>559</v>
      </c>
      <c r="D719" s="104" t="s">
        <v>455</v>
      </c>
      <c r="E719" s="104" t="s">
        <v>575</v>
      </c>
      <c r="F719" s="104" t="s">
        <v>166</v>
      </c>
      <c r="G719" s="102"/>
      <c r="H719" s="104" t="s">
        <v>776</v>
      </c>
      <c r="I719" s="105" t="s">
        <v>838</v>
      </c>
    </row>
    <row r="720" spans="1:9" ht="15.75" customHeight="1" x14ac:dyDescent="0.25">
      <c r="A720" s="102" t="s">
        <v>368</v>
      </c>
      <c r="B720" s="103">
        <v>45472.429675775464</v>
      </c>
      <c r="C720" s="106" t="s">
        <v>559</v>
      </c>
      <c r="D720" s="104" t="s">
        <v>450</v>
      </c>
      <c r="E720" s="104" t="s">
        <v>567</v>
      </c>
      <c r="F720" s="104" t="s">
        <v>166</v>
      </c>
      <c r="G720" s="102"/>
      <c r="H720" s="104" t="s">
        <v>839</v>
      </c>
      <c r="I720" s="107"/>
    </row>
    <row r="721" spans="1:9" ht="15.75" customHeight="1" x14ac:dyDescent="0.25">
      <c r="A721" s="102" t="s">
        <v>164</v>
      </c>
      <c r="B721" s="103">
        <v>45472.429675775464</v>
      </c>
      <c r="C721" s="106" t="s">
        <v>559</v>
      </c>
      <c r="D721" s="104" t="s">
        <v>447</v>
      </c>
      <c r="E721" s="104" t="s">
        <v>567</v>
      </c>
      <c r="F721" s="104" t="s">
        <v>166</v>
      </c>
      <c r="G721" s="102"/>
      <c r="H721" s="104" t="s">
        <v>568</v>
      </c>
      <c r="I721" s="105" t="s">
        <v>694</v>
      </c>
    </row>
    <row r="722" spans="1:9" ht="15.75" customHeight="1" x14ac:dyDescent="0.25">
      <c r="A722" s="102" t="s">
        <v>368</v>
      </c>
      <c r="B722" s="103">
        <v>45472.42963126157</v>
      </c>
      <c r="C722" s="106" t="s">
        <v>559</v>
      </c>
      <c r="D722" s="104" t="s">
        <v>442</v>
      </c>
      <c r="E722" s="104" t="s">
        <v>139</v>
      </c>
      <c r="F722" s="104" t="s">
        <v>166</v>
      </c>
      <c r="G722" s="102"/>
      <c r="H722" s="104" t="s">
        <v>840</v>
      </c>
      <c r="I722" s="107"/>
    </row>
    <row r="723" spans="1:9" ht="15.75" customHeight="1" x14ac:dyDescent="0.25">
      <c r="A723" s="102" t="s">
        <v>164</v>
      </c>
      <c r="B723" s="103">
        <v>45472.42963126157</v>
      </c>
      <c r="C723" s="106" t="s">
        <v>559</v>
      </c>
      <c r="D723" s="104" t="s">
        <v>450</v>
      </c>
      <c r="E723" s="104" t="s">
        <v>139</v>
      </c>
      <c r="F723" s="104" t="s">
        <v>166</v>
      </c>
      <c r="G723" s="102"/>
      <c r="H723" s="104" t="s">
        <v>841</v>
      </c>
      <c r="I723" s="105" t="s">
        <v>530</v>
      </c>
    </row>
    <row r="724" spans="1:9" ht="15.75" customHeight="1" x14ac:dyDescent="0.25">
      <c r="A724" s="102" t="s">
        <v>368</v>
      </c>
      <c r="B724" s="103">
        <v>45472.4296225</v>
      </c>
      <c r="C724" s="106" t="s">
        <v>559</v>
      </c>
      <c r="D724" s="104" t="s">
        <v>462</v>
      </c>
      <c r="E724" s="104" t="s">
        <v>158</v>
      </c>
      <c r="F724" s="104" t="s">
        <v>166</v>
      </c>
      <c r="G724" s="102"/>
      <c r="H724" s="104" t="s">
        <v>842</v>
      </c>
      <c r="I724" s="107"/>
    </row>
    <row r="725" spans="1:9" ht="15.75" customHeight="1" x14ac:dyDescent="0.25">
      <c r="A725" s="102" t="s">
        <v>164</v>
      </c>
      <c r="B725" s="103">
        <v>45472.4296225</v>
      </c>
      <c r="C725" s="106" t="s">
        <v>559</v>
      </c>
      <c r="D725" s="104" t="s">
        <v>442</v>
      </c>
      <c r="E725" s="104" t="s">
        <v>158</v>
      </c>
      <c r="F725" s="104" t="s">
        <v>166</v>
      </c>
      <c r="G725" s="102"/>
      <c r="H725" s="104" t="s">
        <v>843</v>
      </c>
      <c r="I725" s="105" t="s">
        <v>844</v>
      </c>
    </row>
    <row r="726" spans="1:9" ht="15.75" customHeight="1" x14ac:dyDescent="0.25">
      <c r="A726" s="102" t="s">
        <v>164</v>
      </c>
      <c r="B726" s="103">
        <v>45472.429577939816</v>
      </c>
      <c r="C726" s="106" t="s">
        <v>559</v>
      </c>
      <c r="D726" s="104" t="s">
        <v>458</v>
      </c>
      <c r="E726" s="104" t="s">
        <v>578</v>
      </c>
      <c r="F726" s="104" t="s">
        <v>166</v>
      </c>
      <c r="G726" s="102"/>
      <c r="H726" s="104" t="s">
        <v>785</v>
      </c>
      <c r="I726" s="105" t="s">
        <v>601</v>
      </c>
    </row>
    <row r="727" spans="1:9" ht="15.75" customHeight="1" x14ac:dyDescent="0.25">
      <c r="A727" s="102" t="s">
        <v>164</v>
      </c>
      <c r="B727" s="103">
        <v>45472.429495046294</v>
      </c>
      <c r="C727" s="106" t="s">
        <v>559</v>
      </c>
      <c r="D727" s="104" t="s">
        <v>449</v>
      </c>
      <c r="E727" s="104" t="s">
        <v>572</v>
      </c>
      <c r="F727" s="104" t="s">
        <v>166</v>
      </c>
      <c r="G727" s="102"/>
      <c r="H727" s="104" t="s">
        <v>831</v>
      </c>
      <c r="I727" s="105" t="s">
        <v>569</v>
      </c>
    </row>
    <row r="728" spans="1:9" ht="15.75" customHeight="1" x14ac:dyDescent="0.25">
      <c r="A728" s="102" t="s">
        <v>164</v>
      </c>
      <c r="B728" s="103">
        <v>45472.429438645835</v>
      </c>
      <c r="C728" s="106" t="s">
        <v>559</v>
      </c>
      <c r="D728" s="104" t="s">
        <v>452</v>
      </c>
      <c r="E728" s="104" t="s">
        <v>570</v>
      </c>
      <c r="F728" s="104" t="s">
        <v>166</v>
      </c>
      <c r="G728" s="102"/>
      <c r="H728" s="104" t="s">
        <v>801</v>
      </c>
      <c r="I728" s="105" t="s">
        <v>260</v>
      </c>
    </row>
    <row r="729" spans="1:9" ht="15.75" customHeight="1" x14ac:dyDescent="0.25">
      <c r="A729" s="102" t="s">
        <v>164</v>
      </c>
      <c r="B729" s="103">
        <v>45472.429311388885</v>
      </c>
      <c r="C729" s="106" t="s">
        <v>559</v>
      </c>
      <c r="D729" s="104" t="s">
        <v>456</v>
      </c>
      <c r="E729" s="104" t="s">
        <v>147</v>
      </c>
      <c r="F729" s="104" t="s">
        <v>166</v>
      </c>
      <c r="G729" s="102"/>
      <c r="H729" s="104" t="s">
        <v>834</v>
      </c>
      <c r="I729" s="105" t="s">
        <v>620</v>
      </c>
    </row>
    <row r="730" spans="1:9" ht="15.75" customHeight="1" x14ac:dyDescent="0.25">
      <c r="A730" s="102" t="s">
        <v>164</v>
      </c>
      <c r="B730" s="103">
        <v>45472.429290486107</v>
      </c>
      <c r="C730" s="106" t="s">
        <v>559</v>
      </c>
      <c r="D730" s="104" t="s">
        <v>459</v>
      </c>
      <c r="E730" s="104" t="s">
        <v>564</v>
      </c>
      <c r="F730" s="104" t="s">
        <v>166</v>
      </c>
      <c r="G730" s="102"/>
      <c r="H730" s="104" t="s">
        <v>565</v>
      </c>
      <c r="I730" s="105" t="s">
        <v>475</v>
      </c>
    </row>
    <row r="731" spans="1:9" ht="15.75" customHeight="1" x14ac:dyDescent="0.25">
      <c r="A731" s="102" t="s">
        <v>164</v>
      </c>
      <c r="B731" s="103">
        <v>45472.429258055556</v>
      </c>
      <c r="C731" s="106" t="s">
        <v>559</v>
      </c>
      <c r="D731" s="104" t="s">
        <v>453</v>
      </c>
      <c r="E731" s="104" t="s">
        <v>581</v>
      </c>
      <c r="F731" s="104" t="s">
        <v>166</v>
      </c>
      <c r="G731" s="102"/>
      <c r="H731" s="104" t="s">
        <v>836</v>
      </c>
      <c r="I731" s="105" t="s">
        <v>348</v>
      </c>
    </row>
    <row r="732" spans="1:9" ht="15.75" customHeight="1" x14ac:dyDescent="0.25">
      <c r="A732" s="102" t="s">
        <v>164</v>
      </c>
      <c r="B732" s="103">
        <v>45472.429151342592</v>
      </c>
      <c r="C732" s="106" t="s">
        <v>559</v>
      </c>
      <c r="D732" s="104" t="s">
        <v>447</v>
      </c>
      <c r="E732" s="104" t="s">
        <v>567</v>
      </c>
      <c r="F732" s="104" t="s">
        <v>166</v>
      </c>
      <c r="G732" s="102"/>
      <c r="H732" s="104" t="s">
        <v>568</v>
      </c>
      <c r="I732" s="105" t="s">
        <v>286</v>
      </c>
    </row>
    <row r="733" spans="1:9" ht="15.75" customHeight="1" x14ac:dyDescent="0.25">
      <c r="A733" s="102" t="s">
        <v>164</v>
      </c>
      <c r="B733" s="103">
        <v>45472.429103877315</v>
      </c>
      <c r="C733" s="106" t="s">
        <v>559</v>
      </c>
      <c r="D733" s="104" t="s">
        <v>442</v>
      </c>
      <c r="E733" s="104" t="s">
        <v>158</v>
      </c>
      <c r="F733" s="104" t="s">
        <v>166</v>
      </c>
      <c r="G733" s="102"/>
      <c r="H733" s="104" t="s">
        <v>843</v>
      </c>
      <c r="I733" s="105" t="s">
        <v>650</v>
      </c>
    </row>
    <row r="734" spans="1:9" ht="15.75" customHeight="1" x14ac:dyDescent="0.25">
      <c r="A734" s="102" t="s">
        <v>164</v>
      </c>
      <c r="B734" s="103">
        <v>45472.429068287034</v>
      </c>
      <c r="C734" s="106" t="s">
        <v>559</v>
      </c>
      <c r="D734" s="104" t="s">
        <v>450</v>
      </c>
      <c r="E734" s="104" t="s">
        <v>139</v>
      </c>
      <c r="F734" s="104" t="s">
        <v>166</v>
      </c>
      <c r="G734" s="102"/>
      <c r="H734" s="104" t="s">
        <v>841</v>
      </c>
      <c r="I734" s="105" t="s">
        <v>380</v>
      </c>
    </row>
    <row r="735" spans="1:9" ht="15.75" customHeight="1" x14ac:dyDescent="0.25">
      <c r="A735" s="102" t="s">
        <v>164</v>
      </c>
      <c r="B735" s="103">
        <v>45472.429047534722</v>
      </c>
      <c r="C735" s="106" t="s">
        <v>559</v>
      </c>
      <c r="D735" s="104" t="s">
        <v>458</v>
      </c>
      <c r="E735" s="104" t="s">
        <v>578</v>
      </c>
      <c r="F735" s="104" t="s">
        <v>166</v>
      </c>
      <c r="G735" s="102"/>
      <c r="H735" s="104" t="s">
        <v>785</v>
      </c>
      <c r="I735" s="105" t="s">
        <v>380</v>
      </c>
    </row>
    <row r="736" spans="1:9" ht="15.75" customHeight="1" x14ac:dyDescent="0.25">
      <c r="A736" s="102" t="s">
        <v>164</v>
      </c>
      <c r="B736" s="103">
        <v>45472.428967488428</v>
      </c>
      <c r="C736" s="106" t="s">
        <v>559</v>
      </c>
      <c r="D736" s="104" t="s">
        <v>449</v>
      </c>
      <c r="E736" s="104" t="s">
        <v>572</v>
      </c>
      <c r="F736" s="104" t="s">
        <v>166</v>
      </c>
      <c r="G736" s="102"/>
      <c r="H736" s="104" t="s">
        <v>831</v>
      </c>
      <c r="I736" s="105" t="s">
        <v>604</v>
      </c>
    </row>
    <row r="737" spans="1:9" ht="15.75" customHeight="1" x14ac:dyDescent="0.25">
      <c r="A737" s="102" t="s">
        <v>164</v>
      </c>
      <c r="B737" s="103">
        <v>45472.428878645835</v>
      </c>
      <c r="C737" s="106" t="s">
        <v>559</v>
      </c>
      <c r="D737" s="104" t="s">
        <v>452</v>
      </c>
      <c r="E737" s="104" t="s">
        <v>570</v>
      </c>
      <c r="F737" s="104" t="s">
        <v>166</v>
      </c>
      <c r="G737" s="102"/>
      <c r="H737" s="104" t="s">
        <v>801</v>
      </c>
      <c r="I737" s="105" t="s">
        <v>420</v>
      </c>
    </row>
    <row r="738" spans="1:9" ht="15.75" customHeight="1" x14ac:dyDescent="0.25">
      <c r="A738" s="102" t="s">
        <v>164</v>
      </c>
      <c r="B738" s="103">
        <v>45472.428783912037</v>
      </c>
      <c r="C738" s="106" t="s">
        <v>559</v>
      </c>
      <c r="D738" s="104" t="s">
        <v>456</v>
      </c>
      <c r="E738" s="104" t="s">
        <v>147</v>
      </c>
      <c r="F738" s="104" t="s">
        <v>166</v>
      </c>
      <c r="G738" s="102"/>
      <c r="H738" s="104" t="s">
        <v>834</v>
      </c>
      <c r="I738" s="105" t="s">
        <v>797</v>
      </c>
    </row>
    <row r="739" spans="1:9" ht="15.75" customHeight="1" x14ac:dyDescent="0.25">
      <c r="A739" s="102" t="s">
        <v>164</v>
      </c>
      <c r="B739" s="103">
        <v>45472.428742349533</v>
      </c>
      <c r="C739" s="106" t="s">
        <v>559</v>
      </c>
      <c r="D739" s="104" t="s">
        <v>459</v>
      </c>
      <c r="E739" s="104" t="s">
        <v>564</v>
      </c>
      <c r="F739" s="104" t="s">
        <v>166</v>
      </c>
      <c r="G739" s="102"/>
      <c r="H739" s="104" t="s">
        <v>565</v>
      </c>
      <c r="I739" s="105" t="s">
        <v>514</v>
      </c>
    </row>
    <row r="740" spans="1:9" ht="15.75" customHeight="1" x14ac:dyDescent="0.25">
      <c r="A740" s="102" t="s">
        <v>164</v>
      </c>
      <c r="B740" s="103">
        <v>45472.428736550923</v>
      </c>
      <c r="C740" s="106" t="s">
        <v>559</v>
      </c>
      <c r="D740" s="104" t="s">
        <v>453</v>
      </c>
      <c r="E740" s="104" t="s">
        <v>581</v>
      </c>
      <c r="F740" s="104" t="s">
        <v>166</v>
      </c>
      <c r="G740" s="102"/>
      <c r="H740" s="104" t="s">
        <v>836</v>
      </c>
      <c r="I740" s="105" t="s">
        <v>321</v>
      </c>
    </row>
    <row r="741" spans="1:9" ht="15.75" customHeight="1" x14ac:dyDescent="0.25">
      <c r="A741" s="102" t="s">
        <v>164</v>
      </c>
      <c r="B741" s="103">
        <v>45472.428626828703</v>
      </c>
      <c r="C741" s="106" t="s">
        <v>559</v>
      </c>
      <c r="D741" s="104" t="s">
        <v>447</v>
      </c>
      <c r="E741" s="104" t="s">
        <v>567</v>
      </c>
      <c r="F741" s="104" t="s">
        <v>166</v>
      </c>
      <c r="G741" s="102"/>
      <c r="H741" s="104" t="s">
        <v>568</v>
      </c>
      <c r="I741" s="105" t="s">
        <v>590</v>
      </c>
    </row>
    <row r="742" spans="1:9" ht="15.75" customHeight="1" x14ac:dyDescent="0.25">
      <c r="A742" s="102" t="s">
        <v>164</v>
      </c>
      <c r="B742" s="103">
        <v>45472.428585393514</v>
      </c>
      <c r="C742" s="106" t="s">
        <v>559</v>
      </c>
      <c r="D742" s="104" t="s">
        <v>442</v>
      </c>
      <c r="E742" s="104" t="s">
        <v>158</v>
      </c>
      <c r="F742" s="104" t="s">
        <v>166</v>
      </c>
      <c r="G742" s="102"/>
      <c r="H742" s="104" t="s">
        <v>843</v>
      </c>
      <c r="I742" s="105" t="s">
        <v>845</v>
      </c>
    </row>
    <row r="743" spans="1:9" ht="15.75" customHeight="1" x14ac:dyDescent="0.25">
      <c r="A743" s="102" t="s">
        <v>164</v>
      </c>
      <c r="B743" s="103">
        <v>45472.428535081017</v>
      </c>
      <c r="C743" s="106" t="s">
        <v>559</v>
      </c>
      <c r="D743" s="104" t="s">
        <v>450</v>
      </c>
      <c r="E743" s="104" t="s">
        <v>139</v>
      </c>
      <c r="F743" s="104" t="s">
        <v>166</v>
      </c>
      <c r="G743" s="102"/>
      <c r="H743" s="104" t="s">
        <v>841</v>
      </c>
      <c r="I743" s="105" t="s">
        <v>296</v>
      </c>
    </row>
    <row r="744" spans="1:9" ht="15.75" customHeight="1" x14ac:dyDescent="0.25">
      <c r="A744" s="102" t="s">
        <v>164</v>
      </c>
      <c r="B744" s="103">
        <v>45472.428517280088</v>
      </c>
      <c r="C744" s="106" t="s">
        <v>559</v>
      </c>
      <c r="D744" s="104" t="s">
        <v>458</v>
      </c>
      <c r="E744" s="104" t="s">
        <v>578</v>
      </c>
      <c r="F744" s="104" t="s">
        <v>166</v>
      </c>
      <c r="G744" s="102"/>
      <c r="H744" s="104" t="s">
        <v>785</v>
      </c>
      <c r="I744" s="105" t="s">
        <v>380</v>
      </c>
    </row>
    <row r="745" spans="1:9" ht="15.75" customHeight="1" x14ac:dyDescent="0.25">
      <c r="A745" s="102" t="s">
        <v>164</v>
      </c>
      <c r="B745" s="103">
        <v>45472.428440243057</v>
      </c>
      <c r="C745" s="106" t="s">
        <v>559</v>
      </c>
      <c r="D745" s="104" t="s">
        <v>449</v>
      </c>
      <c r="E745" s="104" t="s">
        <v>572</v>
      </c>
      <c r="F745" s="104" t="s">
        <v>166</v>
      </c>
      <c r="G745" s="102"/>
      <c r="H745" s="104" t="s">
        <v>831</v>
      </c>
      <c r="I745" s="105" t="s">
        <v>376</v>
      </c>
    </row>
    <row r="746" spans="1:9" ht="15.75" customHeight="1" x14ac:dyDescent="0.25">
      <c r="A746" s="102" t="s">
        <v>164</v>
      </c>
      <c r="B746" s="103">
        <v>45472.4283187037</v>
      </c>
      <c r="C746" s="106" t="s">
        <v>559</v>
      </c>
      <c r="D746" s="104" t="s">
        <v>452</v>
      </c>
      <c r="E746" s="104" t="s">
        <v>570</v>
      </c>
      <c r="F746" s="104" t="s">
        <v>166</v>
      </c>
      <c r="G746" s="102"/>
      <c r="H746" s="104" t="s">
        <v>801</v>
      </c>
      <c r="I746" s="105" t="s">
        <v>457</v>
      </c>
    </row>
    <row r="747" spans="1:9" ht="15.75" customHeight="1" x14ac:dyDescent="0.25">
      <c r="A747" s="102" t="s">
        <v>368</v>
      </c>
      <c r="B747" s="103">
        <v>45472.428271296296</v>
      </c>
      <c r="C747" s="106" t="s">
        <v>559</v>
      </c>
      <c r="D747" s="104" t="s">
        <v>455</v>
      </c>
      <c r="E747" s="104" t="s">
        <v>575</v>
      </c>
      <c r="F747" s="104" t="s">
        <v>166</v>
      </c>
      <c r="G747" s="102"/>
      <c r="H747" s="104" t="s">
        <v>846</v>
      </c>
      <c r="I747" s="107"/>
    </row>
    <row r="748" spans="1:9" ht="15.75" customHeight="1" x14ac:dyDescent="0.25">
      <c r="A748" s="102" t="s">
        <v>164</v>
      </c>
      <c r="B748" s="103">
        <v>45472.428271296296</v>
      </c>
      <c r="C748" s="106" t="s">
        <v>559</v>
      </c>
      <c r="D748" s="104" t="s">
        <v>462</v>
      </c>
      <c r="E748" s="104" t="s">
        <v>575</v>
      </c>
      <c r="F748" s="104" t="s">
        <v>166</v>
      </c>
      <c r="G748" s="102"/>
      <c r="H748" s="104" t="s">
        <v>659</v>
      </c>
      <c r="I748" s="105" t="s">
        <v>847</v>
      </c>
    </row>
    <row r="749" spans="1:9" ht="15.75" customHeight="1" x14ac:dyDescent="0.25">
      <c r="A749" s="102" t="s">
        <v>164</v>
      </c>
      <c r="B749" s="103">
        <v>45472.428256412037</v>
      </c>
      <c r="C749" s="106" t="s">
        <v>559</v>
      </c>
      <c r="D749" s="104" t="s">
        <v>456</v>
      </c>
      <c r="E749" s="104" t="s">
        <v>147</v>
      </c>
      <c r="F749" s="104" t="s">
        <v>166</v>
      </c>
      <c r="G749" s="102"/>
      <c r="H749" s="104" t="s">
        <v>834</v>
      </c>
      <c r="I749" s="105" t="s">
        <v>479</v>
      </c>
    </row>
    <row r="750" spans="1:9" ht="15.75" customHeight="1" x14ac:dyDescent="0.25">
      <c r="A750" s="102" t="s">
        <v>164</v>
      </c>
      <c r="B750" s="103">
        <v>45472.428214884254</v>
      </c>
      <c r="C750" s="106" t="s">
        <v>559</v>
      </c>
      <c r="D750" s="104" t="s">
        <v>453</v>
      </c>
      <c r="E750" s="104" t="s">
        <v>581</v>
      </c>
      <c r="F750" s="104" t="s">
        <v>166</v>
      </c>
      <c r="G750" s="102"/>
      <c r="H750" s="104" t="s">
        <v>836</v>
      </c>
      <c r="I750" s="105" t="s">
        <v>356</v>
      </c>
    </row>
    <row r="751" spans="1:9" ht="15.75" customHeight="1" x14ac:dyDescent="0.25">
      <c r="A751" s="102" t="s">
        <v>164</v>
      </c>
      <c r="B751" s="103">
        <v>45472.428179513889</v>
      </c>
      <c r="C751" s="106" t="s">
        <v>559</v>
      </c>
      <c r="D751" s="104" t="s">
        <v>459</v>
      </c>
      <c r="E751" s="104" t="s">
        <v>564</v>
      </c>
      <c r="F751" s="104" t="s">
        <v>166</v>
      </c>
      <c r="G751" s="102"/>
      <c r="H751" s="104" t="s">
        <v>565</v>
      </c>
      <c r="I751" s="105" t="s">
        <v>848</v>
      </c>
    </row>
    <row r="752" spans="1:9" ht="15.75" customHeight="1" x14ac:dyDescent="0.25">
      <c r="A752" s="102" t="s">
        <v>164</v>
      </c>
      <c r="B752" s="103">
        <v>45472.428099490739</v>
      </c>
      <c r="C752" s="106" t="s">
        <v>559</v>
      </c>
      <c r="D752" s="104" t="s">
        <v>447</v>
      </c>
      <c r="E752" s="104" t="s">
        <v>567</v>
      </c>
      <c r="F752" s="104" t="s">
        <v>166</v>
      </c>
      <c r="G752" s="102"/>
      <c r="H752" s="104" t="s">
        <v>568</v>
      </c>
      <c r="I752" s="105" t="s">
        <v>335</v>
      </c>
    </row>
    <row r="753" spans="1:9" ht="15.75" customHeight="1" x14ac:dyDescent="0.25">
      <c r="A753" s="102" t="s">
        <v>164</v>
      </c>
      <c r="B753" s="103">
        <v>45472.428063854168</v>
      </c>
      <c r="C753" s="106" t="s">
        <v>559</v>
      </c>
      <c r="D753" s="104" t="s">
        <v>442</v>
      </c>
      <c r="E753" s="104" t="s">
        <v>158</v>
      </c>
      <c r="F753" s="104" t="s">
        <v>166</v>
      </c>
      <c r="G753" s="102"/>
      <c r="H753" s="104" t="s">
        <v>843</v>
      </c>
      <c r="I753" s="105" t="s">
        <v>849</v>
      </c>
    </row>
    <row r="754" spans="1:9" ht="15.75" customHeight="1" x14ac:dyDescent="0.25">
      <c r="A754" s="102" t="s">
        <v>164</v>
      </c>
      <c r="B754" s="103">
        <v>45472.428007615737</v>
      </c>
      <c r="C754" s="106" t="s">
        <v>559</v>
      </c>
      <c r="D754" s="104" t="s">
        <v>450</v>
      </c>
      <c r="E754" s="104" t="s">
        <v>139</v>
      </c>
      <c r="F754" s="104" t="s">
        <v>166</v>
      </c>
      <c r="G754" s="102"/>
      <c r="H754" s="104" t="s">
        <v>841</v>
      </c>
      <c r="I754" s="105" t="s">
        <v>813</v>
      </c>
    </row>
    <row r="755" spans="1:9" ht="15.75" customHeight="1" x14ac:dyDescent="0.25">
      <c r="A755" s="102" t="s">
        <v>164</v>
      </c>
      <c r="B755" s="103">
        <v>45472.427983923611</v>
      </c>
      <c r="C755" s="106" t="s">
        <v>559</v>
      </c>
      <c r="D755" s="104" t="s">
        <v>458</v>
      </c>
      <c r="E755" s="104" t="s">
        <v>578</v>
      </c>
      <c r="F755" s="104" t="s">
        <v>166</v>
      </c>
      <c r="G755" s="102"/>
      <c r="H755" s="104" t="s">
        <v>785</v>
      </c>
      <c r="I755" s="105" t="s">
        <v>384</v>
      </c>
    </row>
    <row r="756" spans="1:9" ht="15.75" customHeight="1" x14ac:dyDescent="0.25">
      <c r="A756" s="102" t="s">
        <v>164</v>
      </c>
      <c r="B756" s="103">
        <v>45472.427906874997</v>
      </c>
      <c r="C756" s="106" t="s">
        <v>559</v>
      </c>
      <c r="D756" s="104" t="s">
        <v>449</v>
      </c>
      <c r="E756" s="104" t="s">
        <v>572</v>
      </c>
      <c r="F756" s="104" t="s">
        <v>166</v>
      </c>
      <c r="G756" s="102"/>
      <c r="H756" s="104" t="s">
        <v>831</v>
      </c>
      <c r="I756" s="105" t="s">
        <v>200</v>
      </c>
    </row>
    <row r="757" spans="1:9" ht="15.75" customHeight="1" x14ac:dyDescent="0.25">
      <c r="A757" s="102" t="s">
        <v>164</v>
      </c>
      <c r="B757" s="103">
        <v>45472.427749872681</v>
      </c>
      <c r="C757" s="106" t="s">
        <v>559</v>
      </c>
      <c r="D757" s="104" t="s">
        <v>452</v>
      </c>
      <c r="E757" s="104" t="s">
        <v>570</v>
      </c>
      <c r="F757" s="104" t="s">
        <v>166</v>
      </c>
      <c r="G757" s="102"/>
      <c r="H757" s="104" t="s">
        <v>801</v>
      </c>
      <c r="I757" s="105" t="s">
        <v>850</v>
      </c>
    </row>
    <row r="758" spans="1:9" ht="15.75" customHeight="1" x14ac:dyDescent="0.25">
      <c r="A758" s="102" t="s">
        <v>164</v>
      </c>
      <c r="B758" s="103">
        <v>45472.427720150459</v>
      </c>
      <c r="C758" s="106" t="s">
        <v>559</v>
      </c>
      <c r="D758" s="104" t="s">
        <v>456</v>
      </c>
      <c r="E758" s="104" t="s">
        <v>147</v>
      </c>
      <c r="F758" s="104" t="s">
        <v>166</v>
      </c>
      <c r="G758" s="102"/>
      <c r="H758" s="104" t="s">
        <v>834</v>
      </c>
      <c r="I758" s="105" t="s">
        <v>520</v>
      </c>
    </row>
    <row r="759" spans="1:9" ht="15.75" customHeight="1" x14ac:dyDescent="0.25">
      <c r="A759" s="102" t="s">
        <v>164</v>
      </c>
      <c r="B759" s="103">
        <v>45472.42768458333</v>
      </c>
      <c r="C759" s="106" t="s">
        <v>559</v>
      </c>
      <c r="D759" s="104" t="s">
        <v>453</v>
      </c>
      <c r="E759" s="104" t="s">
        <v>581</v>
      </c>
      <c r="F759" s="104" t="s">
        <v>166</v>
      </c>
      <c r="G759" s="102"/>
      <c r="H759" s="104" t="s">
        <v>836</v>
      </c>
      <c r="I759" s="105" t="s">
        <v>749</v>
      </c>
    </row>
    <row r="760" spans="1:9" ht="15.75" customHeight="1" x14ac:dyDescent="0.25">
      <c r="A760" s="102" t="s">
        <v>164</v>
      </c>
      <c r="B760" s="103">
        <v>45472.42764613426</v>
      </c>
      <c r="C760" s="106" t="s">
        <v>559</v>
      </c>
      <c r="D760" s="104" t="s">
        <v>462</v>
      </c>
      <c r="E760" s="104" t="s">
        <v>575</v>
      </c>
      <c r="F760" s="104" t="s">
        <v>166</v>
      </c>
      <c r="G760" s="102"/>
      <c r="H760" s="104" t="s">
        <v>659</v>
      </c>
      <c r="I760" s="105" t="s">
        <v>851</v>
      </c>
    </row>
    <row r="761" spans="1:9" ht="15.75" customHeight="1" x14ac:dyDescent="0.25">
      <c r="A761" s="102" t="s">
        <v>164</v>
      </c>
      <c r="B761" s="103">
        <v>45472.427622465279</v>
      </c>
      <c r="C761" s="106" t="s">
        <v>559</v>
      </c>
      <c r="D761" s="104" t="s">
        <v>459</v>
      </c>
      <c r="E761" s="104" t="s">
        <v>564</v>
      </c>
      <c r="F761" s="104" t="s">
        <v>166</v>
      </c>
      <c r="G761" s="102"/>
      <c r="H761" s="104" t="s">
        <v>565</v>
      </c>
      <c r="I761" s="105" t="s">
        <v>269</v>
      </c>
    </row>
    <row r="762" spans="1:9" ht="15.75" customHeight="1" x14ac:dyDescent="0.25">
      <c r="A762" s="102" t="s">
        <v>164</v>
      </c>
      <c r="B762" s="103">
        <v>45472.427574953705</v>
      </c>
      <c r="C762" s="106" t="s">
        <v>559</v>
      </c>
      <c r="D762" s="104" t="s">
        <v>447</v>
      </c>
      <c r="E762" s="104" t="s">
        <v>567</v>
      </c>
      <c r="F762" s="104" t="s">
        <v>166</v>
      </c>
      <c r="G762" s="102"/>
      <c r="H762" s="104" t="s">
        <v>568</v>
      </c>
      <c r="I762" s="105" t="s">
        <v>520</v>
      </c>
    </row>
    <row r="763" spans="1:9" ht="15.75" customHeight="1" x14ac:dyDescent="0.25">
      <c r="A763" s="102" t="s">
        <v>164</v>
      </c>
      <c r="B763" s="103">
        <v>45472.427545405088</v>
      </c>
      <c r="C763" s="106" t="s">
        <v>559</v>
      </c>
      <c r="D763" s="104" t="s">
        <v>442</v>
      </c>
      <c r="E763" s="104" t="s">
        <v>158</v>
      </c>
      <c r="F763" s="104" t="s">
        <v>166</v>
      </c>
      <c r="G763" s="102"/>
      <c r="H763" s="104" t="s">
        <v>843</v>
      </c>
      <c r="I763" s="105" t="s">
        <v>807</v>
      </c>
    </row>
    <row r="764" spans="1:9" ht="15.75" customHeight="1" x14ac:dyDescent="0.25">
      <c r="A764" s="102" t="s">
        <v>164</v>
      </c>
      <c r="B764" s="103">
        <v>45472.427486134256</v>
      </c>
      <c r="C764" s="106" t="s">
        <v>559</v>
      </c>
      <c r="D764" s="104" t="s">
        <v>450</v>
      </c>
      <c r="E764" s="104" t="s">
        <v>139</v>
      </c>
      <c r="F764" s="104" t="s">
        <v>166</v>
      </c>
      <c r="G764" s="102"/>
      <c r="H764" s="104" t="s">
        <v>841</v>
      </c>
      <c r="I764" s="105" t="s">
        <v>758</v>
      </c>
    </row>
    <row r="765" spans="1:9" ht="15.75" customHeight="1" x14ac:dyDescent="0.25">
      <c r="A765" s="102" t="s">
        <v>164</v>
      </c>
      <c r="B765" s="103">
        <v>45472.42745048611</v>
      </c>
      <c r="C765" s="106" t="s">
        <v>559</v>
      </c>
      <c r="D765" s="104" t="s">
        <v>458</v>
      </c>
      <c r="E765" s="104" t="s">
        <v>578</v>
      </c>
      <c r="F765" s="104" t="s">
        <v>166</v>
      </c>
      <c r="G765" s="102"/>
      <c r="H765" s="104" t="s">
        <v>785</v>
      </c>
      <c r="I765" s="105" t="s">
        <v>520</v>
      </c>
    </row>
    <row r="766" spans="1:9" ht="15.75" customHeight="1" x14ac:dyDescent="0.25">
      <c r="A766" s="102" t="s">
        <v>164</v>
      </c>
      <c r="B766" s="103">
        <v>45472.42737049768</v>
      </c>
      <c r="C766" s="106" t="s">
        <v>559</v>
      </c>
      <c r="D766" s="104" t="s">
        <v>449</v>
      </c>
      <c r="E766" s="104" t="s">
        <v>572</v>
      </c>
      <c r="F766" s="104" t="s">
        <v>166</v>
      </c>
      <c r="G766" s="102"/>
      <c r="H766" s="104" t="s">
        <v>831</v>
      </c>
      <c r="I766" s="105" t="s">
        <v>321</v>
      </c>
    </row>
    <row r="767" spans="1:9" ht="15.75" customHeight="1" x14ac:dyDescent="0.25">
      <c r="A767" s="102" t="s">
        <v>164</v>
      </c>
      <c r="B767" s="103">
        <v>45472.427186863424</v>
      </c>
      <c r="C767" s="106" t="s">
        <v>559</v>
      </c>
      <c r="D767" s="104" t="s">
        <v>456</v>
      </c>
      <c r="E767" s="104" t="s">
        <v>147</v>
      </c>
      <c r="F767" s="104" t="s">
        <v>166</v>
      </c>
      <c r="G767" s="102"/>
      <c r="H767" s="104" t="s">
        <v>834</v>
      </c>
      <c r="I767" s="105" t="s">
        <v>335</v>
      </c>
    </row>
    <row r="768" spans="1:9" ht="15.75" customHeight="1" x14ac:dyDescent="0.25">
      <c r="A768" s="102" t="s">
        <v>164</v>
      </c>
      <c r="B768" s="103">
        <v>45472.427163171291</v>
      </c>
      <c r="C768" s="106" t="s">
        <v>559</v>
      </c>
      <c r="D768" s="104" t="s">
        <v>453</v>
      </c>
      <c r="E768" s="104" t="s">
        <v>581</v>
      </c>
      <c r="F768" s="104" t="s">
        <v>166</v>
      </c>
      <c r="G768" s="102"/>
      <c r="H768" s="104" t="s">
        <v>836</v>
      </c>
      <c r="I768" s="105" t="s">
        <v>837</v>
      </c>
    </row>
    <row r="769" spans="1:9" ht="15.75" customHeight="1" x14ac:dyDescent="0.25">
      <c r="A769" s="102" t="s">
        <v>164</v>
      </c>
      <c r="B769" s="103">
        <v>45472.427160243053</v>
      </c>
      <c r="C769" s="106" t="s">
        <v>559</v>
      </c>
      <c r="D769" s="104" t="s">
        <v>452</v>
      </c>
      <c r="E769" s="104" t="s">
        <v>570</v>
      </c>
      <c r="F769" s="104" t="s">
        <v>166</v>
      </c>
      <c r="G769" s="102"/>
      <c r="H769" s="104" t="s">
        <v>801</v>
      </c>
      <c r="I769" s="105" t="s">
        <v>852</v>
      </c>
    </row>
    <row r="770" spans="1:9" ht="15.75" customHeight="1" x14ac:dyDescent="0.25">
      <c r="A770" s="102" t="s">
        <v>164</v>
      </c>
      <c r="B770" s="103">
        <v>45472.427071319442</v>
      </c>
      <c r="C770" s="106" t="s">
        <v>559</v>
      </c>
      <c r="D770" s="104" t="s">
        <v>459</v>
      </c>
      <c r="E770" s="104" t="s">
        <v>564</v>
      </c>
      <c r="F770" s="104" t="s">
        <v>166</v>
      </c>
      <c r="G770" s="102"/>
      <c r="H770" s="104" t="s">
        <v>565</v>
      </c>
      <c r="I770" s="105" t="s">
        <v>853</v>
      </c>
    </row>
    <row r="771" spans="1:9" ht="15.75" customHeight="1" x14ac:dyDescent="0.25">
      <c r="A771" s="102" t="s">
        <v>164</v>
      </c>
      <c r="B771" s="103">
        <v>45472.42703864583</v>
      </c>
      <c r="C771" s="106" t="s">
        <v>559</v>
      </c>
      <c r="D771" s="104" t="s">
        <v>447</v>
      </c>
      <c r="E771" s="104" t="s">
        <v>567</v>
      </c>
      <c r="F771" s="104" t="s">
        <v>166</v>
      </c>
      <c r="G771" s="102"/>
      <c r="H771" s="104" t="s">
        <v>568</v>
      </c>
      <c r="I771" s="105" t="s">
        <v>814</v>
      </c>
    </row>
    <row r="772" spans="1:9" ht="15.75" customHeight="1" x14ac:dyDescent="0.25">
      <c r="A772" s="102" t="s">
        <v>164</v>
      </c>
      <c r="B772" s="103">
        <v>45472.427026898149</v>
      </c>
      <c r="C772" s="106" t="s">
        <v>559</v>
      </c>
      <c r="D772" s="104" t="s">
        <v>442</v>
      </c>
      <c r="E772" s="104" t="s">
        <v>158</v>
      </c>
      <c r="F772" s="104" t="s">
        <v>166</v>
      </c>
      <c r="G772" s="102"/>
      <c r="H772" s="104" t="s">
        <v>843</v>
      </c>
      <c r="I772" s="105" t="s">
        <v>312</v>
      </c>
    </row>
    <row r="773" spans="1:9" ht="15.75" customHeight="1" x14ac:dyDescent="0.25">
      <c r="A773" s="102" t="s">
        <v>164</v>
      </c>
      <c r="B773" s="103">
        <v>45472.427011921296</v>
      </c>
      <c r="C773" s="106" t="s">
        <v>559</v>
      </c>
      <c r="D773" s="104" t="s">
        <v>462</v>
      </c>
      <c r="E773" s="104" t="s">
        <v>575</v>
      </c>
      <c r="F773" s="104" t="s">
        <v>166</v>
      </c>
      <c r="G773" s="102"/>
      <c r="H773" s="104" t="s">
        <v>659</v>
      </c>
      <c r="I773" s="105" t="s">
        <v>413</v>
      </c>
    </row>
    <row r="774" spans="1:9" ht="15.75" customHeight="1" x14ac:dyDescent="0.25">
      <c r="A774" s="102" t="s">
        <v>164</v>
      </c>
      <c r="B774" s="103">
        <v>45472.426964560182</v>
      </c>
      <c r="C774" s="106" t="s">
        <v>559</v>
      </c>
      <c r="D774" s="104" t="s">
        <v>450</v>
      </c>
      <c r="E774" s="104" t="s">
        <v>139</v>
      </c>
      <c r="F774" s="104" t="s">
        <v>166</v>
      </c>
      <c r="G774" s="102"/>
      <c r="H774" s="104" t="s">
        <v>841</v>
      </c>
      <c r="I774" s="105" t="s">
        <v>706</v>
      </c>
    </row>
    <row r="775" spans="1:9" ht="15.75" customHeight="1" x14ac:dyDescent="0.25">
      <c r="A775" s="102" t="s">
        <v>164</v>
      </c>
      <c r="B775" s="103">
        <v>45472.42691425926</v>
      </c>
      <c r="C775" s="106" t="s">
        <v>559</v>
      </c>
      <c r="D775" s="104" t="s">
        <v>458</v>
      </c>
      <c r="E775" s="104" t="s">
        <v>578</v>
      </c>
      <c r="F775" s="104" t="s">
        <v>166</v>
      </c>
      <c r="G775" s="102"/>
      <c r="H775" s="104" t="s">
        <v>785</v>
      </c>
      <c r="I775" s="105" t="s">
        <v>854</v>
      </c>
    </row>
    <row r="776" spans="1:9" ht="15.75" customHeight="1" x14ac:dyDescent="0.25">
      <c r="A776" s="102" t="s">
        <v>164</v>
      </c>
      <c r="B776" s="103">
        <v>45472.426848981479</v>
      </c>
      <c r="C776" s="106" t="s">
        <v>559</v>
      </c>
      <c r="D776" s="104" t="s">
        <v>449</v>
      </c>
      <c r="E776" s="104" t="s">
        <v>572</v>
      </c>
      <c r="F776" s="104" t="s">
        <v>166</v>
      </c>
      <c r="G776" s="102"/>
      <c r="H776" s="104" t="s">
        <v>831</v>
      </c>
      <c r="I776" s="105" t="s">
        <v>735</v>
      </c>
    </row>
    <row r="777" spans="1:9" ht="15.75" customHeight="1" x14ac:dyDescent="0.25">
      <c r="A777" s="102" t="s">
        <v>164</v>
      </c>
      <c r="B777" s="103">
        <v>45472.426659479162</v>
      </c>
      <c r="C777" s="106" t="s">
        <v>559</v>
      </c>
      <c r="D777" s="104" t="s">
        <v>456</v>
      </c>
      <c r="E777" s="104" t="s">
        <v>147</v>
      </c>
      <c r="F777" s="104" t="s">
        <v>166</v>
      </c>
      <c r="G777" s="102"/>
      <c r="H777" s="104" t="s">
        <v>834</v>
      </c>
      <c r="I777" s="105" t="s">
        <v>586</v>
      </c>
    </row>
    <row r="778" spans="1:9" ht="15.75" customHeight="1" x14ac:dyDescent="0.25">
      <c r="A778" s="102" t="s">
        <v>164</v>
      </c>
      <c r="B778" s="103">
        <v>45472.42664168981</v>
      </c>
      <c r="C778" s="106" t="s">
        <v>559</v>
      </c>
      <c r="D778" s="104" t="s">
        <v>453</v>
      </c>
      <c r="E778" s="104" t="s">
        <v>581</v>
      </c>
      <c r="F778" s="104" t="s">
        <v>166</v>
      </c>
      <c r="G778" s="102"/>
      <c r="H778" s="104" t="s">
        <v>836</v>
      </c>
      <c r="I778" s="105" t="s">
        <v>855</v>
      </c>
    </row>
    <row r="779" spans="1:9" ht="15.75" customHeight="1" x14ac:dyDescent="0.25">
      <c r="A779" s="102" t="s">
        <v>164</v>
      </c>
      <c r="B779" s="103">
        <v>45472.426508298609</v>
      </c>
      <c r="C779" s="106" t="s">
        <v>559</v>
      </c>
      <c r="D779" s="104" t="s">
        <v>442</v>
      </c>
      <c r="E779" s="104" t="s">
        <v>158</v>
      </c>
      <c r="F779" s="104" t="s">
        <v>166</v>
      </c>
      <c r="G779" s="102"/>
      <c r="H779" s="104" t="s">
        <v>843</v>
      </c>
      <c r="I779" s="105" t="s">
        <v>321</v>
      </c>
    </row>
    <row r="780" spans="1:9" ht="15.75" customHeight="1" x14ac:dyDescent="0.25">
      <c r="A780" s="102" t="s">
        <v>164</v>
      </c>
      <c r="B780" s="103">
        <v>45472.426499363421</v>
      </c>
      <c r="C780" s="106" t="s">
        <v>559</v>
      </c>
      <c r="D780" s="104" t="s">
        <v>447</v>
      </c>
      <c r="E780" s="104" t="s">
        <v>567</v>
      </c>
      <c r="F780" s="104" t="s">
        <v>166</v>
      </c>
      <c r="G780" s="102"/>
      <c r="H780" s="104" t="s">
        <v>568</v>
      </c>
      <c r="I780" s="105" t="s">
        <v>248</v>
      </c>
    </row>
    <row r="781" spans="1:9" ht="15.75" customHeight="1" x14ac:dyDescent="0.25">
      <c r="A781" s="102" t="s">
        <v>164</v>
      </c>
      <c r="B781" s="103">
        <v>45472.426443032404</v>
      </c>
      <c r="C781" s="106" t="s">
        <v>559</v>
      </c>
      <c r="D781" s="104" t="s">
        <v>462</v>
      </c>
      <c r="E781" s="104" t="s">
        <v>575</v>
      </c>
      <c r="F781" s="104" t="s">
        <v>166</v>
      </c>
      <c r="G781" s="102"/>
      <c r="H781" s="104" t="s">
        <v>659</v>
      </c>
      <c r="I781" s="105" t="s">
        <v>856</v>
      </c>
    </row>
    <row r="782" spans="1:9" ht="15.75" customHeight="1" x14ac:dyDescent="0.25">
      <c r="A782" s="102" t="s">
        <v>164</v>
      </c>
      <c r="B782" s="103">
        <v>45472.426437233793</v>
      </c>
      <c r="C782" s="106" t="s">
        <v>559</v>
      </c>
      <c r="D782" s="104" t="s">
        <v>450</v>
      </c>
      <c r="E782" s="104" t="s">
        <v>139</v>
      </c>
      <c r="F782" s="104" t="s">
        <v>166</v>
      </c>
      <c r="G782" s="102"/>
      <c r="H782" s="104" t="s">
        <v>841</v>
      </c>
      <c r="I782" s="105" t="s">
        <v>857</v>
      </c>
    </row>
    <row r="783" spans="1:9" ht="15.75" customHeight="1" x14ac:dyDescent="0.25">
      <c r="A783" s="102" t="s">
        <v>164</v>
      </c>
      <c r="B783" s="103">
        <v>45472.426324710643</v>
      </c>
      <c r="C783" s="106" t="s">
        <v>559</v>
      </c>
      <c r="D783" s="104" t="s">
        <v>449</v>
      </c>
      <c r="E783" s="104" t="s">
        <v>572</v>
      </c>
      <c r="F783" s="104" t="s">
        <v>166</v>
      </c>
      <c r="G783" s="102"/>
      <c r="H783" s="104" t="s">
        <v>831</v>
      </c>
      <c r="I783" s="105" t="s">
        <v>509</v>
      </c>
    </row>
    <row r="784" spans="1:9" ht="15.75" customHeight="1" x14ac:dyDescent="0.25">
      <c r="A784" s="102" t="s">
        <v>164</v>
      </c>
      <c r="B784" s="103">
        <v>45472.426134976849</v>
      </c>
      <c r="C784" s="106" t="s">
        <v>559</v>
      </c>
      <c r="D784" s="104" t="s">
        <v>456</v>
      </c>
      <c r="E784" s="104" t="s">
        <v>147</v>
      </c>
      <c r="F784" s="104" t="s">
        <v>166</v>
      </c>
      <c r="G784" s="102"/>
      <c r="H784" s="104" t="s">
        <v>834</v>
      </c>
      <c r="I784" s="105" t="s">
        <v>204</v>
      </c>
    </row>
    <row r="785" spans="1:9" ht="15.75" customHeight="1" x14ac:dyDescent="0.25">
      <c r="A785" s="102" t="s">
        <v>164</v>
      </c>
      <c r="B785" s="103">
        <v>45472.426120231481</v>
      </c>
      <c r="C785" s="106" t="s">
        <v>559</v>
      </c>
      <c r="D785" s="104" t="s">
        <v>453</v>
      </c>
      <c r="E785" s="104" t="s">
        <v>581</v>
      </c>
      <c r="F785" s="104" t="s">
        <v>166</v>
      </c>
      <c r="G785" s="102"/>
      <c r="H785" s="104" t="s">
        <v>836</v>
      </c>
      <c r="I785" s="105" t="s">
        <v>190</v>
      </c>
    </row>
    <row r="786" spans="1:9" ht="15.75" customHeight="1" x14ac:dyDescent="0.25">
      <c r="A786" s="102" t="s">
        <v>164</v>
      </c>
      <c r="B786" s="103">
        <v>45472.42598688657</v>
      </c>
      <c r="C786" s="106" t="s">
        <v>559</v>
      </c>
      <c r="D786" s="104" t="s">
        <v>442</v>
      </c>
      <c r="E786" s="104" t="s">
        <v>158</v>
      </c>
      <c r="F786" s="104" t="s">
        <v>166</v>
      </c>
      <c r="G786" s="102"/>
      <c r="H786" s="104" t="s">
        <v>843</v>
      </c>
      <c r="I786" s="105" t="s">
        <v>858</v>
      </c>
    </row>
    <row r="787" spans="1:9" ht="15.75" customHeight="1" x14ac:dyDescent="0.25">
      <c r="A787" s="102" t="s">
        <v>164</v>
      </c>
      <c r="B787" s="103">
        <v>45472.425963009257</v>
      </c>
      <c r="C787" s="106" t="s">
        <v>559</v>
      </c>
      <c r="D787" s="104" t="s">
        <v>447</v>
      </c>
      <c r="E787" s="104" t="s">
        <v>567</v>
      </c>
      <c r="F787" s="104" t="s">
        <v>166</v>
      </c>
      <c r="G787" s="102"/>
      <c r="H787" s="104" t="s">
        <v>568</v>
      </c>
      <c r="I787" s="105" t="s">
        <v>182</v>
      </c>
    </row>
    <row r="788" spans="1:9" ht="15.75" customHeight="1" x14ac:dyDescent="0.25">
      <c r="A788" s="102" t="s">
        <v>164</v>
      </c>
      <c r="B788" s="103">
        <v>45472.425915601852</v>
      </c>
      <c r="C788" s="106" t="s">
        <v>559</v>
      </c>
      <c r="D788" s="104" t="s">
        <v>450</v>
      </c>
      <c r="E788" s="104" t="s">
        <v>139</v>
      </c>
      <c r="F788" s="104" t="s">
        <v>166</v>
      </c>
      <c r="G788" s="102"/>
      <c r="H788" s="104" t="s">
        <v>841</v>
      </c>
      <c r="I788" s="105" t="s">
        <v>728</v>
      </c>
    </row>
    <row r="789" spans="1:9" ht="15.75" customHeight="1" x14ac:dyDescent="0.25">
      <c r="A789" s="102" t="s">
        <v>164</v>
      </c>
      <c r="B789" s="103">
        <v>45472.425847592589</v>
      </c>
      <c r="C789" s="106" t="s">
        <v>559</v>
      </c>
      <c r="D789" s="104" t="s">
        <v>462</v>
      </c>
      <c r="E789" s="104" t="s">
        <v>575</v>
      </c>
      <c r="F789" s="104" t="s">
        <v>166</v>
      </c>
      <c r="G789" s="102"/>
      <c r="H789" s="104" t="s">
        <v>659</v>
      </c>
      <c r="I789" s="105" t="s">
        <v>265</v>
      </c>
    </row>
    <row r="790" spans="1:9" ht="15.75" customHeight="1" x14ac:dyDescent="0.25">
      <c r="A790" s="102" t="s">
        <v>164</v>
      </c>
      <c r="B790" s="103">
        <v>45472.425797222219</v>
      </c>
      <c r="C790" s="106" t="s">
        <v>559</v>
      </c>
      <c r="D790" s="104" t="s">
        <v>449</v>
      </c>
      <c r="E790" s="104" t="s">
        <v>572</v>
      </c>
      <c r="F790" s="104" t="s">
        <v>166</v>
      </c>
      <c r="G790" s="102"/>
      <c r="H790" s="104" t="s">
        <v>831</v>
      </c>
      <c r="I790" s="105" t="s">
        <v>586</v>
      </c>
    </row>
    <row r="791" spans="1:9" ht="15.75" customHeight="1" x14ac:dyDescent="0.25">
      <c r="A791" s="102" t="s">
        <v>368</v>
      </c>
      <c r="B791" s="103">
        <v>45472.42577050926</v>
      </c>
      <c r="C791" s="106" t="s">
        <v>559</v>
      </c>
      <c r="D791" s="104" t="s">
        <v>452</v>
      </c>
      <c r="E791" s="104" t="s">
        <v>570</v>
      </c>
      <c r="F791" s="104" t="s">
        <v>166</v>
      </c>
      <c r="G791" s="102"/>
      <c r="H791" s="104" t="s">
        <v>859</v>
      </c>
      <c r="I791" s="107"/>
    </row>
    <row r="792" spans="1:9" ht="15.75" customHeight="1" x14ac:dyDescent="0.25">
      <c r="A792" s="102" t="s">
        <v>164</v>
      </c>
      <c r="B792" s="103">
        <v>45472.42577050926</v>
      </c>
      <c r="C792" s="106" t="s">
        <v>559</v>
      </c>
      <c r="D792" s="104" t="s">
        <v>455</v>
      </c>
      <c r="E792" s="104" t="s">
        <v>570</v>
      </c>
      <c r="F792" s="104" t="s">
        <v>166</v>
      </c>
      <c r="G792" s="102"/>
      <c r="H792" s="104" t="s">
        <v>860</v>
      </c>
      <c r="I792" s="105" t="s">
        <v>861</v>
      </c>
    </row>
    <row r="793" spans="1:9" ht="15.75" customHeight="1" x14ac:dyDescent="0.25">
      <c r="A793" s="102" t="s">
        <v>368</v>
      </c>
      <c r="B793" s="103">
        <v>45472.425681689812</v>
      </c>
      <c r="C793" s="106" t="s">
        <v>559</v>
      </c>
      <c r="D793" s="104" t="s">
        <v>459</v>
      </c>
      <c r="E793" s="104" t="s">
        <v>564</v>
      </c>
      <c r="F793" s="104" t="s">
        <v>166</v>
      </c>
      <c r="G793" s="102"/>
      <c r="H793" s="104" t="s">
        <v>680</v>
      </c>
      <c r="I793" s="107"/>
    </row>
    <row r="794" spans="1:9" ht="15.75" customHeight="1" x14ac:dyDescent="0.25">
      <c r="A794" s="102" t="s">
        <v>164</v>
      </c>
      <c r="B794" s="103">
        <v>45472.425681689812</v>
      </c>
      <c r="C794" s="106" t="s">
        <v>559</v>
      </c>
      <c r="D794" s="104" t="s">
        <v>452</v>
      </c>
      <c r="E794" s="104" t="s">
        <v>564</v>
      </c>
      <c r="F794" s="104" t="s">
        <v>166</v>
      </c>
      <c r="G794" s="102"/>
      <c r="H794" s="104" t="s">
        <v>862</v>
      </c>
      <c r="I794" s="105" t="s">
        <v>221</v>
      </c>
    </row>
    <row r="795" spans="1:9" ht="15.75" customHeight="1" x14ac:dyDescent="0.25">
      <c r="A795" s="102" t="s">
        <v>164</v>
      </c>
      <c r="B795" s="103">
        <v>45472.425604525459</v>
      </c>
      <c r="C795" s="106" t="s">
        <v>559</v>
      </c>
      <c r="D795" s="104" t="s">
        <v>456</v>
      </c>
      <c r="E795" s="104" t="s">
        <v>147</v>
      </c>
      <c r="F795" s="104" t="s">
        <v>166</v>
      </c>
      <c r="G795" s="102"/>
      <c r="H795" s="104" t="s">
        <v>834</v>
      </c>
      <c r="I795" s="105" t="s">
        <v>587</v>
      </c>
    </row>
    <row r="796" spans="1:9" ht="15.75" customHeight="1" x14ac:dyDescent="0.25">
      <c r="A796" s="102" t="s">
        <v>368</v>
      </c>
      <c r="B796" s="103">
        <v>45472.425601608797</v>
      </c>
      <c r="C796" s="106" t="s">
        <v>559</v>
      </c>
      <c r="D796" s="104" t="s">
        <v>458</v>
      </c>
      <c r="E796" s="104" t="s">
        <v>578</v>
      </c>
      <c r="F796" s="104" t="s">
        <v>166</v>
      </c>
      <c r="G796" s="102"/>
      <c r="H796" s="104" t="s">
        <v>863</v>
      </c>
      <c r="I796" s="107"/>
    </row>
    <row r="797" spans="1:9" ht="15.75" customHeight="1" x14ac:dyDescent="0.25">
      <c r="A797" s="102" t="s">
        <v>164</v>
      </c>
      <c r="B797" s="103">
        <v>45472.425601608797</v>
      </c>
      <c r="C797" s="106" t="s">
        <v>559</v>
      </c>
      <c r="D797" s="104" t="s">
        <v>459</v>
      </c>
      <c r="E797" s="104" t="s">
        <v>578</v>
      </c>
      <c r="F797" s="104" t="s">
        <v>166</v>
      </c>
      <c r="G797" s="102"/>
      <c r="H797" s="104" t="s">
        <v>864</v>
      </c>
      <c r="I797" s="105" t="s">
        <v>552</v>
      </c>
    </row>
    <row r="798" spans="1:9" ht="15.75" customHeight="1" x14ac:dyDescent="0.25">
      <c r="A798" s="102" t="s">
        <v>164</v>
      </c>
      <c r="B798" s="103">
        <v>45472.425598634254</v>
      </c>
      <c r="C798" s="106" t="s">
        <v>559</v>
      </c>
      <c r="D798" s="104" t="s">
        <v>453</v>
      </c>
      <c r="E798" s="104" t="s">
        <v>581</v>
      </c>
      <c r="F798" s="104" t="s">
        <v>166</v>
      </c>
      <c r="G798" s="102"/>
      <c r="H798" s="104" t="s">
        <v>836</v>
      </c>
      <c r="I798" s="105" t="s">
        <v>632</v>
      </c>
    </row>
    <row r="799" spans="1:9" ht="15.75" customHeight="1" x14ac:dyDescent="0.25">
      <c r="A799" s="102" t="s">
        <v>164</v>
      </c>
      <c r="B799" s="103">
        <v>45472.425462361112</v>
      </c>
      <c r="C799" s="106" t="s">
        <v>559</v>
      </c>
      <c r="D799" s="104" t="s">
        <v>442</v>
      </c>
      <c r="E799" s="104" t="s">
        <v>158</v>
      </c>
      <c r="F799" s="104" t="s">
        <v>166</v>
      </c>
      <c r="G799" s="102"/>
      <c r="H799" s="104" t="s">
        <v>843</v>
      </c>
      <c r="I799" s="105" t="s">
        <v>748</v>
      </c>
    </row>
    <row r="800" spans="1:9" ht="15.75" customHeight="1" x14ac:dyDescent="0.25">
      <c r="A800" s="102" t="s">
        <v>164</v>
      </c>
      <c r="B800" s="103">
        <v>45472.425435717589</v>
      </c>
      <c r="C800" s="106" t="s">
        <v>559</v>
      </c>
      <c r="D800" s="104" t="s">
        <v>447</v>
      </c>
      <c r="E800" s="104" t="s">
        <v>567</v>
      </c>
      <c r="F800" s="104" t="s">
        <v>166</v>
      </c>
      <c r="G800" s="102"/>
      <c r="H800" s="104" t="s">
        <v>568</v>
      </c>
      <c r="I800" s="105" t="s">
        <v>366</v>
      </c>
    </row>
    <row r="801" spans="1:9" ht="15.75" customHeight="1" x14ac:dyDescent="0.25">
      <c r="A801" s="102" t="s">
        <v>164</v>
      </c>
      <c r="B801" s="103">
        <v>45472.425394212958</v>
      </c>
      <c r="C801" s="106" t="s">
        <v>559</v>
      </c>
      <c r="D801" s="104" t="s">
        <v>450</v>
      </c>
      <c r="E801" s="104" t="s">
        <v>139</v>
      </c>
      <c r="F801" s="104" t="s">
        <v>166</v>
      </c>
      <c r="G801" s="102"/>
      <c r="H801" s="104" t="s">
        <v>841</v>
      </c>
      <c r="I801" s="105" t="s">
        <v>837</v>
      </c>
    </row>
    <row r="802" spans="1:9" ht="15.75" customHeight="1" x14ac:dyDescent="0.25">
      <c r="A802" s="102" t="s">
        <v>164</v>
      </c>
      <c r="B802" s="103">
        <v>45472.4252905787</v>
      </c>
      <c r="C802" s="106" t="s">
        <v>559</v>
      </c>
      <c r="D802" s="104" t="s">
        <v>462</v>
      </c>
      <c r="E802" s="104" t="s">
        <v>575</v>
      </c>
      <c r="F802" s="104" t="s">
        <v>166</v>
      </c>
      <c r="G802" s="102"/>
      <c r="H802" s="104" t="s">
        <v>659</v>
      </c>
      <c r="I802" s="105" t="s">
        <v>263</v>
      </c>
    </row>
    <row r="803" spans="1:9" ht="15.75" customHeight="1" x14ac:dyDescent="0.25">
      <c r="A803" s="102" t="s">
        <v>164</v>
      </c>
      <c r="B803" s="103">
        <v>45472.425272777778</v>
      </c>
      <c r="C803" s="106" t="s">
        <v>559</v>
      </c>
      <c r="D803" s="104" t="s">
        <v>449</v>
      </c>
      <c r="E803" s="104" t="s">
        <v>572</v>
      </c>
      <c r="F803" s="104" t="s">
        <v>166</v>
      </c>
      <c r="G803" s="102"/>
      <c r="H803" s="104" t="s">
        <v>831</v>
      </c>
      <c r="I803" s="105" t="s">
        <v>643</v>
      </c>
    </row>
    <row r="804" spans="1:9" ht="15.75" customHeight="1" x14ac:dyDescent="0.25">
      <c r="A804" s="102" t="s">
        <v>164</v>
      </c>
      <c r="B804" s="103">
        <v>45472.425231203699</v>
      </c>
      <c r="C804" s="106" t="s">
        <v>559</v>
      </c>
      <c r="D804" s="104" t="s">
        <v>455</v>
      </c>
      <c r="E804" s="104" t="s">
        <v>570</v>
      </c>
      <c r="F804" s="104" t="s">
        <v>166</v>
      </c>
      <c r="G804" s="102"/>
      <c r="H804" s="104" t="s">
        <v>860</v>
      </c>
      <c r="I804" s="105" t="s">
        <v>592</v>
      </c>
    </row>
    <row r="805" spans="1:9" ht="15.75" customHeight="1" x14ac:dyDescent="0.25">
      <c r="A805" s="102" t="s">
        <v>164</v>
      </c>
      <c r="B805" s="103">
        <v>45472.425142372682</v>
      </c>
      <c r="C805" s="106" t="s">
        <v>559</v>
      </c>
      <c r="D805" s="104" t="s">
        <v>452</v>
      </c>
      <c r="E805" s="104" t="s">
        <v>564</v>
      </c>
      <c r="F805" s="104" t="s">
        <v>166</v>
      </c>
      <c r="G805" s="102"/>
      <c r="H805" s="104" t="s">
        <v>862</v>
      </c>
      <c r="I805" s="105" t="s">
        <v>516</v>
      </c>
    </row>
    <row r="806" spans="1:9" ht="15.75" customHeight="1" x14ac:dyDescent="0.25">
      <c r="A806" s="102" t="s">
        <v>164</v>
      </c>
      <c r="B806" s="103">
        <v>45472.425080162036</v>
      </c>
      <c r="C806" s="106" t="s">
        <v>559</v>
      </c>
      <c r="D806" s="104" t="s">
        <v>456</v>
      </c>
      <c r="E806" s="104" t="s">
        <v>147</v>
      </c>
      <c r="F806" s="104" t="s">
        <v>166</v>
      </c>
      <c r="G806" s="102"/>
      <c r="H806" s="104" t="s">
        <v>834</v>
      </c>
      <c r="I806" s="105" t="s">
        <v>297</v>
      </c>
    </row>
    <row r="807" spans="1:9" ht="15.75" customHeight="1" x14ac:dyDescent="0.25">
      <c r="A807" s="102" t="s">
        <v>164</v>
      </c>
      <c r="B807" s="103">
        <v>45472.425062326387</v>
      </c>
      <c r="C807" s="106" t="s">
        <v>559</v>
      </c>
      <c r="D807" s="104" t="s">
        <v>453</v>
      </c>
      <c r="E807" s="104" t="s">
        <v>581</v>
      </c>
      <c r="F807" s="104" t="s">
        <v>166</v>
      </c>
      <c r="G807" s="102"/>
      <c r="H807" s="104" t="s">
        <v>836</v>
      </c>
      <c r="I807" s="105" t="s">
        <v>321</v>
      </c>
    </row>
    <row r="808" spans="1:9" ht="15.75" customHeight="1" x14ac:dyDescent="0.25">
      <c r="A808" s="102" t="s">
        <v>164</v>
      </c>
      <c r="B808" s="103">
        <v>45472.425053541665</v>
      </c>
      <c r="C808" s="106" t="s">
        <v>559</v>
      </c>
      <c r="D808" s="104" t="s">
        <v>459</v>
      </c>
      <c r="E808" s="104" t="s">
        <v>578</v>
      </c>
      <c r="F808" s="104" t="s">
        <v>166</v>
      </c>
      <c r="G808" s="102"/>
      <c r="H808" s="104" t="s">
        <v>864</v>
      </c>
      <c r="I808" s="105" t="s">
        <v>464</v>
      </c>
    </row>
    <row r="809" spans="1:9" ht="15.75" customHeight="1" x14ac:dyDescent="0.25">
      <c r="A809" s="102" t="s">
        <v>164</v>
      </c>
      <c r="B809" s="103">
        <v>45472.424946770829</v>
      </c>
      <c r="C809" s="106" t="s">
        <v>559</v>
      </c>
      <c r="D809" s="104" t="s">
        <v>442</v>
      </c>
      <c r="E809" s="104" t="s">
        <v>158</v>
      </c>
      <c r="F809" s="104" t="s">
        <v>166</v>
      </c>
      <c r="G809" s="102"/>
      <c r="H809" s="104" t="s">
        <v>843</v>
      </c>
      <c r="I809" s="105" t="s">
        <v>865</v>
      </c>
    </row>
    <row r="810" spans="1:9" ht="15.75" customHeight="1" x14ac:dyDescent="0.25">
      <c r="A810" s="102" t="s">
        <v>164</v>
      </c>
      <c r="B810" s="103">
        <v>45472.424905405089</v>
      </c>
      <c r="C810" s="106" t="s">
        <v>559</v>
      </c>
      <c r="D810" s="104" t="s">
        <v>447</v>
      </c>
      <c r="E810" s="104" t="s">
        <v>567</v>
      </c>
      <c r="F810" s="104" t="s">
        <v>166</v>
      </c>
      <c r="G810" s="102"/>
      <c r="H810" s="104" t="s">
        <v>568</v>
      </c>
      <c r="I810" s="105" t="s">
        <v>706</v>
      </c>
    </row>
    <row r="811" spans="1:9" ht="15.75" customHeight="1" x14ac:dyDescent="0.25">
      <c r="A811" s="102" t="s">
        <v>164</v>
      </c>
      <c r="B811" s="103">
        <v>45472.424872731477</v>
      </c>
      <c r="C811" s="106" t="s">
        <v>559</v>
      </c>
      <c r="D811" s="104" t="s">
        <v>450</v>
      </c>
      <c r="E811" s="104" t="s">
        <v>139</v>
      </c>
      <c r="F811" s="104" t="s">
        <v>166</v>
      </c>
      <c r="G811" s="102"/>
      <c r="H811" s="104" t="s">
        <v>841</v>
      </c>
      <c r="I811" s="105" t="s">
        <v>866</v>
      </c>
    </row>
    <row r="812" spans="1:9" ht="15.75" customHeight="1" x14ac:dyDescent="0.25">
      <c r="A812" s="102" t="s">
        <v>164</v>
      </c>
      <c r="B812" s="103">
        <v>45472.424745243057</v>
      </c>
      <c r="C812" s="106" t="s">
        <v>559</v>
      </c>
      <c r="D812" s="104" t="s">
        <v>449</v>
      </c>
      <c r="E812" s="104" t="s">
        <v>572</v>
      </c>
      <c r="F812" s="104" t="s">
        <v>166</v>
      </c>
      <c r="G812" s="102"/>
      <c r="H812" s="104" t="s">
        <v>831</v>
      </c>
      <c r="I812" s="105" t="s">
        <v>182</v>
      </c>
    </row>
    <row r="813" spans="1:9" ht="15.75" customHeight="1" x14ac:dyDescent="0.25">
      <c r="A813" s="102" t="s">
        <v>164</v>
      </c>
      <c r="B813" s="103">
        <v>45472.424721516203</v>
      </c>
      <c r="C813" s="106" t="s">
        <v>559</v>
      </c>
      <c r="D813" s="104" t="s">
        <v>462</v>
      </c>
      <c r="E813" s="104" t="s">
        <v>575</v>
      </c>
      <c r="F813" s="104" t="s">
        <v>166</v>
      </c>
      <c r="G813" s="102"/>
      <c r="H813" s="104" t="s">
        <v>659</v>
      </c>
      <c r="I813" s="105" t="s">
        <v>867</v>
      </c>
    </row>
    <row r="814" spans="1:9" ht="15.75" customHeight="1" x14ac:dyDescent="0.25">
      <c r="A814" s="102" t="s">
        <v>164</v>
      </c>
      <c r="B814" s="103">
        <v>45472.424689027779</v>
      </c>
      <c r="C814" s="106" t="s">
        <v>559</v>
      </c>
      <c r="D814" s="104" t="s">
        <v>455</v>
      </c>
      <c r="E814" s="104" t="s">
        <v>570</v>
      </c>
      <c r="F814" s="104" t="s">
        <v>166</v>
      </c>
      <c r="G814" s="102"/>
      <c r="H814" s="104" t="s">
        <v>860</v>
      </c>
      <c r="I814" s="105" t="s">
        <v>504</v>
      </c>
    </row>
    <row r="815" spans="1:9" ht="15.75" customHeight="1" x14ac:dyDescent="0.25">
      <c r="A815" s="102" t="s">
        <v>164</v>
      </c>
      <c r="B815" s="103">
        <v>45472.42460608796</v>
      </c>
      <c r="C815" s="106" t="s">
        <v>559</v>
      </c>
      <c r="D815" s="104" t="s">
        <v>452</v>
      </c>
      <c r="E815" s="104" t="s">
        <v>564</v>
      </c>
      <c r="F815" s="104" t="s">
        <v>166</v>
      </c>
      <c r="G815" s="102"/>
      <c r="H815" s="104" t="s">
        <v>862</v>
      </c>
      <c r="I815" s="105" t="s">
        <v>545</v>
      </c>
    </row>
    <row r="816" spans="1:9" ht="15.75" customHeight="1" x14ac:dyDescent="0.25">
      <c r="A816" s="102" t="s">
        <v>164</v>
      </c>
      <c r="B816" s="103">
        <v>45472.424540960645</v>
      </c>
      <c r="C816" s="106" t="s">
        <v>559</v>
      </c>
      <c r="D816" s="104" t="s">
        <v>453</v>
      </c>
      <c r="E816" s="104" t="s">
        <v>581</v>
      </c>
      <c r="F816" s="104" t="s">
        <v>166</v>
      </c>
      <c r="G816" s="102"/>
      <c r="H816" s="104" t="s">
        <v>836</v>
      </c>
      <c r="I816" s="105" t="s">
        <v>334</v>
      </c>
    </row>
    <row r="817" spans="1:9" ht="15.75" customHeight="1" x14ac:dyDescent="0.25">
      <c r="A817" s="102" t="s">
        <v>164</v>
      </c>
      <c r="B817" s="103">
        <v>45472.424537789353</v>
      </c>
      <c r="C817" s="106" t="s">
        <v>559</v>
      </c>
      <c r="D817" s="104" t="s">
        <v>456</v>
      </c>
      <c r="E817" s="104" t="s">
        <v>147</v>
      </c>
      <c r="F817" s="104" t="s">
        <v>166</v>
      </c>
      <c r="G817" s="102"/>
      <c r="H817" s="104" t="s">
        <v>834</v>
      </c>
      <c r="I817" s="105" t="s">
        <v>708</v>
      </c>
    </row>
    <row r="818" spans="1:9" ht="15.75" customHeight="1" x14ac:dyDescent="0.25">
      <c r="A818" s="102" t="s">
        <v>164</v>
      </c>
      <c r="B818" s="103">
        <v>45472.424514236111</v>
      </c>
      <c r="C818" s="106" t="s">
        <v>559</v>
      </c>
      <c r="D818" s="104" t="s">
        <v>459</v>
      </c>
      <c r="E818" s="104" t="s">
        <v>578</v>
      </c>
      <c r="F818" s="104" t="s">
        <v>166</v>
      </c>
      <c r="G818" s="102"/>
      <c r="H818" s="104" t="s">
        <v>864</v>
      </c>
      <c r="I818" s="105" t="s">
        <v>405</v>
      </c>
    </row>
    <row r="819" spans="1:9" ht="15.75" customHeight="1" x14ac:dyDescent="0.25">
      <c r="A819" s="102" t="s">
        <v>164</v>
      </c>
      <c r="B819" s="103">
        <v>45472.424431203704</v>
      </c>
      <c r="C819" s="106" t="s">
        <v>559</v>
      </c>
      <c r="D819" s="104" t="s">
        <v>442</v>
      </c>
      <c r="E819" s="104" t="s">
        <v>158</v>
      </c>
      <c r="F819" s="104" t="s">
        <v>166</v>
      </c>
      <c r="G819" s="102"/>
      <c r="H819" s="104" t="s">
        <v>843</v>
      </c>
      <c r="I819" s="105" t="s">
        <v>868</v>
      </c>
    </row>
    <row r="820" spans="1:9" ht="15.75" customHeight="1" x14ac:dyDescent="0.25">
      <c r="A820" s="102" t="s">
        <v>164</v>
      </c>
      <c r="B820" s="103">
        <v>45472.424380821758</v>
      </c>
      <c r="C820" s="106" t="s">
        <v>559</v>
      </c>
      <c r="D820" s="104" t="s">
        <v>447</v>
      </c>
      <c r="E820" s="104" t="s">
        <v>567</v>
      </c>
      <c r="F820" s="104" t="s">
        <v>166</v>
      </c>
      <c r="G820" s="102"/>
      <c r="H820" s="104" t="s">
        <v>568</v>
      </c>
      <c r="I820" s="105" t="s">
        <v>715</v>
      </c>
    </row>
    <row r="821" spans="1:9" ht="15.75" customHeight="1" x14ac:dyDescent="0.25">
      <c r="A821" s="102" t="s">
        <v>164</v>
      </c>
      <c r="B821" s="103">
        <v>45472.424348194443</v>
      </c>
      <c r="C821" s="106" t="s">
        <v>559</v>
      </c>
      <c r="D821" s="104" t="s">
        <v>450</v>
      </c>
      <c r="E821" s="104" t="s">
        <v>139</v>
      </c>
      <c r="F821" s="104" t="s">
        <v>166</v>
      </c>
      <c r="G821" s="102"/>
      <c r="H821" s="104" t="s">
        <v>841</v>
      </c>
      <c r="I821" s="105" t="s">
        <v>728</v>
      </c>
    </row>
    <row r="822" spans="1:9" ht="15.75" customHeight="1" x14ac:dyDescent="0.25">
      <c r="A822" s="102" t="s">
        <v>164</v>
      </c>
      <c r="B822" s="103">
        <v>45472.424214988423</v>
      </c>
      <c r="C822" s="106" t="s">
        <v>559</v>
      </c>
      <c r="D822" s="104" t="s">
        <v>449</v>
      </c>
      <c r="E822" s="104" t="s">
        <v>572</v>
      </c>
      <c r="F822" s="104" t="s">
        <v>166</v>
      </c>
      <c r="G822" s="102"/>
      <c r="H822" s="104" t="s">
        <v>831</v>
      </c>
      <c r="I822" s="105" t="s">
        <v>513</v>
      </c>
    </row>
    <row r="823" spans="1:9" ht="15.75" customHeight="1" x14ac:dyDescent="0.25">
      <c r="A823" s="102" t="s">
        <v>164</v>
      </c>
      <c r="B823" s="103">
        <v>45472.424146782403</v>
      </c>
      <c r="C823" s="106" t="s">
        <v>559</v>
      </c>
      <c r="D823" s="104" t="s">
        <v>455</v>
      </c>
      <c r="E823" s="104" t="s">
        <v>570</v>
      </c>
      <c r="F823" s="104" t="s">
        <v>166</v>
      </c>
      <c r="G823" s="102"/>
      <c r="H823" s="104" t="s">
        <v>860</v>
      </c>
      <c r="I823" s="105" t="s">
        <v>176</v>
      </c>
    </row>
    <row r="824" spans="1:9" ht="15.75" customHeight="1" x14ac:dyDescent="0.25">
      <c r="A824" s="102" t="s">
        <v>164</v>
      </c>
      <c r="B824" s="103">
        <v>45472.424137916663</v>
      </c>
      <c r="C824" s="106" t="s">
        <v>559</v>
      </c>
      <c r="D824" s="104" t="s">
        <v>462</v>
      </c>
      <c r="E824" s="104" t="s">
        <v>575</v>
      </c>
      <c r="F824" s="104" t="s">
        <v>166</v>
      </c>
      <c r="G824" s="102"/>
      <c r="H824" s="104" t="s">
        <v>659</v>
      </c>
      <c r="I824" s="105" t="s">
        <v>278</v>
      </c>
    </row>
    <row r="825" spans="1:9" ht="15.75" customHeight="1" x14ac:dyDescent="0.25">
      <c r="A825" s="102" t="s">
        <v>164</v>
      </c>
      <c r="B825" s="103">
        <v>45472.424052013885</v>
      </c>
      <c r="C825" s="106" t="s">
        <v>559</v>
      </c>
      <c r="D825" s="104" t="s">
        <v>452</v>
      </c>
      <c r="E825" s="104" t="s">
        <v>564</v>
      </c>
      <c r="F825" s="104" t="s">
        <v>166</v>
      </c>
      <c r="G825" s="102"/>
      <c r="H825" s="104" t="s">
        <v>862</v>
      </c>
      <c r="I825" s="105" t="s">
        <v>519</v>
      </c>
    </row>
    <row r="826" spans="1:9" ht="15.75" customHeight="1" x14ac:dyDescent="0.25">
      <c r="A826" s="102" t="s">
        <v>164</v>
      </c>
      <c r="B826" s="103">
        <v>45472.424022280087</v>
      </c>
      <c r="C826" s="106" t="s">
        <v>559</v>
      </c>
      <c r="D826" s="104" t="s">
        <v>453</v>
      </c>
      <c r="E826" s="104" t="s">
        <v>581</v>
      </c>
      <c r="F826" s="104" t="s">
        <v>166</v>
      </c>
      <c r="G826" s="102"/>
      <c r="H826" s="104" t="s">
        <v>836</v>
      </c>
      <c r="I826" s="105" t="s">
        <v>729</v>
      </c>
    </row>
    <row r="827" spans="1:9" ht="15.75" customHeight="1" x14ac:dyDescent="0.25">
      <c r="A827" s="102" t="s">
        <v>164</v>
      </c>
      <c r="B827" s="103">
        <v>45472.424010532406</v>
      </c>
      <c r="C827" s="106" t="s">
        <v>559</v>
      </c>
      <c r="D827" s="104" t="s">
        <v>456</v>
      </c>
      <c r="E827" s="104" t="s">
        <v>147</v>
      </c>
      <c r="F827" s="104" t="s">
        <v>166</v>
      </c>
      <c r="G827" s="102"/>
      <c r="H827" s="104" t="s">
        <v>834</v>
      </c>
      <c r="I827" s="105" t="s">
        <v>466</v>
      </c>
    </row>
    <row r="828" spans="1:9" ht="15.75" customHeight="1" x14ac:dyDescent="0.25">
      <c r="A828" s="102" t="s">
        <v>164</v>
      </c>
      <c r="B828" s="103">
        <v>45472.423968923613</v>
      </c>
      <c r="C828" s="106" t="s">
        <v>559</v>
      </c>
      <c r="D828" s="104" t="s">
        <v>459</v>
      </c>
      <c r="E828" s="104" t="s">
        <v>578</v>
      </c>
      <c r="F828" s="104" t="s">
        <v>166</v>
      </c>
      <c r="G828" s="102"/>
      <c r="H828" s="104" t="s">
        <v>864</v>
      </c>
      <c r="I828" s="105" t="s">
        <v>606</v>
      </c>
    </row>
    <row r="829" spans="1:9" ht="15.75" customHeight="1" x14ac:dyDescent="0.25">
      <c r="A829" s="102" t="s">
        <v>164</v>
      </c>
      <c r="B829" s="103">
        <v>45472.423915763888</v>
      </c>
      <c r="C829" s="106" t="s">
        <v>559</v>
      </c>
      <c r="D829" s="104" t="s">
        <v>442</v>
      </c>
      <c r="E829" s="104" t="s">
        <v>158</v>
      </c>
      <c r="F829" s="104" t="s">
        <v>166</v>
      </c>
      <c r="G829" s="102"/>
      <c r="H829" s="104" t="s">
        <v>843</v>
      </c>
      <c r="I829" s="105" t="s">
        <v>869</v>
      </c>
    </row>
    <row r="830" spans="1:9" ht="15.75" customHeight="1" x14ac:dyDescent="0.25">
      <c r="A830" s="102" t="s">
        <v>164</v>
      </c>
      <c r="B830" s="103">
        <v>45472.423859328701</v>
      </c>
      <c r="C830" s="106" t="s">
        <v>559</v>
      </c>
      <c r="D830" s="104" t="s">
        <v>447</v>
      </c>
      <c r="E830" s="104" t="s">
        <v>567</v>
      </c>
      <c r="F830" s="104" t="s">
        <v>166</v>
      </c>
      <c r="G830" s="102"/>
      <c r="H830" s="104" t="s">
        <v>568</v>
      </c>
      <c r="I830" s="105" t="s">
        <v>697</v>
      </c>
    </row>
    <row r="831" spans="1:9" ht="15.75" customHeight="1" x14ac:dyDescent="0.25">
      <c r="A831" s="102" t="s">
        <v>164</v>
      </c>
      <c r="B831" s="103">
        <v>45472.423826817125</v>
      </c>
      <c r="C831" s="106" t="s">
        <v>559</v>
      </c>
      <c r="D831" s="104" t="s">
        <v>450</v>
      </c>
      <c r="E831" s="104" t="s">
        <v>139</v>
      </c>
      <c r="F831" s="104" t="s">
        <v>166</v>
      </c>
      <c r="G831" s="102"/>
      <c r="H831" s="104" t="s">
        <v>841</v>
      </c>
      <c r="I831" s="105" t="s">
        <v>813</v>
      </c>
    </row>
    <row r="832" spans="1:9" ht="15.75" customHeight="1" x14ac:dyDescent="0.25">
      <c r="A832" s="102" t="s">
        <v>164</v>
      </c>
      <c r="B832" s="103">
        <v>45472.423687511575</v>
      </c>
      <c r="C832" s="106" t="s">
        <v>559</v>
      </c>
      <c r="D832" s="104" t="s">
        <v>449</v>
      </c>
      <c r="E832" s="104" t="s">
        <v>572</v>
      </c>
      <c r="F832" s="104" t="s">
        <v>166</v>
      </c>
      <c r="G832" s="102"/>
      <c r="H832" s="104" t="s">
        <v>831</v>
      </c>
      <c r="I832" s="105" t="s">
        <v>350</v>
      </c>
    </row>
    <row r="833" spans="1:9" ht="15.75" customHeight="1" x14ac:dyDescent="0.25">
      <c r="A833" s="102" t="s">
        <v>164</v>
      </c>
      <c r="B833" s="103">
        <v>45472.42360454861</v>
      </c>
      <c r="C833" s="106" t="s">
        <v>559</v>
      </c>
      <c r="D833" s="104" t="s">
        <v>455</v>
      </c>
      <c r="E833" s="104" t="s">
        <v>570</v>
      </c>
      <c r="F833" s="104" t="s">
        <v>166</v>
      </c>
      <c r="G833" s="102"/>
      <c r="H833" s="104" t="s">
        <v>860</v>
      </c>
      <c r="I833" s="105" t="s">
        <v>221</v>
      </c>
    </row>
    <row r="834" spans="1:9" ht="15.75" customHeight="1" x14ac:dyDescent="0.25">
      <c r="A834" s="102" t="s">
        <v>164</v>
      </c>
      <c r="B834" s="103">
        <v>45472.423566099533</v>
      </c>
      <c r="C834" s="106" t="s">
        <v>559</v>
      </c>
      <c r="D834" s="104" t="s">
        <v>462</v>
      </c>
      <c r="E834" s="104" t="s">
        <v>575</v>
      </c>
      <c r="F834" s="104" t="s">
        <v>166</v>
      </c>
      <c r="G834" s="102"/>
      <c r="H834" s="104" t="s">
        <v>659</v>
      </c>
      <c r="I834" s="105" t="s">
        <v>227</v>
      </c>
    </row>
    <row r="835" spans="1:9" ht="15.75" customHeight="1" x14ac:dyDescent="0.25">
      <c r="A835" s="102" t="s">
        <v>164</v>
      </c>
      <c r="B835" s="103">
        <v>45472.423509699074</v>
      </c>
      <c r="C835" s="106" t="s">
        <v>559</v>
      </c>
      <c r="D835" s="104" t="s">
        <v>452</v>
      </c>
      <c r="E835" s="104" t="s">
        <v>564</v>
      </c>
      <c r="F835" s="104" t="s">
        <v>166</v>
      </c>
      <c r="G835" s="102"/>
      <c r="H835" s="104" t="s">
        <v>862</v>
      </c>
      <c r="I835" s="105" t="s">
        <v>501</v>
      </c>
    </row>
    <row r="836" spans="1:9" ht="15.75" customHeight="1" x14ac:dyDescent="0.25">
      <c r="A836" s="102" t="s">
        <v>164</v>
      </c>
      <c r="B836" s="103">
        <v>45472.423503796294</v>
      </c>
      <c r="C836" s="106" t="s">
        <v>559</v>
      </c>
      <c r="D836" s="104" t="s">
        <v>453</v>
      </c>
      <c r="E836" s="104" t="s">
        <v>581</v>
      </c>
      <c r="F836" s="104" t="s">
        <v>166</v>
      </c>
      <c r="G836" s="102"/>
      <c r="H836" s="104" t="s">
        <v>836</v>
      </c>
      <c r="I836" s="105" t="s">
        <v>870</v>
      </c>
    </row>
    <row r="837" spans="1:9" ht="15.75" customHeight="1" x14ac:dyDescent="0.25">
      <c r="A837" s="102" t="s">
        <v>164</v>
      </c>
      <c r="B837" s="103">
        <v>45472.423483009261</v>
      </c>
      <c r="C837" s="106" t="s">
        <v>559</v>
      </c>
      <c r="D837" s="104" t="s">
        <v>456</v>
      </c>
      <c r="E837" s="104" t="s">
        <v>147</v>
      </c>
      <c r="F837" s="104" t="s">
        <v>166</v>
      </c>
      <c r="G837" s="102"/>
      <c r="H837" s="104" t="s">
        <v>834</v>
      </c>
      <c r="I837" s="105" t="s">
        <v>670</v>
      </c>
    </row>
    <row r="838" spans="1:9" ht="15.75" customHeight="1" x14ac:dyDescent="0.25">
      <c r="A838" s="102" t="s">
        <v>164</v>
      </c>
      <c r="B838" s="103">
        <v>45472.423426851848</v>
      </c>
      <c r="C838" s="106" t="s">
        <v>559</v>
      </c>
      <c r="D838" s="104" t="s">
        <v>459</v>
      </c>
      <c r="E838" s="104" t="s">
        <v>578</v>
      </c>
      <c r="F838" s="104" t="s">
        <v>166</v>
      </c>
      <c r="G838" s="102"/>
      <c r="H838" s="104" t="s">
        <v>864</v>
      </c>
      <c r="I838" s="105" t="s">
        <v>482</v>
      </c>
    </row>
    <row r="839" spans="1:9" ht="15.75" customHeight="1" x14ac:dyDescent="0.25">
      <c r="A839" s="102" t="s">
        <v>164</v>
      </c>
      <c r="B839" s="103">
        <v>45472.423400219908</v>
      </c>
      <c r="C839" s="106" t="s">
        <v>559</v>
      </c>
      <c r="D839" s="104" t="s">
        <v>442</v>
      </c>
      <c r="E839" s="104" t="s">
        <v>158</v>
      </c>
      <c r="F839" s="104" t="s">
        <v>166</v>
      </c>
      <c r="G839" s="102"/>
      <c r="H839" s="104" t="s">
        <v>843</v>
      </c>
      <c r="I839" s="105" t="s">
        <v>871</v>
      </c>
    </row>
    <row r="840" spans="1:9" ht="15.75" customHeight="1" x14ac:dyDescent="0.25">
      <c r="A840" s="102" t="s">
        <v>164</v>
      </c>
      <c r="B840" s="103">
        <v>45472.423337962959</v>
      </c>
      <c r="C840" s="106" t="s">
        <v>559</v>
      </c>
      <c r="D840" s="104" t="s">
        <v>447</v>
      </c>
      <c r="E840" s="104" t="s">
        <v>567</v>
      </c>
      <c r="F840" s="104" t="s">
        <v>166</v>
      </c>
      <c r="G840" s="102"/>
      <c r="H840" s="104" t="s">
        <v>568</v>
      </c>
      <c r="I840" s="105" t="s">
        <v>872</v>
      </c>
    </row>
    <row r="841" spans="1:9" ht="15.75" customHeight="1" x14ac:dyDescent="0.25">
      <c r="A841" s="102" t="s">
        <v>164</v>
      </c>
      <c r="B841" s="103">
        <v>45472.423302268515</v>
      </c>
      <c r="C841" s="106" t="s">
        <v>559</v>
      </c>
      <c r="D841" s="104" t="s">
        <v>450</v>
      </c>
      <c r="E841" s="104" t="s">
        <v>139</v>
      </c>
      <c r="F841" s="104" t="s">
        <v>166</v>
      </c>
      <c r="G841" s="102"/>
      <c r="H841" s="104" t="s">
        <v>841</v>
      </c>
      <c r="I841" s="105" t="s">
        <v>587</v>
      </c>
    </row>
    <row r="842" spans="1:9" ht="15.75" customHeight="1" x14ac:dyDescent="0.25">
      <c r="A842" s="102" t="s">
        <v>164</v>
      </c>
      <c r="B842" s="103">
        <v>45472.423160138889</v>
      </c>
      <c r="C842" s="106" t="s">
        <v>559</v>
      </c>
      <c r="D842" s="104" t="s">
        <v>449</v>
      </c>
      <c r="E842" s="104" t="s">
        <v>572</v>
      </c>
      <c r="F842" s="104" t="s">
        <v>166</v>
      </c>
      <c r="G842" s="102"/>
      <c r="H842" s="104" t="s">
        <v>831</v>
      </c>
      <c r="I842" s="105" t="s">
        <v>705</v>
      </c>
    </row>
    <row r="843" spans="1:9" ht="15.75" customHeight="1" x14ac:dyDescent="0.25">
      <c r="A843" s="102" t="s">
        <v>164</v>
      </c>
      <c r="B843" s="103">
        <v>45472.423068310185</v>
      </c>
      <c r="C843" s="106" t="s">
        <v>559</v>
      </c>
      <c r="D843" s="104" t="s">
        <v>455</v>
      </c>
      <c r="E843" s="104" t="s">
        <v>570</v>
      </c>
      <c r="F843" s="104" t="s">
        <v>166</v>
      </c>
      <c r="G843" s="102"/>
      <c r="H843" s="104" t="s">
        <v>860</v>
      </c>
      <c r="I843" s="105" t="s">
        <v>354</v>
      </c>
    </row>
    <row r="844" spans="1:9" ht="15.75" customHeight="1" x14ac:dyDescent="0.25">
      <c r="A844" s="102" t="s">
        <v>164</v>
      </c>
      <c r="B844" s="103">
        <v>45472.422997233793</v>
      </c>
      <c r="C844" s="106" t="s">
        <v>559</v>
      </c>
      <c r="D844" s="104" t="s">
        <v>462</v>
      </c>
      <c r="E844" s="104" t="s">
        <v>575</v>
      </c>
      <c r="F844" s="104" t="s">
        <v>166</v>
      </c>
      <c r="G844" s="102"/>
      <c r="H844" s="104" t="s">
        <v>659</v>
      </c>
      <c r="I844" s="105" t="s">
        <v>460</v>
      </c>
    </row>
    <row r="845" spans="1:9" ht="15.75" customHeight="1" x14ac:dyDescent="0.25">
      <c r="A845" s="102" t="s">
        <v>368</v>
      </c>
      <c r="B845" s="103">
        <v>45472.422991168976</v>
      </c>
      <c r="C845" s="106" t="s">
        <v>559</v>
      </c>
      <c r="D845" s="104" t="s">
        <v>461</v>
      </c>
      <c r="E845" s="104" t="s">
        <v>873</v>
      </c>
      <c r="F845" s="104" t="s">
        <v>166</v>
      </c>
      <c r="G845" s="102"/>
      <c r="H845" s="104" t="s">
        <v>874</v>
      </c>
      <c r="I845" s="107"/>
    </row>
    <row r="846" spans="1:9" ht="15.75" customHeight="1" x14ac:dyDescent="0.25">
      <c r="A846" s="102" t="s">
        <v>164</v>
      </c>
      <c r="B846" s="103">
        <v>45472.422991168976</v>
      </c>
      <c r="C846" s="106" t="s">
        <v>559</v>
      </c>
      <c r="D846" s="104" t="s">
        <v>458</v>
      </c>
      <c r="E846" s="104" t="s">
        <v>873</v>
      </c>
      <c r="F846" s="104" t="s">
        <v>166</v>
      </c>
      <c r="G846" s="102"/>
      <c r="H846" s="104" t="s">
        <v>875</v>
      </c>
      <c r="I846" s="105" t="s">
        <v>876</v>
      </c>
    </row>
    <row r="847" spans="1:9" ht="15.75" customHeight="1" x14ac:dyDescent="0.25">
      <c r="A847" s="102" t="s">
        <v>164</v>
      </c>
      <c r="B847" s="103">
        <v>45472.422982361109</v>
      </c>
      <c r="C847" s="106" t="s">
        <v>559</v>
      </c>
      <c r="D847" s="104" t="s">
        <v>453</v>
      </c>
      <c r="E847" s="104" t="s">
        <v>581</v>
      </c>
      <c r="F847" s="104" t="s">
        <v>166</v>
      </c>
      <c r="G847" s="102"/>
      <c r="H847" s="104" t="s">
        <v>836</v>
      </c>
      <c r="I847" s="105" t="s">
        <v>686</v>
      </c>
    </row>
    <row r="848" spans="1:9" ht="15.75" customHeight="1" x14ac:dyDescent="0.25">
      <c r="A848" s="102" t="s">
        <v>164</v>
      </c>
      <c r="B848" s="103">
        <v>45472.422952662033</v>
      </c>
      <c r="C848" s="106" t="s">
        <v>559</v>
      </c>
      <c r="D848" s="104" t="s">
        <v>456</v>
      </c>
      <c r="E848" s="104" t="s">
        <v>147</v>
      </c>
      <c r="F848" s="104" t="s">
        <v>166</v>
      </c>
      <c r="G848" s="102"/>
      <c r="H848" s="104" t="s">
        <v>834</v>
      </c>
      <c r="I848" s="105" t="s">
        <v>375</v>
      </c>
    </row>
    <row r="849" spans="1:9" ht="15.75" customHeight="1" x14ac:dyDescent="0.25">
      <c r="A849" s="102" t="s">
        <v>164</v>
      </c>
      <c r="B849" s="103">
        <v>45472.422943807869</v>
      </c>
      <c r="C849" s="106" t="s">
        <v>559</v>
      </c>
      <c r="D849" s="104" t="s">
        <v>452</v>
      </c>
      <c r="E849" s="104" t="s">
        <v>564</v>
      </c>
      <c r="F849" s="104" t="s">
        <v>166</v>
      </c>
      <c r="G849" s="102"/>
      <c r="H849" s="104" t="s">
        <v>862</v>
      </c>
      <c r="I849" s="105" t="s">
        <v>829</v>
      </c>
    </row>
    <row r="850" spans="1:9" ht="15.75" customHeight="1" x14ac:dyDescent="0.25">
      <c r="A850" s="102" t="s">
        <v>164</v>
      </c>
      <c r="B850" s="103">
        <v>45472.422884513886</v>
      </c>
      <c r="C850" s="106" t="s">
        <v>559</v>
      </c>
      <c r="D850" s="104" t="s">
        <v>442</v>
      </c>
      <c r="E850" s="104" t="s">
        <v>158</v>
      </c>
      <c r="F850" s="104" t="s">
        <v>166</v>
      </c>
      <c r="G850" s="102"/>
      <c r="H850" s="104" t="s">
        <v>843</v>
      </c>
      <c r="I850" s="105" t="s">
        <v>877</v>
      </c>
    </row>
    <row r="851" spans="1:9" ht="15.75" customHeight="1" x14ac:dyDescent="0.25">
      <c r="A851" s="102" t="s">
        <v>164</v>
      </c>
      <c r="B851" s="103">
        <v>45472.422875659722</v>
      </c>
      <c r="C851" s="106" t="s">
        <v>559</v>
      </c>
      <c r="D851" s="104" t="s">
        <v>459</v>
      </c>
      <c r="E851" s="104" t="s">
        <v>578</v>
      </c>
      <c r="F851" s="104" t="s">
        <v>166</v>
      </c>
      <c r="G851" s="102"/>
      <c r="H851" s="104" t="s">
        <v>864</v>
      </c>
      <c r="I851" s="105" t="s">
        <v>497</v>
      </c>
    </row>
    <row r="852" spans="1:9" ht="15.75" customHeight="1" x14ac:dyDescent="0.25">
      <c r="A852" s="102" t="s">
        <v>164</v>
      </c>
      <c r="B852" s="103">
        <v>45472.422816388884</v>
      </c>
      <c r="C852" s="106" t="s">
        <v>559</v>
      </c>
      <c r="D852" s="104" t="s">
        <v>447</v>
      </c>
      <c r="E852" s="104" t="s">
        <v>567</v>
      </c>
      <c r="F852" s="104" t="s">
        <v>166</v>
      </c>
      <c r="G852" s="102"/>
      <c r="H852" s="104" t="s">
        <v>568</v>
      </c>
      <c r="I852" s="105" t="s">
        <v>857</v>
      </c>
    </row>
    <row r="853" spans="1:9" ht="15.75" customHeight="1" x14ac:dyDescent="0.25">
      <c r="A853" s="102" t="s">
        <v>164</v>
      </c>
      <c r="B853" s="103">
        <v>45472.422777962958</v>
      </c>
      <c r="C853" s="106" t="s">
        <v>559</v>
      </c>
      <c r="D853" s="104" t="s">
        <v>450</v>
      </c>
      <c r="E853" s="104" t="s">
        <v>139</v>
      </c>
      <c r="F853" s="104" t="s">
        <v>166</v>
      </c>
      <c r="G853" s="102"/>
      <c r="H853" s="104" t="s">
        <v>841</v>
      </c>
      <c r="I853" s="105" t="s">
        <v>348</v>
      </c>
    </row>
    <row r="854" spans="1:9" ht="15.75" customHeight="1" x14ac:dyDescent="0.25">
      <c r="A854" s="102" t="s">
        <v>164</v>
      </c>
      <c r="B854" s="103">
        <v>45472.422632708331</v>
      </c>
      <c r="C854" s="106" t="s">
        <v>559</v>
      </c>
      <c r="D854" s="104" t="s">
        <v>449</v>
      </c>
      <c r="E854" s="104" t="s">
        <v>572</v>
      </c>
      <c r="F854" s="104" t="s">
        <v>166</v>
      </c>
      <c r="G854" s="102"/>
      <c r="H854" s="104" t="s">
        <v>831</v>
      </c>
      <c r="I854" s="105" t="s">
        <v>608</v>
      </c>
    </row>
    <row r="855" spans="1:9" ht="15.75" customHeight="1" x14ac:dyDescent="0.25">
      <c r="A855" s="102" t="s">
        <v>164</v>
      </c>
      <c r="B855" s="103">
        <v>45472.422523090274</v>
      </c>
      <c r="C855" s="106" t="s">
        <v>559</v>
      </c>
      <c r="D855" s="104" t="s">
        <v>455</v>
      </c>
      <c r="E855" s="104" t="s">
        <v>570</v>
      </c>
      <c r="F855" s="104" t="s">
        <v>166</v>
      </c>
      <c r="G855" s="102"/>
      <c r="H855" s="104" t="s">
        <v>860</v>
      </c>
      <c r="I855" s="105" t="s">
        <v>393</v>
      </c>
    </row>
    <row r="856" spans="1:9" ht="15.75" customHeight="1" x14ac:dyDescent="0.25">
      <c r="A856" s="102" t="s">
        <v>164</v>
      </c>
      <c r="B856" s="103">
        <v>45472.422452013889</v>
      </c>
      <c r="C856" s="106" t="s">
        <v>559</v>
      </c>
      <c r="D856" s="104" t="s">
        <v>453</v>
      </c>
      <c r="E856" s="104" t="s">
        <v>581</v>
      </c>
      <c r="F856" s="104" t="s">
        <v>166</v>
      </c>
      <c r="G856" s="102"/>
      <c r="H856" s="104" t="s">
        <v>836</v>
      </c>
      <c r="I856" s="105" t="s">
        <v>802</v>
      </c>
    </row>
    <row r="857" spans="1:9" ht="15.75" customHeight="1" x14ac:dyDescent="0.25">
      <c r="A857" s="102" t="s">
        <v>164</v>
      </c>
      <c r="B857" s="103">
        <v>45472.422422407406</v>
      </c>
      <c r="C857" s="106" t="s">
        <v>559</v>
      </c>
      <c r="D857" s="104" t="s">
        <v>462</v>
      </c>
      <c r="E857" s="104" t="s">
        <v>575</v>
      </c>
      <c r="F857" s="104" t="s">
        <v>166</v>
      </c>
      <c r="G857" s="102"/>
      <c r="H857" s="104" t="s">
        <v>659</v>
      </c>
      <c r="I857" s="105" t="s">
        <v>460</v>
      </c>
    </row>
    <row r="858" spans="1:9" ht="15.75" customHeight="1" x14ac:dyDescent="0.25">
      <c r="A858" s="102" t="s">
        <v>164</v>
      </c>
      <c r="B858" s="103">
        <v>45472.422416493057</v>
      </c>
      <c r="C858" s="106" t="s">
        <v>559</v>
      </c>
      <c r="D858" s="104" t="s">
        <v>456</v>
      </c>
      <c r="E858" s="104" t="s">
        <v>147</v>
      </c>
      <c r="F858" s="104" t="s">
        <v>166</v>
      </c>
      <c r="G858" s="102"/>
      <c r="H858" s="104" t="s">
        <v>834</v>
      </c>
      <c r="I858" s="105" t="s">
        <v>179</v>
      </c>
    </row>
    <row r="859" spans="1:9" ht="15.75" customHeight="1" x14ac:dyDescent="0.25">
      <c r="A859" s="102" t="s">
        <v>164</v>
      </c>
      <c r="B859" s="103">
        <v>45472.422392777778</v>
      </c>
      <c r="C859" s="106" t="s">
        <v>559</v>
      </c>
      <c r="D859" s="104" t="s">
        <v>452</v>
      </c>
      <c r="E859" s="104" t="s">
        <v>564</v>
      </c>
      <c r="F859" s="104" t="s">
        <v>166</v>
      </c>
      <c r="G859" s="102"/>
      <c r="H859" s="104" t="s">
        <v>862</v>
      </c>
      <c r="I859" s="105" t="s">
        <v>480</v>
      </c>
    </row>
    <row r="860" spans="1:9" ht="15.75" customHeight="1" x14ac:dyDescent="0.25">
      <c r="A860" s="102" t="s">
        <v>164</v>
      </c>
      <c r="B860" s="103">
        <v>45472.422389675921</v>
      </c>
      <c r="C860" s="106" t="s">
        <v>559</v>
      </c>
      <c r="D860" s="104" t="s">
        <v>458</v>
      </c>
      <c r="E860" s="104" t="s">
        <v>873</v>
      </c>
      <c r="F860" s="104" t="s">
        <v>166</v>
      </c>
      <c r="G860" s="102"/>
      <c r="H860" s="104" t="s">
        <v>875</v>
      </c>
      <c r="I860" s="105" t="s">
        <v>273</v>
      </c>
    </row>
    <row r="861" spans="1:9" ht="15.75" customHeight="1" x14ac:dyDescent="0.25">
      <c r="A861" s="102" t="s">
        <v>164</v>
      </c>
      <c r="B861" s="103">
        <v>45472.422369074069</v>
      </c>
      <c r="C861" s="106" t="s">
        <v>559</v>
      </c>
      <c r="D861" s="104" t="s">
        <v>442</v>
      </c>
      <c r="E861" s="104" t="s">
        <v>158</v>
      </c>
      <c r="F861" s="104" t="s">
        <v>166</v>
      </c>
      <c r="G861" s="102"/>
      <c r="H861" s="104" t="s">
        <v>843</v>
      </c>
      <c r="I861" s="105" t="s">
        <v>878</v>
      </c>
    </row>
    <row r="862" spans="1:9" ht="15.75" customHeight="1" x14ac:dyDescent="0.25">
      <c r="A862" s="102" t="s">
        <v>164</v>
      </c>
      <c r="B862" s="103">
        <v>45472.42233350694</v>
      </c>
      <c r="C862" s="106" t="s">
        <v>559</v>
      </c>
      <c r="D862" s="104" t="s">
        <v>459</v>
      </c>
      <c r="E862" s="104" t="s">
        <v>578</v>
      </c>
      <c r="F862" s="104" t="s">
        <v>166</v>
      </c>
      <c r="G862" s="102"/>
      <c r="H862" s="104" t="s">
        <v>864</v>
      </c>
      <c r="I862" s="105" t="s">
        <v>879</v>
      </c>
    </row>
    <row r="863" spans="1:9" ht="15.75" customHeight="1" x14ac:dyDescent="0.25">
      <c r="A863" s="102" t="s">
        <v>164</v>
      </c>
      <c r="B863" s="103">
        <v>45472.422291921292</v>
      </c>
      <c r="C863" s="106" t="s">
        <v>559</v>
      </c>
      <c r="D863" s="104" t="s">
        <v>447</v>
      </c>
      <c r="E863" s="104" t="s">
        <v>567</v>
      </c>
      <c r="F863" s="104" t="s">
        <v>166</v>
      </c>
      <c r="G863" s="102"/>
      <c r="H863" s="104" t="s">
        <v>568</v>
      </c>
      <c r="I863" s="105" t="s">
        <v>866</v>
      </c>
    </row>
    <row r="864" spans="1:9" ht="15.75" customHeight="1" x14ac:dyDescent="0.25">
      <c r="A864" s="102" t="s">
        <v>164</v>
      </c>
      <c r="B864" s="103">
        <v>45472.422256412035</v>
      </c>
      <c r="C864" s="106" t="s">
        <v>559</v>
      </c>
      <c r="D864" s="104" t="s">
        <v>450</v>
      </c>
      <c r="E864" s="104" t="s">
        <v>139</v>
      </c>
      <c r="F864" s="104" t="s">
        <v>166</v>
      </c>
      <c r="G864" s="102"/>
      <c r="H864" s="104" t="s">
        <v>841</v>
      </c>
      <c r="I864" s="105" t="s">
        <v>807</v>
      </c>
    </row>
    <row r="865" spans="1:9" ht="15.75" customHeight="1" x14ac:dyDescent="0.25">
      <c r="A865" s="102" t="s">
        <v>164</v>
      </c>
      <c r="B865" s="103">
        <v>45472.422105289348</v>
      </c>
      <c r="C865" s="106" t="s">
        <v>559</v>
      </c>
      <c r="D865" s="104" t="s">
        <v>449</v>
      </c>
      <c r="E865" s="104" t="s">
        <v>572</v>
      </c>
      <c r="F865" s="104" t="s">
        <v>166</v>
      </c>
      <c r="G865" s="102"/>
      <c r="H865" s="104" t="s">
        <v>831</v>
      </c>
      <c r="I865" s="105" t="s">
        <v>730</v>
      </c>
    </row>
    <row r="866" spans="1:9" ht="15.75" customHeight="1" x14ac:dyDescent="0.25">
      <c r="A866" s="102" t="s">
        <v>164</v>
      </c>
      <c r="B866" s="103">
        <v>45472.421983865737</v>
      </c>
      <c r="C866" s="106" t="s">
        <v>559</v>
      </c>
      <c r="D866" s="104" t="s">
        <v>455</v>
      </c>
      <c r="E866" s="104" t="s">
        <v>570</v>
      </c>
      <c r="F866" s="104" t="s">
        <v>166</v>
      </c>
      <c r="G866" s="102"/>
      <c r="H866" s="104" t="s">
        <v>860</v>
      </c>
      <c r="I866" s="105" t="s">
        <v>599</v>
      </c>
    </row>
    <row r="867" spans="1:9" ht="15.75" customHeight="1" x14ac:dyDescent="0.25">
      <c r="A867" s="102" t="s">
        <v>164</v>
      </c>
      <c r="B867" s="103">
        <v>45472.421930509256</v>
      </c>
      <c r="C867" s="106" t="s">
        <v>559</v>
      </c>
      <c r="D867" s="104" t="s">
        <v>453</v>
      </c>
      <c r="E867" s="104" t="s">
        <v>581</v>
      </c>
      <c r="F867" s="104" t="s">
        <v>166</v>
      </c>
      <c r="G867" s="102"/>
      <c r="H867" s="104" t="s">
        <v>836</v>
      </c>
      <c r="I867" s="105" t="s">
        <v>802</v>
      </c>
    </row>
    <row r="868" spans="1:9" ht="15.75" customHeight="1" x14ac:dyDescent="0.25">
      <c r="A868" s="102" t="s">
        <v>164</v>
      </c>
      <c r="B868" s="103">
        <v>45472.421889074074</v>
      </c>
      <c r="C868" s="106" t="s">
        <v>559</v>
      </c>
      <c r="D868" s="104" t="s">
        <v>456</v>
      </c>
      <c r="E868" s="104" t="s">
        <v>147</v>
      </c>
      <c r="F868" s="104" t="s">
        <v>166</v>
      </c>
      <c r="G868" s="102"/>
      <c r="H868" s="104" t="s">
        <v>834</v>
      </c>
      <c r="I868" s="105" t="s">
        <v>203</v>
      </c>
    </row>
    <row r="869" spans="1:9" ht="15.75" customHeight="1" x14ac:dyDescent="0.25">
      <c r="A869" s="102" t="s">
        <v>164</v>
      </c>
      <c r="B869" s="103">
        <v>45472.421850474537</v>
      </c>
      <c r="C869" s="106" t="s">
        <v>559</v>
      </c>
      <c r="D869" s="104" t="s">
        <v>462</v>
      </c>
      <c r="E869" s="104" t="s">
        <v>575</v>
      </c>
      <c r="F869" s="104" t="s">
        <v>166</v>
      </c>
      <c r="G869" s="102"/>
      <c r="H869" s="104" t="s">
        <v>659</v>
      </c>
      <c r="I869" s="105" t="s">
        <v>433</v>
      </c>
    </row>
    <row r="870" spans="1:9" ht="15.75" customHeight="1" x14ac:dyDescent="0.25">
      <c r="A870" s="102" t="s">
        <v>164</v>
      </c>
      <c r="B870" s="103">
        <v>45472.421841597221</v>
      </c>
      <c r="C870" s="106" t="s">
        <v>559</v>
      </c>
      <c r="D870" s="104" t="s">
        <v>442</v>
      </c>
      <c r="E870" s="104" t="s">
        <v>158</v>
      </c>
      <c r="F870" s="104" t="s">
        <v>166</v>
      </c>
      <c r="G870" s="102"/>
      <c r="H870" s="104" t="s">
        <v>843</v>
      </c>
      <c r="I870" s="105" t="s">
        <v>880</v>
      </c>
    </row>
    <row r="871" spans="1:9" ht="15.75" customHeight="1" x14ac:dyDescent="0.25">
      <c r="A871" s="102" t="s">
        <v>164</v>
      </c>
      <c r="B871" s="103">
        <v>45472.421832754626</v>
      </c>
      <c r="C871" s="106" t="s">
        <v>559</v>
      </c>
      <c r="D871" s="104" t="s">
        <v>452</v>
      </c>
      <c r="E871" s="104" t="s">
        <v>564</v>
      </c>
      <c r="F871" s="104" t="s">
        <v>166</v>
      </c>
      <c r="G871" s="102"/>
      <c r="H871" s="104" t="s">
        <v>862</v>
      </c>
      <c r="I871" s="105" t="s">
        <v>511</v>
      </c>
    </row>
    <row r="872" spans="1:9" ht="15.75" customHeight="1" x14ac:dyDescent="0.25">
      <c r="A872" s="102" t="s">
        <v>164</v>
      </c>
      <c r="B872" s="103">
        <v>45472.42181201389</v>
      </c>
      <c r="C872" s="106" t="s">
        <v>559</v>
      </c>
      <c r="D872" s="104" t="s">
        <v>458</v>
      </c>
      <c r="E872" s="104" t="s">
        <v>873</v>
      </c>
      <c r="F872" s="104" t="s">
        <v>166</v>
      </c>
      <c r="G872" s="102"/>
      <c r="H872" s="104" t="s">
        <v>875</v>
      </c>
      <c r="I872" s="105" t="s">
        <v>195</v>
      </c>
    </row>
    <row r="873" spans="1:9" ht="15.75" customHeight="1" x14ac:dyDescent="0.25">
      <c r="A873" s="102" t="s">
        <v>164</v>
      </c>
      <c r="B873" s="103">
        <v>45472.421788194442</v>
      </c>
      <c r="C873" s="106" t="s">
        <v>559</v>
      </c>
      <c r="D873" s="104" t="s">
        <v>459</v>
      </c>
      <c r="E873" s="104" t="s">
        <v>578</v>
      </c>
      <c r="F873" s="104" t="s">
        <v>166</v>
      </c>
      <c r="G873" s="102"/>
      <c r="H873" s="104" t="s">
        <v>864</v>
      </c>
      <c r="I873" s="105" t="s">
        <v>881</v>
      </c>
    </row>
    <row r="874" spans="1:9" ht="15.75" customHeight="1" x14ac:dyDescent="0.25">
      <c r="A874" s="102" t="s">
        <v>164</v>
      </c>
      <c r="B874" s="103">
        <v>45472.421767581014</v>
      </c>
      <c r="C874" s="106" t="s">
        <v>559</v>
      </c>
      <c r="D874" s="104" t="s">
        <v>447</v>
      </c>
      <c r="E874" s="104" t="s">
        <v>567</v>
      </c>
      <c r="F874" s="104" t="s">
        <v>166</v>
      </c>
      <c r="G874" s="102"/>
      <c r="H874" s="104" t="s">
        <v>568</v>
      </c>
      <c r="I874" s="105" t="s">
        <v>882</v>
      </c>
    </row>
    <row r="875" spans="1:9" ht="15.75" customHeight="1" x14ac:dyDescent="0.25">
      <c r="A875" s="102" t="s">
        <v>164</v>
      </c>
      <c r="B875" s="103">
        <v>45472.421734907402</v>
      </c>
      <c r="C875" s="106" t="s">
        <v>559</v>
      </c>
      <c r="D875" s="104" t="s">
        <v>450</v>
      </c>
      <c r="E875" s="104" t="s">
        <v>139</v>
      </c>
      <c r="F875" s="104" t="s">
        <v>166</v>
      </c>
      <c r="G875" s="102"/>
      <c r="H875" s="104" t="s">
        <v>841</v>
      </c>
      <c r="I875" s="105" t="s">
        <v>767</v>
      </c>
    </row>
    <row r="876" spans="1:9" ht="15.75" customHeight="1" x14ac:dyDescent="0.25">
      <c r="A876" s="102" t="s">
        <v>164</v>
      </c>
      <c r="B876" s="103">
        <v>45472.421580925926</v>
      </c>
      <c r="C876" s="106" t="s">
        <v>559</v>
      </c>
      <c r="D876" s="104" t="s">
        <v>449</v>
      </c>
      <c r="E876" s="104" t="s">
        <v>572</v>
      </c>
      <c r="F876" s="104" t="s">
        <v>166</v>
      </c>
      <c r="G876" s="102"/>
      <c r="H876" s="104" t="s">
        <v>831</v>
      </c>
      <c r="I876" s="105" t="s">
        <v>587</v>
      </c>
    </row>
    <row r="877" spans="1:9" ht="15.75" customHeight="1" x14ac:dyDescent="0.25">
      <c r="A877" s="102" t="s">
        <v>164</v>
      </c>
      <c r="B877" s="103">
        <v>45472.42144755787</v>
      </c>
      <c r="C877" s="106" t="s">
        <v>559</v>
      </c>
      <c r="D877" s="104" t="s">
        <v>455</v>
      </c>
      <c r="E877" s="104" t="s">
        <v>570</v>
      </c>
      <c r="F877" s="104" t="s">
        <v>166</v>
      </c>
      <c r="G877" s="102"/>
      <c r="H877" s="104" t="s">
        <v>860</v>
      </c>
      <c r="I877" s="105" t="s">
        <v>198</v>
      </c>
    </row>
    <row r="878" spans="1:9" ht="15.75" customHeight="1" x14ac:dyDescent="0.25">
      <c r="A878" s="102" t="s">
        <v>164</v>
      </c>
      <c r="B878" s="103">
        <v>45472.421409016199</v>
      </c>
      <c r="C878" s="106" t="s">
        <v>559</v>
      </c>
      <c r="D878" s="104" t="s">
        <v>453</v>
      </c>
      <c r="E878" s="104" t="s">
        <v>581</v>
      </c>
      <c r="F878" s="104" t="s">
        <v>166</v>
      </c>
      <c r="G878" s="102"/>
      <c r="H878" s="104" t="s">
        <v>836</v>
      </c>
      <c r="I878" s="105" t="s">
        <v>697</v>
      </c>
    </row>
    <row r="879" spans="1:9" ht="15.75" customHeight="1" x14ac:dyDescent="0.25">
      <c r="A879" s="102" t="s">
        <v>164</v>
      </c>
      <c r="B879" s="103">
        <v>45472.421358657404</v>
      </c>
      <c r="C879" s="106" t="s">
        <v>559</v>
      </c>
      <c r="D879" s="104" t="s">
        <v>456</v>
      </c>
      <c r="E879" s="104" t="s">
        <v>147</v>
      </c>
      <c r="F879" s="104" t="s">
        <v>166</v>
      </c>
      <c r="G879" s="102"/>
      <c r="H879" s="104" t="s">
        <v>834</v>
      </c>
      <c r="I879" s="105" t="s">
        <v>725</v>
      </c>
    </row>
    <row r="880" spans="1:9" ht="15.75" customHeight="1" x14ac:dyDescent="0.25">
      <c r="A880" s="102" t="s">
        <v>164</v>
      </c>
      <c r="B880" s="103">
        <v>45472.421323032402</v>
      </c>
      <c r="C880" s="106" t="s">
        <v>559</v>
      </c>
      <c r="D880" s="104" t="s">
        <v>442</v>
      </c>
      <c r="E880" s="104" t="s">
        <v>158</v>
      </c>
      <c r="F880" s="104" t="s">
        <v>166</v>
      </c>
      <c r="G880" s="102"/>
      <c r="H880" s="104" t="s">
        <v>843</v>
      </c>
      <c r="I880" s="105" t="s">
        <v>883</v>
      </c>
    </row>
    <row r="881" spans="1:9" ht="15.75" customHeight="1" x14ac:dyDescent="0.25">
      <c r="A881" s="102" t="s">
        <v>164</v>
      </c>
      <c r="B881" s="103">
        <v>45472.421287546291</v>
      </c>
      <c r="C881" s="106" t="s">
        <v>559</v>
      </c>
      <c r="D881" s="104" t="s">
        <v>452</v>
      </c>
      <c r="E881" s="104" t="s">
        <v>564</v>
      </c>
      <c r="F881" s="104" t="s">
        <v>166</v>
      </c>
      <c r="G881" s="102"/>
      <c r="H881" s="104" t="s">
        <v>862</v>
      </c>
      <c r="I881" s="105" t="s">
        <v>363</v>
      </c>
    </row>
    <row r="882" spans="1:9" ht="15.75" customHeight="1" x14ac:dyDescent="0.25">
      <c r="A882" s="102" t="s">
        <v>164</v>
      </c>
      <c r="B882" s="103">
        <v>45472.421257858798</v>
      </c>
      <c r="C882" s="106" t="s">
        <v>559</v>
      </c>
      <c r="D882" s="104" t="s">
        <v>458</v>
      </c>
      <c r="E882" s="104" t="s">
        <v>873</v>
      </c>
      <c r="F882" s="104" t="s">
        <v>166</v>
      </c>
      <c r="G882" s="102"/>
      <c r="H882" s="104" t="s">
        <v>875</v>
      </c>
      <c r="I882" s="105" t="s">
        <v>232</v>
      </c>
    </row>
    <row r="883" spans="1:9" ht="15.75" customHeight="1" x14ac:dyDescent="0.25">
      <c r="A883" s="102" t="s">
        <v>164</v>
      </c>
      <c r="B883" s="103">
        <v>45472.421246076388</v>
      </c>
      <c r="C883" s="106" t="s">
        <v>559</v>
      </c>
      <c r="D883" s="104" t="s">
        <v>462</v>
      </c>
      <c r="E883" s="104" t="s">
        <v>575</v>
      </c>
      <c r="F883" s="104" t="s">
        <v>166</v>
      </c>
      <c r="G883" s="102"/>
      <c r="H883" s="104" t="s">
        <v>659</v>
      </c>
      <c r="I883" s="105" t="s">
        <v>884</v>
      </c>
    </row>
    <row r="884" spans="1:9" ht="15.75" customHeight="1" x14ac:dyDescent="0.25">
      <c r="A884" s="102" t="s">
        <v>164</v>
      </c>
      <c r="B884" s="103">
        <v>45472.421240173608</v>
      </c>
      <c r="C884" s="106" t="s">
        <v>559</v>
      </c>
      <c r="D884" s="104" t="s">
        <v>447</v>
      </c>
      <c r="E884" s="104" t="s">
        <v>567</v>
      </c>
      <c r="F884" s="104" t="s">
        <v>166</v>
      </c>
      <c r="G884" s="102"/>
      <c r="H884" s="104" t="s">
        <v>568</v>
      </c>
      <c r="I884" s="105" t="s">
        <v>395</v>
      </c>
    </row>
    <row r="885" spans="1:9" ht="15.75" customHeight="1" x14ac:dyDescent="0.25">
      <c r="A885" s="102" t="s">
        <v>164</v>
      </c>
      <c r="B885" s="103">
        <v>45472.421237164352</v>
      </c>
      <c r="C885" s="106" t="s">
        <v>559</v>
      </c>
      <c r="D885" s="104" t="s">
        <v>459</v>
      </c>
      <c r="E885" s="104" t="s">
        <v>578</v>
      </c>
      <c r="F885" s="104" t="s">
        <v>166</v>
      </c>
      <c r="G885" s="102"/>
      <c r="H885" s="104" t="s">
        <v>864</v>
      </c>
      <c r="I885" s="105" t="s">
        <v>244</v>
      </c>
    </row>
    <row r="886" spans="1:9" ht="15.75" customHeight="1" x14ac:dyDescent="0.25">
      <c r="A886" s="102" t="s">
        <v>164</v>
      </c>
      <c r="B886" s="103">
        <v>45472.421207430554</v>
      </c>
      <c r="C886" s="106" t="s">
        <v>559</v>
      </c>
      <c r="D886" s="104" t="s">
        <v>450</v>
      </c>
      <c r="E886" s="104" t="s">
        <v>139</v>
      </c>
      <c r="F886" s="104" t="s">
        <v>166</v>
      </c>
      <c r="G886" s="102"/>
      <c r="H886" s="104" t="s">
        <v>841</v>
      </c>
      <c r="I886" s="105" t="s">
        <v>339</v>
      </c>
    </row>
    <row r="887" spans="1:9" ht="15.75" customHeight="1" x14ac:dyDescent="0.25">
      <c r="A887" s="102" t="s">
        <v>164</v>
      </c>
      <c r="B887" s="103">
        <v>45472.421056354164</v>
      </c>
      <c r="C887" s="106" t="s">
        <v>559</v>
      </c>
      <c r="D887" s="104" t="s">
        <v>449</v>
      </c>
      <c r="E887" s="104" t="s">
        <v>572</v>
      </c>
      <c r="F887" s="104" t="s">
        <v>166</v>
      </c>
      <c r="G887" s="102"/>
      <c r="H887" s="104" t="s">
        <v>831</v>
      </c>
      <c r="I887" s="105" t="s">
        <v>366</v>
      </c>
    </row>
    <row r="888" spans="1:9" ht="15.75" customHeight="1" x14ac:dyDescent="0.25">
      <c r="A888" s="102" t="s">
        <v>164</v>
      </c>
      <c r="B888" s="103">
        <v>45472.420908252316</v>
      </c>
      <c r="C888" s="106" t="s">
        <v>559</v>
      </c>
      <c r="D888" s="104" t="s">
        <v>455</v>
      </c>
      <c r="E888" s="104" t="s">
        <v>570</v>
      </c>
      <c r="F888" s="104" t="s">
        <v>166</v>
      </c>
      <c r="G888" s="102"/>
      <c r="H888" s="104" t="s">
        <v>860</v>
      </c>
      <c r="I888" s="105" t="s">
        <v>522</v>
      </c>
    </row>
    <row r="889" spans="1:9" ht="15.75" customHeight="1" x14ac:dyDescent="0.25">
      <c r="A889" s="102" t="s">
        <v>164</v>
      </c>
      <c r="B889" s="103">
        <v>45472.4208874537</v>
      </c>
      <c r="C889" s="106" t="s">
        <v>559</v>
      </c>
      <c r="D889" s="104" t="s">
        <v>453</v>
      </c>
      <c r="E889" s="104" t="s">
        <v>581</v>
      </c>
      <c r="F889" s="104" t="s">
        <v>166</v>
      </c>
      <c r="G889" s="102"/>
      <c r="H889" s="104" t="s">
        <v>836</v>
      </c>
      <c r="I889" s="105" t="s">
        <v>758</v>
      </c>
    </row>
    <row r="890" spans="1:9" ht="15.75" customHeight="1" x14ac:dyDescent="0.25">
      <c r="A890" s="102" t="s">
        <v>164</v>
      </c>
      <c r="B890" s="103">
        <v>45472.420831122683</v>
      </c>
      <c r="C890" s="106" t="s">
        <v>559</v>
      </c>
      <c r="D890" s="104" t="s">
        <v>456</v>
      </c>
      <c r="E890" s="104" t="s">
        <v>147</v>
      </c>
      <c r="F890" s="104" t="s">
        <v>166</v>
      </c>
      <c r="G890" s="102"/>
      <c r="H890" s="104" t="s">
        <v>834</v>
      </c>
      <c r="I890" s="105" t="s">
        <v>349</v>
      </c>
    </row>
    <row r="891" spans="1:9" ht="15.75" customHeight="1" x14ac:dyDescent="0.25">
      <c r="A891" s="102" t="s">
        <v>164</v>
      </c>
      <c r="B891" s="103">
        <v>45472.420810532407</v>
      </c>
      <c r="C891" s="106" t="s">
        <v>559</v>
      </c>
      <c r="D891" s="104" t="s">
        <v>442</v>
      </c>
      <c r="E891" s="104" t="s">
        <v>158</v>
      </c>
      <c r="F891" s="104" t="s">
        <v>166</v>
      </c>
      <c r="G891" s="102"/>
      <c r="H891" s="104" t="s">
        <v>843</v>
      </c>
      <c r="I891" s="105" t="s">
        <v>883</v>
      </c>
    </row>
    <row r="892" spans="1:9" ht="15.75" customHeight="1" x14ac:dyDescent="0.25">
      <c r="A892" s="102" t="s">
        <v>164</v>
      </c>
      <c r="B892" s="103">
        <v>45472.420751180551</v>
      </c>
      <c r="C892" s="106" t="s">
        <v>559</v>
      </c>
      <c r="D892" s="104" t="s">
        <v>452</v>
      </c>
      <c r="E892" s="104" t="s">
        <v>564</v>
      </c>
      <c r="F892" s="104" t="s">
        <v>166</v>
      </c>
      <c r="G892" s="102"/>
      <c r="H892" s="104" t="s">
        <v>862</v>
      </c>
      <c r="I892" s="105" t="s">
        <v>885</v>
      </c>
    </row>
    <row r="893" spans="1:9" ht="15.75" customHeight="1" x14ac:dyDescent="0.25">
      <c r="A893" s="102" t="s">
        <v>164</v>
      </c>
      <c r="B893" s="103">
        <v>45472.420700902774</v>
      </c>
      <c r="C893" s="106" t="s">
        <v>559</v>
      </c>
      <c r="D893" s="104" t="s">
        <v>447</v>
      </c>
      <c r="E893" s="104" t="s">
        <v>567</v>
      </c>
      <c r="F893" s="104" t="s">
        <v>166</v>
      </c>
      <c r="G893" s="102"/>
      <c r="H893" s="104" t="s">
        <v>568</v>
      </c>
      <c r="I893" s="105" t="s">
        <v>613</v>
      </c>
    </row>
    <row r="894" spans="1:9" ht="15.75" customHeight="1" x14ac:dyDescent="0.25">
      <c r="A894" s="102" t="s">
        <v>164</v>
      </c>
      <c r="B894" s="103">
        <v>45472.420694965273</v>
      </c>
      <c r="C894" s="106" t="s">
        <v>559</v>
      </c>
      <c r="D894" s="104" t="s">
        <v>459</v>
      </c>
      <c r="E894" s="104" t="s">
        <v>578</v>
      </c>
      <c r="F894" s="104" t="s">
        <v>166</v>
      </c>
      <c r="G894" s="102"/>
      <c r="H894" s="104" t="s">
        <v>864</v>
      </c>
      <c r="I894" s="105" t="s">
        <v>266</v>
      </c>
    </row>
    <row r="895" spans="1:9" ht="15.75" customHeight="1" x14ac:dyDescent="0.25">
      <c r="A895" s="102" t="s">
        <v>164</v>
      </c>
      <c r="B895" s="103">
        <v>45472.420683171295</v>
      </c>
      <c r="C895" s="106" t="s">
        <v>559</v>
      </c>
      <c r="D895" s="104" t="s">
        <v>450</v>
      </c>
      <c r="E895" s="104" t="s">
        <v>139</v>
      </c>
      <c r="F895" s="104" t="s">
        <v>166</v>
      </c>
      <c r="G895" s="102"/>
      <c r="H895" s="104" t="s">
        <v>841</v>
      </c>
      <c r="I895" s="105" t="s">
        <v>188</v>
      </c>
    </row>
    <row r="896" spans="1:9" ht="15.75" customHeight="1" x14ac:dyDescent="0.25">
      <c r="A896" s="102" t="s">
        <v>164</v>
      </c>
      <c r="B896" s="103">
        <v>45472.420683124998</v>
      </c>
      <c r="C896" s="106" t="s">
        <v>559</v>
      </c>
      <c r="D896" s="104" t="s">
        <v>458</v>
      </c>
      <c r="E896" s="104" t="s">
        <v>873</v>
      </c>
      <c r="F896" s="104" t="s">
        <v>166</v>
      </c>
      <c r="G896" s="102"/>
      <c r="H896" s="104" t="s">
        <v>875</v>
      </c>
      <c r="I896" s="105" t="s">
        <v>189</v>
      </c>
    </row>
    <row r="897" spans="1:9" ht="15.75" customHeight="1" x14ac:dyDescent="0.25">
      <c r="A897" s="102" t="s">
        <v>164</v>
      </c>
      <c r="B897" s="103">
        <v>45472.420653425921</v>
      </c>
      <c r="C897" s="106" t="s">
        <v>559</v>
      </c>
      <c r="D897" s="104" t="s">
        <v>462</v>
      </c>
      <c r="E897" s="104" t="s">
        <v>575</v>
      </c>
      <c r="F897" s="104" t="s">
        <v>166</v>
      </c>
      <c r="G897" s="102"/>
      <c r="H897" s="104" t="s">
        <v>659</v>
      </c>
      <c r="I897" s="105" t="s">
        <v>886</v>
      </c>
    </row>
    <row r="898" spans="1:9" ht="15.75" customHeight="1" x14ac:dyDescent="0.25">
      <c r="A898" s="102" t="s">
        <v>164</v>
      </c>
      <c r="B898" s="103">
        <v>45472.420529027775</v>
      </c>
      <c r="C898" s="106" t="s">
        <v>559</v>
      </c>
      <c r="D898" s="104" t="s">
        <v>449</v>
      </c>
      <c r="E898" s="104" t="s">
        <v>572</v>
      </c>
      <c r="F898" s="104" t="s">
        <v>166</v>
      </c>
      <c r="G898" s="102"/>
      <c r="H898" s="104" t="s">
        <v>831</v>
      </c>
      <c r="I898" s="105" t="s">
        <v>302</v>
      </c>
    </row>
    <row r="899" spans="1:9" ht="15.75" customHeight="1" x14ac:dyDescent="0.25">
      <c r="A899" s="102" t="s">
        <v>164</v>
      </c>
      <c r="B899" s="103">
        <v>45472.420368900464</v>
      </c>
      <c r="C899" s="106" t="s">
        <v>559</v>
      </c>
      <c r="D899" s="104" t="s">
        <v>455</v>
      </c>
      <c r="E899" s="104" t="s">
        <v>570</v>
      </c>
      <c r="F899" s="104" t="s">
        <v>166</v>
      </c>
      <c r="G899" s="102"/>
      <c r="H899" s="104" t="s">
        <v>860</v>
      </c>
      <c r="I899" s="105" t="s">
        <v>887</v>
      </c>
    </row>
    <row r="900" spans="1:9" ht="15.75" customHeight="1" x14ac:dyDescent="0.25">
      <c r="A900" s="102" t="s">
        <v>164</v>
      </c>
      <c r="B900" s="103">
        <v>45472.420365972219</v>
      </c>
      <c r="C900" s="106" t="s">
        <v>559</v>
      </c>
      <c r="D900" s="104" t="s">
        <v>453</v>
      </c>
      <c r="E900" s="104" t="s">
        <v>581</v>
      </c>
      <c r="F900" s="104" t="s">
        <v>166</v>
      </c>
      <c r="G900" s="102"/>
      <c r="H900" s="104" t="s">
        <v>836</v>
      </c>
      <c r="I900" s="105" t="s">
        <v>689</v>
      </c>
    </row>
    <row r="901" spans="1:9" ht="15.75" customHeight="1" x14ac:dyDescent="0.25">
      <c r="A901" s="102" t="s">
        <v>164</v>
      </c>
      <c r="B901" s="103">
        <v>45472.420303784718</v>
      </c>
      <c r="C901" s="106" t="s">
        <v>559</v>
      </c>
      <c r="D901" s="104" t="s">
        <v>456</v>
      </c>
      <c r="E901" s="104" t="s">
        <v>147</v>
      </c>
      <c r="F901" s="104" t="s">
        <v>166</v>
      </c>
      <c r="G901" s="102"/>
      <c r="H901" s="104" t="s">
        <v>834</v>
      </c>
      <c r="I901" s="105" t="s">
        <v>454</v>
      </c>
    </row>
    <row r="902" spans="1:9" ht="15.75" customHeight="1" x14ac:dyDescent="0.25">
      <c r="A902" s="102" t="s">
        <v>164</v>
      </c>
      <c r="B902" s="103">
        <v>45472.420294953699</v>
      </c>
      <c r="C902" s="106" t="s">
        <v>559</v>
      </c>
      <c r="D902" s="104" t="s">
        <v>442</v>
      </c>
      <c r="E902" s="104" t="s">
        <v>158</v>
      </c>
      <c r="F902" s="104" t="s">
        <v>166</v>
      </c>
      <c r="G902" s="102"/>
      <c r="H902" s="104" t="s">
        <v>843</v>
      </c>
      <c r="I902" s="105" t="s">
        <v>888</v>
      </c>
    </row>
    <row r="903" spans="1:9" ht="15.75" customHeight="1" x14ac:dyDescent="0.25">
      <c r="A903" s="102" t="s">
        <v>164</v>
      </c>
      <c r="B903" s="103">
        <v>45472.4202090162</v>
      </c>
      <c r="C903" s="106" t="s">
        <v>559</v>
      </c>
      <c r="D903" s="104" t="s">
        <v>452</v>
      </c>
      <c r="E903" s="104" t="s">
        <v>564</v>
      </c>
      <c r="F903" s="104" t="s">
        <v>166</v>
      </c>
      <c r="G903" s="102"/>
      <c r="H903" s="104" t="s">
        <v>862</v>
      </c>
      <c r="I903" s="105" t="s">
        <v>192</v>
      </c>
    </row>
    <row r="904" spans="1:9" ht="15.75" customHeight="1" x14ac:dyDescent="0.25">
      <c r="A904" s="102" t="s">
        <v>164</v>
      </c>
      <c r="B904" s="103">
        <v>45472.420176342588</v>
      </c>
      <c r="C904" s="106" t="s">
        <v>559</v>
      </c>
      <c r="D904" s="104" t="s">
        <v>447</v>
      </c>
      <c r="E904" s="104" t="s">
        <v>567</v>
      </c>
      <c r="F904" s="104" t="s">
        <v>166</v>
      </c>
      <c r="G904" s="102"/>
      <c r="H904" s="104" t="s">
        <v>568</v>
      </c>
      <c r="I904" s="105" t="s">
        <v>316</v>
      </c>
    </row>
    <row r="905" spans="1:9" ht="15.75" customHeight="1" x14ac:dyDescent="0.25">
      <c r="A905" s="102" t="s">
        <v>164</v>
      </c>
      <c r="B905" s="103">
        <v>45472.420152650462</v>
      </c>
      <c r="C905" s="106" t="s">
        <v>559</v>
      </c>
      <c r="D905" s="104" t="s">
        <v>450</v>
      </c>
      <c r="E905" s="104" t="s">
        <v>139</v>
      </c>
      <c r="F905" s="104" t="s">
        <v>166</v>
      </c>
      <c r="G905" s="102"/>
      <c r="H905" s="104" t="s">
        <v>841</v>
      </c>
      <c r="I905" s="105" t="s">
        <v>715</v>
      </c>
    </row>
    <row r="906" spans="1:9" ht="15.75" customHeight="1" x14ac:dyDescent="0.25">
      <c r="A906" s="102" t="s">
        <v>164</v>
      </c>
      <c r="B906" s="103">
        <v>45472.420146666664</v>
      </c>
      <c r="C906" s="106" t="s">
        <v>559</v>
      </c>
      <c r="D906" s="104" t="s">
        <v>459</v>
      </c>
      <c r="E906" s="104" t="s">
        <v>578</v>
      </c>
      <c r="F906" s="104" t="s">
        <v>166</v>
      </c>
      <c r="G906" s="102"/>
      <c r="H906" s="104" t="s">
        <v>864</v>
      </c>
      <c r="I906" s="105" t="s">
        <v>889</v>
      </c>
    </row>
    <row r="907" spans="1:9" ht="15.75" customHeight="1" x14ac:dyDescent="0.25">
      <c r="A907" s="102" t="s">
        <v>164</v>
      </c>
      <c r="B907" s="103">
        <v>45472.420126076388</v>
      </c>
      <c r="C907" s="106" t="s">
        <v>559</v>
      </c>
      <c r="D907" s="104" t="s">
        <v>458</v>
      </c>
      <c r="E907" s="104" t="s">
        <v>873</v>
      </c>
      <c r="F907" s="104" t="s">
        <v>166</v>
      </c>
      <c r="G907" s="102"/>
      <c r="H907" s="104" t="s">
        <v>875</v>
      </c>
      <c r="I907" s="105" t="s">
        <v>445</v>
      </c>
    </row>
    <row r="908" spans="1:9" ht="15.75" customHeight="1" x14ac:dyDescent="0.25">
      <c r="A908" s="102" t="s">
        <v>164</v>
      </c>
      <c r="B908" s="103">
        <v>45472.42009039352</v>
      </c>
      <c r="C908" s="106" t="s">
        <v>559</v>
      </c>
      <c r="D908" s="104" t="s">
        <v>462</v>
      </c>
      <c r="E908" s="104" t="s">
        <v>575</v>
      </c>
      <c r="F908" s="104" t="s">
        <v>166</v>
      </c>
      <c r="G908" s="102"/>
      <c r="H908" s="104" t="s">
        <v>659</v>
      </c>
      <c r="I908" s="105" t="s">
        <v>832</v>
      </c>
    </row>
    <row r="909" spans="1:9" ht="15.75" customHeight="1" x14ac:dyDescent="0.25">
      <c r="A909" s="102" t="s">
        <v>164</v>
      </c>
      <c r="B909" s="103">
        <v>45472.420004537038</v>
      </c>
      <c r="C909" s="106" t="s">
        <v>559</v>
      </c>
      <c r="D909" s="104" t="s">
        <v>449</v>
      </c>
      <c r="E909" s="104" t="s">
        <v>572</v>
      </c>
      <c r="F909" s="104" t="s">
        <v>166</v>
      </c>
      <c r="G909" s="102"/>
      <c r="H909" s="104" t="s">
        <v>831</v>
      </c>
      <c r="I909" s="105" t="s">
        <v>872</v>
      </c>
    </row>
    <row r="910" spans="1:9" ht="15.75" customHeight="1" x14ac:dyDescent="0.25">
      <c r="A910" s="102" t="s">
        <v>164</v>
      </c>
      <c r="B910" s="103">
        <v>45472.419847488425</v>
      </c>
      <c r="C910" s="106" t="s">
        <v>559</v>
      </c>
      <c r="D910" s="104" t="s">
        <v>453</v>
      </c>
      <c r="E910" s="104" t="s">
        <v>581</v>
      </c>
      <c r="F910" s="104" t="s">
        <v>166</v>
      </c>
      <c r="G910" s="102"/>
      <c r="H910" s="104" t="s">
        <v>836</v>
      </c>
      <c r="I910" s="105" t="s">
        <v>653</v>
      </c>
    </row>
    <row r="911" spans="1:9" ht="15.75" customHeight="1" x14ac:dyDescent="0.25">
      <c r="A911" s="102" t="s">
        <v>164</v>
      </c>
      <c r="B911" s="103">
        <v>45472.41982383102</v>
      </c>
      <c r="C911" s="106" t="s">
        <v>559</v>
      </c>
      <c r="D911" s="104" t="s">
        <v>455</v>
      </c>
      <c r="E911" s="104" t="s">
        <v>570</v>
      </c>
      <c r="F911" s="104" t="s">
        <v>166</v>
      </c>
      <c r="G911" s="102"/>
      <c r="H911" s="104" t="s">
        <v>860</v>
      </c>
      <c r="I911" s="105" t="s">
        <v>615</v>
      </c>
    </row>
    <row r="912" spans="1:9" ht="15.75" customHeight="1" x14ac:dyDescent="0.25">
      <c r="A912" s="102" t="s">
        <v>164</v>
      </c>
      <c r="B912" s="103">
        <v>45472.419779363423</v>
      </c>
      <c r="C912" s="106" t="s">
        <v>559</v>
      </c>
      <c r="D912" s="104" t="s">
        <v>442</v>
      </c>
      <c r="E912" s="104" t="s">
        <v>158</v>
      </c>
      <c r="F912" s="104" t="s">
        <v>166</v>
      </c>
      <c r="G912" s="102"/>
      <c r="H912" s="104" t="s">
        <v>843</v>
      </c>
      <c r="I912" s="105" t="s">
        <v>322</v>
      </c>
    </row>
    <row r="913" spans="1:9" ht="15.75" customHeight="1" x14ac:dyDescent="0.25">
      <c r="A913" s="102" t="s">
        <v>164</v>
      </c>
      <c r="B913" s="103">
        <v>45472.419764594903</v>
      </c>
      <c r="C913" s="106" t="s">
        <v>559</v>
      </c>
      <c r="D913" s="104" t="s">
        <v>456</v>
      </c>
      <c r="E913" s="104" t="s">
        <v>147</v>
      </c>
      <c r="F913" s="104" t="s">
        <v>166</v>
      </c>
      <c r="G913" s="102"/>
      <c r="H913" s="104" t="s">
        <v>834</v>
      </c>
      <c r="I913" s="105" t="s">
        <v>795</v>
      </c>
    </row>
    <row r="914" spans="1:9" ht="15.75" customHeight="1" x14ac:dyDescent="0.25">
      <c r="A914" s="102" t="s">
        <v>164</v>
      </c>
      <c r="B914" s="103">
        <v>45472.419666689813</v>
      </c>
      <c r="C914" s="106" t="s">
        <v>559</v>
      </c>
      <c r="D914" s="104" t="s">
        <v>452</v>
      </c>
      <c r="E914" s="104" t="s">
        <v>564</v>
      </c>
      <c r="F914" s="104" t="s">
        <v>166</v>
      </c>
      <c r="G914" s="102"/>
      <c r="H914" s="104" t="s">
        <v>862</v>
      </c>
      <c r="I914" s="105" t="s">
        <v>890</v>
      </c>
    </row>
    <row r="915" spans="1:9" ht="15.75" customHeight="1" x14ac:dyDescent="0.25">
      <c r="A915" s="102" t="s">
        <v>164</v>
      </c>
      <c r="B915" s="103">
        <v>45472.41965491898</v>
      </c>
      <c r="C915" s="106" t="s">
        <v>559</v>
      </c>
      <c r="D915" s="104" t="s">
        <v>447</v>
      </c>
      <c r="E915" s="104" t="s">
        <v>567</v>
      </c>
      <c r="F915" s="104" t="s">
        <v>166</v>
      </c>
      <c r="G915" s="102"/>
      <c r="H915" s="104" t="s">
        <v>568</v>
      </c>
      <c r="I915" s="105" t="s">
        <v>870</v>
      </c>
    </row>
    <row r="916" spans="1:9" ht="15.75" customHeight="1" x14ac:dyDescent="0.25">
      <c r="A916" s="102" t="s">
        <v>164</v>
      </c>
      <c r="B916" s="103">
        <v>45472.419631168981</v>
      </c>
      <c r="C916" s="106" t="s">
        <v>559</v>
      </c>
      <c r="D916" s="104" t="s">
        <v>450</v>
      </c>
      <c r="E916" s="104" t="s">
        <v>139</v>
      </c>
      <c r="F916" s="104" t="s">
        <v>166</v>
      </c>
      <c r="G916" s="102"/>
      <c r="H916" s="104" t="s">
        <v>841</v>
      </c>
      <c r="I916" s="105" t="s">
        <v>316</v>
      </c>
    </row>
    <row r="917" spans="1:9" ht="15.75" customHeight="1" x14ac:dyDescent="0.25">
      <c r="A917" s="102" t="s">
        <v>164</v>
      </c>
      <c r="B917" s="103">
        <v>45472.419607453703</v>
      </c>
      <c r="C917" s="106" t="s">
        <v>559</v>
      </c>
      <c r="D917" s="104" t="s">
        <v>459</v>
      </c>
      <c r="E917" s="104" t="s">
        <v>578</v>
      </c>
      <c r="F917" s="104" t="s">
        <v>166</v>
      </c>
      <c r="G917" s="102"/>
      <c r="H917" s="104" t="s">
        <v>864</v>
      </c>
      <c r="I917" s="105" t="s">
        <v>295</v>
      </c>
    </row>
    <row r="918" spans="1:9" ht="15.75" customHeight="1" x14ac:dyDescent="0.25">
      <c r="A918" s="102" t="s">
        <v>164</v>
      </c>
      <c r="B918" s="103">
        <v>45472.419568877311</v>
      </c>
      <c r="C918" s="106" t="s">
        <v>559</v>
      </c>
      <c r="D918" s="104" t="s">
        <v>458</v>
      </c>
      <c r="E918" s="104" t="s">
        <v>873</v>
      </c>
      <c r="F918" s="104" t="s">
        <v>166</v>
      </c>
      <c r="G918" s="102"/>
      <c r="H918" s="104" t="s">
        <v>875</v>
      </c>
      <c r="I918" s="105" t="s">
        <v>270</v>
      </c>
    </row>
    <row r="919" spans="1:9" ht="15.75" customHeight="1" x14ac:dyDescent="0.25">
      <c r="A919" s="102" t="s">
        <v>164</v>
      </c>
      <c r="B919" s="103">
        <v>45472.41952747685</v>
      </c>
      <c r="C919" s="106" t="s">
        <v>559</v>
      </c>
      <c r="D919" s="104" t="s">
        <v>462</v>
      </c>
      <c r="E919" s="104" t="s">
        <v>575</v>
      </c>
      <c r="F919" s="104" t="s">
        <v>166</v>
      </c>
      <c r="G919" s="102"/>
      <c r="H919" s="104" t="s">
        <v>659</v>
      </c>
      <c r="I919" s="105" t="s">
        <v>891</v>
      </c>
    </row>
    <row r="920" spans="1:9" ht="15.75" customHeight="1" x14ac:dyDescent="0.25">
      <c r="A920" s="102" t="s">
        <v>164</v>
      </c>
      <c r="B920" s="103">
        <v>45472.419483043981</v>
      </c>
      <c r="C920" s="106" t="s">
        <v>559</v>
      </c>
      <c r="D920" s="104" t="s">
        <v>449</v>
      </c>
      <c r="E920" s="104" t="s">
        <v>572</v>
      </c>
      <c r="F920" s="104" t="s">
        <v>166</v>
      </c>
      <c r="G920" s="102"/>
      <c r="H920" s="104" t="s">
        <v>831</v>
      </c>
      <c r="I920" s="105" t="s">
        <v>857</v>
      </c>
    </row>
    <row r="921" spans="1:9" ht="15.75" customHeight="1" x14ac:dyDescent="0.25">
      <c r="A921" s="102" t="s">
        <v>164</v>
      </c>
      <c r="B921" s="103">
        <v>45472.41932606481</v>
      </c>
      <c r="C921" s="106" t="s">
        <v>559</v>
      </c>
      <c r="D921" s="104" t="s">
        <v>453</v>
      </c>
      <c r="E921" s="104" t="s">
        <v>581</v>
      </c>
      <c r="F921" s="104" t="s">
        <v>166</v>
      </c>
      <c r="G921" s="102"/>
      <c r="H921" s="104" t="s">
        <v>836</v>
      </c>
      <c r="I921" s="105" t="s">
        <v>628</v>
      </c>
    </row>
    <row r="922" spans="1:9" ht="15.75" customHeight="1" x14ac:dyDescent="0.25">
      <c r="A922" s="102" t="s">
        <v>164</v>
      </c>
      <c r="B922" s="103">
        <v>45472.419284560186</v>
      </c>
      <c r="C922" s="106" t="s">
        <v>559</v>
      </c>
      <c r="D922" s="104" t="s">
        <v>455</v>
      </c>
      <c r="E922" s="104" t="s">
        <v>570</v>
      </c>
      <c r="F922" s="104" t="s">
        <v>166</v>
      </c>
      <c r="G922" s="102"/>
      <c r="H922" s="104" t="s">
        <v>860</v>
      </c>
      <c r="I922" s="105" t="s">
        <v>309</v>
      </c>
    </row>
    <row r="923" spans="1:9" ht="15.75" customHeight="1" x14ac:dyDescent="0.25">
      <c r="A923" s="102" t="s">
        <v>164</v>
      </c>
      <c r="B923" s="103">
        <v>45472.419263680553</v>
      </c>
      <c r="C923" s="106" t="s">
        <v>559</v>
      </c>
      <c r="D923" s="104" t="s">
        <v>442</v>
      </c>
      <c r="E923" s="104" t="s">
        <v>158</v>
      </c>
      <c r="F923" s="104" t="s">
        <v>166</v>
      </c>
      <c r="G923" s="102"/>
      <c r="H923" s="104" t="s">
        <v>843</v>
      </c>
      <c r="I923" s="105" t="s">
        <v>892</v>
      </c>
    </row>
    <row r="924" spans="1:9" ht="15.75" customHeight="1" x14ac:dyDescent="0.25">
      <c r="A924" s="102" t="s">
        <v>164</v>
      </c>
      <c r="B924" s="103">
        <v>45472.419240023148</v>
      </c>
      <c r="C924" s="106" t="s">
        <v>559</v>
      </c>
      <c r="D924" s="104" t="s">
        <v>456</v>
      </c>
      <c r="E924" s="104" t="s">
        <v>147</v>
      </c>
      <c r="F924" s="104" t="s">
        <v>166</v>
      </c>
      <c r="G924" s="102"/>
      <c r="H924" s="104" t="s">
        <v>834</v>
      </c>
      <c r="I924" s="105" t="s">
        <v>234</v>
      </c>
    </row>
    <row r="925" spans="1:9" ht="15.75" customHeight="1" x14ac:dyDescent="0.25">
      <c r="A925" s="102" t="s">
        <v>164</v>
      </c>
      <c r="B925" s="103">
        <v>45472.419133495372</v>
      </c>
      <c r="C925" s="106" t="s">
        <v>559</v>
      </c>
      <c r="D925" s="104" t="s">
        <v>447</v>
      </c>
      <c r="E925" s="104" t="s">
        <v>567</v>
      </c>
      <c r="F925" s="104" t="s">
        <v>166</v>
      </c>
      <c r="G925" s="102"/>
      <c r="H925" s="104" t="s">
        <v>568</v>
      </c>
      <c r="I925" s="105" t="s">
        <v>749</v>
      </c>
    </row>
    <row r="926" spans="1:9" ht="15.75" customHeight="1" x14ac:dyDescent="0.25">
      <c r="A926" s="102" t="s">
        <v>164</v>
      </c>
      <c r="B926" s="103">
        <v>45472.419112673611</v>
      </c>
      <c r="C926" s="106" t="s">
        <v>559</v>
      </c>
      <c r="D926" s="104" t="s">
        <v>452</v>
      </c>
      <c r="E926" s="104" t="s">
        <v>564</v>
      </c>
      <c r="F926" s="104" t="s">
        <v>166</v>
      </c>
      <c r="G926" s="102"/>
      <c r="H926" s="104" t="s">
        <v>862</v>
      </c>
      <c r="I926" s="105" t="s">
        <v>511</v>
      </c>
    </row>
    <row r="927" spans="1:9" ht="15.75" customHeight="1" x14ac:dyDescent="0.25">
      <c r="A927" s="102" t="s">
        <v>164</v>
      </c>
      <c r="B927" s="103">
        <v>45472.419109594906</v>
      </c>
      <c r="C927" s="106" t="s">
        <v>559</v>
      </c>
      <c r="D927" s="104" t="s">
        <v>450</v>
      </c>
      <c r="E927" s="104" t="s">
        <v>139</v>
      </c>
      <c r="F927" s="104" t="s">
        <v>166</v>
      </c>
      <c r="G927" s="102"/>
      <c r="H927" s="104" t="s">
        <v>841</v>
      </c>
      <c r="I927" s="105" t="s">
        <v>866</v>
      </c>
    </row>
    <row r="928" spans="1:9" ht="15.75" customHeight="1" x14ac:dyDescent="0.25">
      <c r="A928" s="102" t="s">
        <v>164</v>
      </c>
      <c r="B928" s="103">
        <v>45472.419062372683</v>
      </c>
      <c r="C928" s="106" t="s">
        <v>559</v>
      </c>
      <c r="D928" s="104" t="s">
        <v>459</v>
      </c>
      <c r="E928" s="104" t="s">
        <v>578</v>
      </c>
      <c r="F928" s="104" t="s">
        <v>166</v>
      </c>
      <c r="G928" s="102"/>
      <c r="H928" s="104" t="s">
        <v>864</v>
      </c>
      <c r="I928" s="105" t="s">
        <v>237</v>
      </c>
    </row>
    <row r="929" spans="1:9" ht="15.75" customHeight="1" x14ac:dyDescent="0.25">
      <c r="A929" s="102" t="s">
        <v>164</v>
      </c>
      <c r="B929" s="103">
        <v>45472.419012025464</v>
      </c>
      <c r="C929" s="106" t="s">
        <v>559</v>
      </c>
      <c r="D929" s="104" t="s">
        <v>458</v>
      </c>
      <c r="E929" s="104" t="s">
        <v>873</v>
      </c>
      <c r="F929" s="104" t="s">
        <v>166</v>
      </c>
      <c r="G929" s="102"/>
      <c r="H929" s="104" t="s">
        <v>875</v>
      </c>
      <c r="I929" s="105" t="s">
        <v>502</v>
      </c>
    </row>
    <row r="930" spans="1:9" ht="15.75" customHeight="1" x14ac:dyDescent="0.25">
      <c r="A930" s="102" t="s">
        <v>164</v>
      </c>
      <c r="B930" s="103">
        <v>45472.418964444441</v>
      </c>
      <c r="C930" s="106" t="s">
        <v>559</v>
      </c>
      <c r="D930" s="104" t="s">
        <v>462</v>
      </c>
      <c r="E930" s="104" t="s">
        <v>575</v>
      </c>
      <c r="F930" s="104" t="s">
        <v>166</v>
      </c>
      <c r="G930" s="102"/>
      <c r="H930" s="104" t="s">
        <v>659</v>
      </c>
      <c r="I930" s="105" t="s">
        <v>409</v>
      </c>
    </row>
    <row r="931" spans="1:9" ht="15.75" customHeight="1" x14ac:dyDescent="0.25">
      <c r="A931" s="102" t="s">
        <v>164</v>
      </c>
      <c r="B931" s="103">
        <v>45472.418958645831</v>
      </c>
      <c r="C931" s="106" t="s">
        <v>559</v>
      </c>
      <c r="D931" s="104" t="s">
        <v>449</v>
      </c>
      <c r="E931" s="104" t="s">
        <v>572</v>
      </c>
      <c r="F931" s="104" t="s">
        <v>166</v>
      </c>
      <c r="G931" s="102"/>
      <c r="H931" s="104" t="s">
        <v>831</v>
      </c>
      <c r="I931" s="105" t="s">
        <v>613</v>
      </c>
    </row>
    <row r="932" spans="1:9" ht="15.75" customHeight="1" x14ac:dyDescent="0.25">
      <c r="A932" s="102" t="s">
        <v>164</v>
      </c>
      <c r="B932" s="103">
        <v>45472.418807511574</v>
      </c>
      <c r="C932" s="106" t="s">
        <v>559</v>
      </c>
      <c r="D932" s="104" t="s">
        <v>453</v>
      </c>
      <c r="E932" s="104" t="s">
        <v>581</v>
      </c>
      <c r="F932" s="104" t="s">
        <v>166</v>
      </c>
      <c r="G932" s="102"/>
      <c r="H932" s="104" t="s">
        <v>836</v>
      </c>
      <c r="I932" s="105" t="s">
        <v>729</v>
      </c>
    </row>
    <row r="933" spans="1:9" ht="15.75" customHeight="1" x14ac:dyDescent="0.25">
      <c r="A933" s="102" t="s">
        <v>164</v>
      </c>
      <c r="B933" s="103">
        <v>45472.418748263888</v>
      </c>
      <c r="C933" s="106" t="s">
        <v>559</v>
      </c>
      <c r="D933" s="104" t="s">
        <v>442</v>
      </c>
      <c r="E933" s="104" t="s">
        <v>158</v>
      </c>
      <c r="F933" s="104" t="s">
        <v>166</v>
      </c>
      <c r="G933" s="102"/>
      <c r="H933" s="104" t="s">
        <v>843</v>
      </c>
      <c r="I933" s="105" t="s">
        <v>893</v>
      </c>
    </row>
    <row r="934" spans="1:9" ht="15.75" customHeight="1" x14ac:dyDescent="0.25">
      <c r="A934" s="102" t="s">
        <v>164</v>
      </c>
      <c r="B934" s="103">
        <v>45472.418739386572</v>
      </c>
      <c r="C934" s="106" t="s">
        <v>559</v>
      </c>
      <c r="D934" s="104" t="s">
        <v>455</v>
      </c>
      <c r="E934" s="104" t="s">
        <v>570</v>
      </c>
      <c r="F934" s="104" t="s">
        <v>166</v>
      </c>
      <c r="G934" s="102"/>
      <c r="H934" s="104" t="s">
        <v>860</v>
      </c>
      <c r="I934" s="105" t="s">
        <v>464</v>
      </c>
    </row>
    <row r="935" spans="1:9" ht="15.75" customHeight="1" x14ac:dyDescent="0.25">
      <c r="A935" s="102" t="s">
        <v>164</v>
      </c>
      <c r="B935" s="103">
        <v>45472.418709756945</v>
      </c>
      <c r="C935" s="106" t="s">
        <v>559</v>
      </c>
      <c r="D935" s="104" t="s">
        <v>456</v>
      </c>
      <c r="E935" s="104" t="s">
        <v>147</v>
      </c>
      <c r="F935" s="104" t="s">
        <v>166</v>
      </c>
      <c r="G935" s="102"/>
      <c r="H935" s="104" t="s">
        <v>834</v>
      </c>
      <c r="I935" s="105" t="s">
        <v>598</v>
      </c>
    </row>
    <row r="936" spans="1:9" ht="15.75" customHeight="1" x14ac:dyDescent="0.25">
      <c r="A936" s="102" t="s">
        <v>164</v>
      </c>
      <c r="B936" s="103">
        <v>45472.418611921297</v>
      </c>
      <c r="C936" s="106" t="s">
        <v>559</v>
      </c>
      <c r="D936" s="104" t="s">
        <v>447</v>
      </c>
      <c r="E936" s="104" t="s">
        <v>567</v>
      </c>
      <c r="F936" s="104" t="s">
        <v>166</v>
      </c>
      <c r="G936" s="102"/>
      <c r="H936" s="104" t="s">
        <v>568</v>
      </c>
      <c r="I936" s="105" t="s">
        <v>894</v>
      </c>
    </row>
    <row r="937" spans="1:9" ht="15.75" customHeight="1" x14ac:dyDescent="0.25">
      <c r="A937" s="102" t="s">
        <v>164</v>
      </c>
      <c r="B937" s="103">
        <v>45472.418585277774</v>
      </c>
      <c r="C937" s="106" t="s">
        <v>559</v>
      </c>
      <c r="D937" s="104" t="s">
        <v>450</v>
      </c>
      <c r="E937" s="104" t="s">
        <v>139</v>
      </c>
      <c r="F937" s="104" t="s">
        <v>166</v>
      </c>
      <c r="G937" s="102"/>
      <c r="H937" s="104" t="s">
        <v>841</v>
      </c>
      <c r="I937" s="105" t="s">
        <v>895</v>
      </c>
    </row>
    <row r="938" spans="1:9" ht="15.75" customHeight="1" x14ac:dyDescent="0.25">
      <c r="A938" s="102" t="s">
        <v>164</v>
      </c>
      <c r="B938" s="103">
        <v>45472.418567384258</v>
      </c>
      <c r="C938" s="106" t="s">
        <v>559</v>
      </c>
      <c r="D938" s="104" t="s">
        <v>452</v>
      </c>
      <c r="E938" s="104" t="s">
        <v>564</v>
      </c>
      <c r="F938" s="104" t="s">
        <v>166</v>
      </c>
      <c r="G938" s="102"/>
      <c r="H938" s="104" t="s">
        <v>862</v>
      </c>
      <c r="I938" s="105" t="s">
        <v>484</v>
      </c>
    </row>
    <row r="939" spans="1:9" ht="15.75" customHeight="1" x14ac:dyDescent="0.25">
      <c r="A939" s="102" t="s">
        <v>164</v>
      </c>
      <c r="B939" s="103">
        <v>45472.41852003472</v>
      </c>
      <c r="C939" s="106" t="s">
        <v>559</v>
      </c>
      <c r="D939" s="104" t="s">
        <v>459</v>
      </c>
      <c r="E939" s="104" t="s">
        <v>578</v>
      </c>
      <c r="F939" s="104" t="s">
        <v>166</v>
      </c>
      <c r="G939" s="102"/>
      <c r="H939" s="104" t="s">
        <v>864</v>
      </c>
      <c r="I939" s="105" t="s">
        <v>262</v>
      </c>
    </row>
    <row r="940" spans="1:9" ht="15.75" customHeight="1" x14ac:dyDescent="0.25">
      <c r="A940" s="102" t="s">
        <v>164</v>
      </c>
      <c r="B940" s="103">
        <v>45472.418460775458</v>
      </c>
      <c r="C940" s="106" t="s">
        <v>559</v>
      </c>
      <c r="D940" s="104" t="s">
        <v>458</v>
      </c>
      <c r="E940" s="104" t="s">
        <v>873</v>
      </c>
      <c r="F940" s="104" t="s">
        <v>166</v>
      </c>
      <c r="G940" s="102"/>
      <c r="H940" s="104" t="s">
        <v>875</v>
      </c>
      <c r="I940" s="105" t="s">
        <v>896</v>
      </c>
    </row>
    <row r="941" spans="1:9" ht="15.75" customHeight="1" x14ac:dyDescent="0.25">
      <c r="A941" s="102" t="s">
        <v>164</v>
      </c>
      <c r="B941" s="103">
        <v>45472.418434236111</v>
      </c>
      <c r="C941" s="106" t="s">
        <v>559</v>
      </c>
      <c r="D941" s="104" t="s">
        <v>449</v>
      </c>
      <c r="E941" s="104" t="s">
        <v>572</v>
      </c>
      <c r="F941" s="104" t="s">
        <v>166</v>
      </c>
      <c r="G941" s="102"/>
      <c r="H941" s="104" t="s">
        <v>831</v>
      </c>
      <c r="I941" s="105" t="s">
        <v>670</v>
      </c>
    </row>
    <row r="942" spans="1:9" ht="15.75" customHeight="1" x14ac:dyDescent="0.25">
      <c r="A942" s="102" t="s">
        <v>164</v>
      </c>
      <c r="B942" s="103">
        <v>45472.418392615742</v>
      </c>
      <c r="C942" s="106" t="s">
        <v>559</v>
      </c>
      <c r="D942" s="104" t="s">
        <v>462</v>
      </c>
      <c r="E942" s="104" t="s">
        <v>575</v>
      </c>
      <c r="F942" s="104" t="s">
        <v>166</v>
      </c>
      <c r="G942" s="102"/>
      <c r="H942" s="104" t="s">
        <v>659</v>
      </c>
      <c r="I942" s="105" t="s">
        <v>897</v>
      </c>
    </row>
    <row r="943" spans="1:9" ht="15.75" customHeight="1" x14ac:dyDescent="0.25">
      <c r="A943" s="102" t="s">
        <v>164</v>
      </c>
      <c r="B943" s="103">
        <v>45472.418289016205</v>
      </c>
      <c r="C943" s="106" t="s">
        <v>559</v>
      </c>
      <c r="D943" s="104" t="s">
        <v>453</v>
      </c>
      <c r="E943" s="104" t="s">
        <v>581</v>
      </c>
      <c r="F943" s="104" t="s">
        <v>166</v>
      </c>
      <c r="G943" s="102"/>
      <c r="H943" s="104" t="s">
        <v>836</v>
      </c>
      <c r="I943" s="105" t="s">
        <v>289</v>
      </c>
    </row>
    <row r="944" spans="1:9" ht="15.75" customHeight="1" x14ac:dyDescent="0.25">
      <c r="A944" s="102" t="s">
        <v>164</v>
      </c>
      <c r="B944" s="103">
        <v>45472.418232685181</v>
      </c>
      <c r="C944" s="106" t="s">
        <v>559</v>
      </c>
      <c r="D944" s="104" t="s">
        <v>442</v>
      </c>
      <c r="E944" s="104" t="s">
        <v>158</v>
      </c>
      <c r="F944" s="104" t="s">
        <v>166</v>
      </c>
      <c r="G944" s="102"/>
      <c r="H944" s="104" t="s">
        <v>843</v>
      </c>
      <c r="I944" s="105" t="s">
        <v>722</v>
      </c>
    </row>
    <row r="945" spans="1:9" ht="15.75" customHeight="1" x14ac:dyDescent="0.25">
      <c r="A945" s="102" t="s">
        <v>164</v>
      </c>
      <c r="B945" s="103">
        <v>45472.418200138884</v>
      </c>
      <c r="C945" s="106" t="s">
        <v>559</v>
      </c>
      <c r="D945" s="104" t="s">
        <v>455</v>
      </c>
      <c r="E945" s="104" t="s">
        <v>570</v>
      </c>
      <c r="F945" s="104" t="s">
        <v>166</v>
      </c>
      <c r="G945" s="102"/>
      <c r="H945" s="104" t="s">
        <v>860</v>
      </c>
      <c r="I945" s="105" t="s">
        <v>898</v>
      </c>
    </row>
    <row r="946" spans="1:9" ht="15.75" customHeight="1" x14ac:dyDescent="0.25">
      <c r="A946" s="102" t="s">
        <v>164</v>
      </c>
      <c r="B946" s="103">
        <v>45472.418182222224</v>
      </c>
      <c r="C946" s="106" t="s">
        <v>559</v>
      </c>
      <c r="D946" s="104" t="s">
        <v>456</v>
      </c>
      <c r="E946" s="104" t="s">
        <v>147</v>
      </c>
      <c r="F946" s="104" t="s">
        <v>166</v>
      </c>
      <c r="G946" s="102"/>
      <c r="H946" s="104" t="s">
        <v>834</v>
      </c>
      <c r="I946" s="105" t="s">
        <v>693</v>
      </c>
    </row>
    <row r="947" spans="1:9" ht="15.75" customHeight="1" x14ac:dyDescent="0.25">
      <c r="A947" s="102" t="s">
        <v>164</v>
      </c>
      <c r="B947" s="103">
        <v>45472.418090497682</v>
      </c>
      <c r="C947" s="106" t="s">
        <v>559</v>
      </c>
      <c r="D947" s="104" t="s">
        <v>447</v>
      </c>
      <c r="E947" s="104" t="s">
        <v>567</v>
      </c>
      <c r="F947" s="104" t="s">
        <v>166</v>
      </c>
      <c r="G947" s="102"/>
      <c r="H947" s="104" t="s">
        <v>568</v>
      </c>
      <c r="I947" s="105" t="s">
        <v>858</v>
      </c>
    </row>
    <row r="948" spans="1:9" ht="15.75" customHeight="1" x14ac:dyDescent="0.25">
      <c r="A948" s="102" t="s">
        <v>164</v>
      </c>
      <c r="B948" s="103">
        <v>45472.41806369213</v>
      </c>
      <c r="C948" s="106" t="s">
        <v>559</v>
      </c>
      <c r="D948" s="104" t="s">
        <v>450</v>
      </c>
      <c r="E948" s="104" t="s">
        <v>139</v>
      </c>
      <c r="F948" s="104" t="s">
        <v>166</v>
      </c>
      <c r="G948" s="102"/>
      <c r="H948" s="104" t="s">
        <v>841</v>
      </c>
      <c r="I948" s="105" t="s">
        <v>300</v>
      </c>
    </row>
    <row r="949" spans="1:9" ht="15.75" customHeight="1" x14ac:dyDescent="0.25">
      <c r="A949" s="102" t="s">
        <v>164</v>
      </c>
      <c r="B949" s="103">
        <v>45472.418022268517</v>
      </c>
      <c r="C949" s="106" t="s">
        <v>559</v>
      </c>
      <c r="D949" s="104" t="s">
        <v>452</v>
      </c>
      <c r="E949" s="104" t="s">
        <v>564</v>
      </c>
      <c r="F949" s="104" t="s">
        <v>166</v>
      </c>
      <c r="G949" s="102"/>
      <c r="H949" s="104" t="s">
        <v>862</v>
      </c>
      <c r="I949" s="105" t="s">
        <v>636</v>
      </c>
    </row>
    <row r="950" spans="1:9" ht="15.75" customHeight="1" x14ac:dyDescent="0.25">
      <c r="A950" s="102" t="s">
        <v>164</v>
      </c>
      <c r="B950" s="103">
        <v>45472.417971828705</v>
      </c>
      <c r="C950" s="106" t="s">
        <v>559</v>
      </c>
      <c r="D950" s="104" t="s">
        <v>459</v>
      </c>
      <c r="E950" s="104" t="s">
        <v>578</v>
      </c>
      <c r="F950" s="104" t="s">
        <v>166</v>
      </c>
      <c r="G950" s="102"/>
      <c r="H950" s="104" t="s">
        <v>864</v>
      </c>
      <c r="I950" s="105" t="s">
        <v>606</v>
      </c>
    </row>
    <row r="951" spans="1:9" ht="15.75" customHeight="1" x14ac:dyDescent="0.25">
      <c r="A951" s="102" t="s">
        <v>164</v>
      </c>
      <c r="B951" s="103">
        <v>45472.417906655093</v>
      </c>
      <c r="C951" s="106" t="s">
        <v>559</v>
      </c>
      <c r="D951" s="104" t="s">
        <v>449</v>
      </c>
      <c r="E951" s="104" t="s">
        <v>572</v>
      </c>
      <c r="F951" s="104" t="s">
        <v>166</v>
      </c>
      <c r="G951" s="102"/>
      <c r="H951" s="104" t="s">
        <v>831</v>
      </c>
      <c r="I951" s="105" t="s">
        <v>306</v>
      </c>
    </row>
    <row r="952" spans="1:9" ht="15.75" customHeight="1" x14ac:dyDescent="0.25">
      <c r="A952" s="102" t="s">
        <v>164</v>
      </c>
      <c r="B952" s="103">
        <v>45472.41789488426</v>
      </c>
      <c r="C952" s="106" t="s">
        <v>559</v>
      </c>
      <c r="D952" s="104" t="s">
        <v>458</v>
      </c>
      <c r="E952" s="104" t="s">
        <v>873</v>
      </c>
      <c r="F952" s="104" t="s">
        <v>166</v>
      </c>
      <c r="G952" s="102"/>
      <c r="H952" s="104" t="s">
        <v>875</v>
      </c>
      <c r="I952" s="105" t="s">
        <v>276</v>
      </c>
    </row>
    <row r="953" spans="1:9" ht="15.75" customHeight="1" x14ac:dyDescent="0.25">
      <c r="A953" s="102" t="s">
        <v>164</v>
      </c>
      <c r="B953" s="103">
        <v>45472.417817916663</v>
      </c>
      <c r="C953" s="106" t="s">
        <v>559</v>
      </c>
      <c r="D953" s="104" t="s">
        <v>462</v>
      </c>
      <c r="E953" s="104" t="s">
        <v>575</v>
      </c>
      <c r="F953" s="104" t="s">
        <v>166</v>
      </c>
      <c r="G953" s="102"/>
      <c r="H953" s="104" t="s">
        <v>659</v>
      </c>
      <c r="I953" s="105" t="s">
        <v>543</v>
      </c>
    </row>
    <row r="954" spans="1:9" ht="15.75" customHeight="1" x14ac:dyDescent="0.25">
      <c r="A954" s="102" t="s">
        <v>164</v>
      </c>
      <c r="B954" s="103">
        <v>45472.417767523148</v>
      </c>
      <c r="C954" s="106" t="s">
        <v>559</v>
      </c>
      <c r="D954" s="104" t="s">
        <v>453</v>
      </c>
      <c r="E954" s="104" t="s">
        <v>581</v>
      </c>
      <c r="F954" s="104" t="s">
        <v>166</v>
      </c>
      <c r="G954" s="102"/>
      <c r="H954" s="104" t="s">
        <v>836</v>
      </c>
      <c r="I954" s="105" t="s">
        <v>645</v>
      </c>
    </row>
    <row r="955" spans="1:9" ht="15.75" customHeight="1" x14ac:dyDescent="0.25">
      <c r="A955" s="102" t="s">
        <v>164</v>
      </c>
      <c r="B955" s="103">
        <v>45472.417717025462</v>
      </c>
      <c r="C955" s="106" t="s">
        <v>559</v>
      </c>
      <c r="D955" s="104" t="s">
        <v>442</v>
      </c>
      <c r="E955" s="104" t="s">
        <v>158</v>
      </c>
      <c r="F955" s="104" t="s">
        <v>166</v>
      </c>
      <c r="G955" s="102"/>
      <c r="H955" s="104" t="s">
        <v>843</v>
      </c>
      <c r="I955" s="105" t="s">
        <v>899</v>
      </c>
    </row>
    <row r="956" spans="1:9" ht="15.75" customHeight="1" x14ac:dyDescent="0.25">
      <c r="A956" s="102" t="s">
        <v>164</v>
      </c>
      <c r="B956" s="103">
        <v>45472.417660729167</v>
      </c>
      <c r="C956" s="106" t="s">
        <v>559</v>
      </c>
      <c r="D956" s="104" t="s">
        <v>455</v>
      </c>
      <c r="E956" s="104" t="s">
        <v>570</v>
      </c>
      <c r="F956" s="104" t="s">
        <v>166</v>
      </c>
      <c r="G956" s="102"/>
      <c r="H956" s="104" t="s">
        <v>860</v>
      </c>
      <c r="I956" s="105" t="s">
        <v>347</v>
      </c>
    </row>
    <row r="957" spans="1:9" ht="15.75" customHeight="1" x14ac:dyDescent="0.25">
      <c r="A957" s="102" t="s">
        <v>164</v>
      </c>
      <c r="B957" s="103">
        <v>45472.41765491898</v>
      </c>
      <c r="C957" s="106" t="s">
        <v>559</v>
      </c>
      <c r="D957" s="104" t="s">
        <v>456</v>
      </c>
      <c r="E957" s="104" t="s">
        <v>147</v>
      </c>
      <c r="F957" s="104" t="s">
        <v>166</v>
      </c>
      <c r="G957" s="102"/>
      <c r="H957" s="104" t="s">
        <v>834</v>
      </c>
      <c r="I957" s="105" t="s">
        <v>485</v>
      </c>
    </row>
    <row r="958" spans="1:9" ht="15.75" customHeight="1" x14ac:dyDescent="0.25">
      <c r="A958" s="102" t="s">
        <v>164</v>
      </c>
      <c r="B958" s="103">
        <v>45472.417565972217</v>
      </c>
      <c r="C958" s="106" t="s">
        <v>559</v>
      </c>
      <c r="D958" s="104" t="s">
        <v>447</v>
      </c>
      <c r="E958" s="104" t="s">
        <v>567</v>
      </c>
      <c r="F958" s="104" t="s">
        <v>166</v>
      </c>
      <c r="G958" s="102"/>
      <c r="H958" s="104" t="s">
        <v>568</v>
      </c>
      <c r="I958" s="105" t="s">
        <v>900</v>
      </c>
    </row>
    <row r="959" spans="1:9" ht="15.75" customHeight="1" x14ac:dyDescent="0.25">
      <c r="A959" s="102" t="s">
        <v>164</v>
      </c>
      <c r="B959" s="103">
        <v>45472.417545219905</v>
      </c>
      <c r="C959" s="106" t="s">
        <v>559</v>
      </c>
      <c r="D959" s="104" t="s">
        <v>450</v>
      </c>
      <c r="E959" s="104" t="s">
        <v>139</v>
      </c>
      <c r="F959" s="104" t="s">
        <v>166</v>
      </c>
      <c r="G959" s="102"/>
      <c r="H959" s="104" t="s">
        <v>841</v>
      </c>
      <c r="I959" s="105" t="s">
        <v>798</v>
      </c>
    </row>
    <row r="960" spans="1:9" ht="15.75" customHeight="1" x14ac:dyDescent="0.25">
      <c r="A960" s="102" t="s">
        <v>164</v>
      </c>
      <c r="B960" s="103">
        <v>45472.417480023149</v>
      </c>
      <c r="C960" s="106" t="s">
        <v>559</v>
      </c>
      <c r="D960" s="104" t="s">
        <v>452</v>
      </c>
      <c r="E960" s="104" t="s">
        <v>564</v>
      </c>
      <c r="F960" s="104" t="s">
        <v>166</v>
      </c>
      <c r="G960" s="102"/>
      <c r="H960" s="104" t="s">
        <v>862</v>
      </c>
      <c r="I960" s="105" t="s">
        <v>716</v>
      </c>
    </row>
    <row r="961" spans="1:9" ht="15.75" customHeight="1" x14ac:dyDescent="0.25">
      <c r="A961" s="102" t="s">
        <v>164</v>
      </c>
      <c r="B961" s="103">
        <v>45472.417429687499</v>
      </c>
      <c r="C961" s="106" t="s">
        <v>559</v>
      </c>
      <c r="D961" s="104" t="s">
        <v>459</v>
      </c>
      <c r="E961" s="104" t="s">
        <v>578</v>
      </c>
      <c r="F961" s="104" t="s">
        <v>166</v>
      </c>
      <c r="G961" s="102"/>
      <c r="H961" s="104" t="s">
        <v>864</v>
      </c>
      <c r="I961" s="105" t="s">
        <v>406</v>
      </c>
    </row>
    <row r="962" spans="1:9" ht="15.75" customHeight="1" x14ac:dyDescent="0.25">
      <c r="A962" s="102" t="s">
        <v>164</v>
      </c>
      <c r="B962" s="103">
        <v>45472.417385208333</v>
      </c>
      <c r="C962" s="106" t="s">
        <v>559</v>
      </c>
      <c r="D962" s="104" t="s">
        <v>449</v>
      </c>
      <c r="E962" s="104" t="s">
        <v>572</v>
      </c>
      <c r="F962" s="104" t="s">
        <v>166</v>
      </c>
      <c r="G962" s="102"/>
      <c r="H962" s="104" t="s">
        <v>831</v>
      </c>
      <c r="I962" s="105" t="s">
        <v>870</v>
      </c>
    </row>
    <row r="963" spans="1:9" ht="15.75" customHeight="1" x14ac:dyDescent="0.25">
      <c r="A963" s="102" t="s">
        <v>164</v>
      </c>
      <c r="B963" s="103">
        <v>45472.417343726847</v>
      </c>
      <c r="C963" s="106" t="s">
        <v>559</v>
      </c>
      <c r="D963" s="104" t="s">
        <v>458</v>
      </c>
      <c r="E963" s="104" t="s">
        <v>873</v>
      </c>
      <c r="F963" s="104" t="s">
        <v>166</v>
      </c>
      <c r="G963" s="102"/>
      <c r="H963" s="104" t="s">
        <v>875</v>
      </c>
      <c r="I963" s="105" t="s">
        <v>757</v>
      </c>
    </row>
    <row r="964" spans="1:9" ht="15.75" customHeight="1" x14ac:dyDescent="0.25">
      <c r="A964" s="102" t="s">
        <v>164</v>
      </c>
      <c r="B964" s="103">
        <v>45472.417243090276</v>
      </c>
      <c r="C964" s="106" t="s">
        <v>559</v>
      </c>
      <c r="D964" s="104" t="s">
        <v>453</v>
      </c>
      <c r="E964" s="104" t="s">
        <v>581</v>
      </c>
      <c r="F964" s="104" t="s">
        <v>166</v>
      </c>
      <c r="G964" s="102"/>
      <c r="H964" s="104" t="s">
        <v>836</v>
      </c>
      <c r="I964" s="105" t="s">
        <v>872</v>
      </c>
    </row>
    <row r="965" spans="1:9" ht="15.75" customHeight="1" x14ac:dyDescent="0.25">
      <c r="A965" s="102" t="s">
        <v>164</v>
      </c>
      <c r="B965" s="103">
        <v>45472.417231238425</v>
      </c>
      <c r="C965" s="106" t="s">
        <v>559</v>
      </c>
      <c r="D965" s="104" t="s">
        <v>462</v>
      </c>
      <c r="E965" s="104" t="s">
        <v>575</v>
      </c>
      <c r="F965" s="104" t="s">
        <v>166</v>
      </c>
      <c r="G965" s="102"/>
      <c r="H965" s="104" t="s">
        <v>659</v>
      </c>
      <c r="I965" s="105" t="s">
        <v>432</v>
      </c>
    </row>
    <row r="966" spans="1:9" ht="15.75" customHeight="1" x14ac:dyDescent="0.25">
      <c r="A966" s="102" t="s">
        <v>164</v>
      </c>
      <c r="B966" s="103">
        <v>45472.417201539349</v>
      </c>
      <c r="C966" s="106" t="s">
        <v>559</v>
      </c>
      <c r="D966" s="104" t="s">
        <v>442</v>
      </c>
      <c r="E966" s="104" t="s">
        <v>158</v>
      </c>
      <c r="F966" s="104" t="s">
        <v>166</v>
      </c>
      <c r="G966" s="102"/>
      <c r="H966" s="104" t="s">
        <v>843</v>
      </c>
      <c r="I966" s="105" t="s">
        <v>626</v>
      </c>
    </row>
    <row r="967" spans="1:9" ht="15.75" customHeight="1" x14ac:dyDescent="0.25">
      <c r="A967" s="102" t="s">
        <v>164</v>
      </c>
      <c r="B967" s="103">
        <v>45472.417127523149</v>
      </c>
      <c r="C967" s="106" t="s">
        <v>559</v>
      </c>
      <c r="D967" s="104" t="s">
        <v>456</v>
      </c>
      <c r="E967" s="104" t="s">
        <v>147</v>
      </c>
      <c r="F967" s="104" t="s">
        <v>166</v>
      </c>
      <c r="G967" s="102"/>
      <c r="H967" s="104" t="s">
        <v>834</v>
      </c>
      <c r="I967" s="105" t="s">
        <v>293</v>
      </c>
    </row>
    <row r="968" spans="1:9" ht="15.75" customHeight="1" x14ac:dyDescent="0.25">
      <c r="A968" s="102" t="s">
        <v>164</v>
      </c>
      <c r="B968" s="103">
        <v>45472.41711268518</v>
      </c>
      <c r="C968" s="106" t="s">
        <v>559</v>
      </c>
      <c r="D968" s="104" t="s">
        <v>455</v>
      </c>
      <c r="E968" s="104" t="s">
        <v>570</v>
      </c>
      <c r="F968" s="104" t="s">
        <v>166</v>
      </c>
      <c r="G968" s="102"/>
      <c r="H968" s="104" t="s">
        <v>860</v>
      </c>
      <c r="I968" s="105" t="s">
        <v>328</v>
      </c>
    </row>
    <row r="969" spans="1:9" ht="15.75" customHeight="1" x14ac:dyDescent="0.25">
      <c r="A969" s="102" t="s">
        <v>164</v>
      </c>
      <c r="B969" s="103">
        <v>45472.41704443287</v>
      </c>
      <c r="C969" s="106" t="s">
        <v>559</v>
      </c>
      <c r="D969" s="104" t="s">
        <v>447</v>
      </c>
      <c r="E969" s="104" t="s">
        <v>567</v>
      </c>
      <c r="F969" s="104" t="s">
        <v>166</v>
      </c>
      <c r="G969" s="102"/>
      <c r="H969" s="104" t="s">
        <v>568</v>
      </c>
      <c r="I969" s="105" t="s">
        <v>613</v>
      </c>
    </row>
    <row r="970" spans="1:9" ht="15.75" customHeight="1" x14ac:dyDescent="0.25">
      <c r="A970" s="102" t="s">
        <v>164</v>
      </c>
      <c r="B970" s="103">
        <v>45472.417020682871</v>
      </c>
      <c r="C970" s="106" t="s">
        <v>559</v>
      </c>
      <c r="D970" s="104" t="s">
        <v>450</v>
      </c>
      <c r="E970" s="104" t="s">
        <v>139</v>
      </c>
      <c r="F970" s="104" t="s">
        <v>166</v>
      </c>
      <c r="G970" s="102"/>
      <c r="H970" s="104" t="s">
        <v>841</v>
      </c>
      <c r="I970" s="105" t="s">
        <v>901</v>
      </c>
    </row>
    <row r="971" spans="1:9" ht="15.75" customHeight="1" x14ac:dyDescent="0.25">
      <c r="A971" s="102" t="s">
        <v>164</v>
      </c>
      <c r="B971" s="103">
        <v>45472.416934884255</v>
      </c>
      <c r="C971" s="106" t="s">
        <v>559</v>
      </c>
      <c r="D971" s="104" t="s">
        <v>452</v>
      </c>
      <c r="E971" s="104" t="s">
        <v>564</v>
      </c>
      <c r="F971" s="104" t="s">
        <v>166</v>
      </c>
      <c r="G971" s="102"/>
      <c r="H971" s="104" t="s">
        <v>862</v>
      </c>
      <c r="I971" s="105" t="s">
        <v>902</v>
      </c>
    </row>
    <row r="972" spans="1:9" ht="15.75" customHeight="1" x14ac:dyDescent="0.25">
      <c r="A972" s="102" t="s">
        <v>164</v>
      </c>
      <c r="B972" s="103">
        <v>45472.416881562502</v>
      </c>
      <c r="C972" s="106" t="s">
        <v>559</v>
      </c>
      <c r="D972" s="104" t="s">
        <v>459</v>
      </c>
      <c r="E972" s="104" t="s">
        <v>578</v>
      </c>
      <c r="F972" s="104" t="s">
        <v>166</v>
      </c>
      <c r="G972" s="102"/>
      <c r="H972" s="104" t="s">
        <v>864</v>
      </c>
      <c r="I972" s="105" t="s">
        <v>199</v>
      </c>
    </row>
    <row r="973" spans="1:9" ht="15.75" customHeight="1" x14ac:dyDescent="0.25">
      <c r="A973" s="102" t="s">
        <v>164</v>
      </c>
      <c r="B973" s="103">
        <v>45472.416863726852</v>
      </c>
      <c r="C973" s="106" t="s">
        <v>559</v>
      </c>
      <c r="D973" s="104" t="s">
        <v>449</v>
      </c>
      <c r="E973" s="104" t="s">
        <v>572</v>
      </c>
      <c r="F973" s="104" t="s">
        <v>166</v>
      </c>
      <c r="G973" s="102"/>
      <c r="H973" s="104" t="s">
        <v>831</v>
      </c>
      <c r="I973" s="105" t="s">
        <v>772</v>
      </c>
    </row>
    <row r="974" spans="1:9" ht="15.75" customHeight="1" x14ac:dyDescent="0.25">
      <c r="A974" s="102" t="s">
        <v>164</v>
      </c>
      <c r="B974" s="103">
        <v>45472.416789687501</v>
      </c>
      <c r="C974" s="106" t="s">
        <v>559</v>
      </c>
      <c r="D974" s="104" t="s">
        <v>458</v>
      </c>
      <c r="E974" s="104" t="s">
        <v>873</v>
      </c>
      <c r="F974" s="104" t="s">
        <v>166</v>
      </c>
      <c r="G974" s="102"/>
      <c r="H974" s="104" t="s">
        <v>875</v>
      </c>
      <c r="I974" s="105" t="s">
        <v>412</v>
      </c>
    </row>
    <row r="975" spans="1:9" ht="15.75" customHeight="1" x14ac:dyDescent="0.25">
      <c r="A975" s="102" t="s">
        <v>164</v>
      </c>
      <c r="B975" s="103">
        <v>45472.416721585643</v>
      </c>
      <c r="C975" s="106" t="s">
        <v>559</v>
      </c>
      <c r="D975" s="104" t="s">
        <v>453</v>
      </c>
      <c r="E975" s="104" t="s">
        <v>581</v>
      </c>
      <c r="F975" s="104" t="s">
        <v>166</v>
      </c>
      <c r="G975" s="102"/>
      <c r="H975" s="104" t="s">
        <v>836</v>
      </c>
      <c r="I975" s="105" t="s">
        <v>734</v>
      </c>
    </row>
    <row r="976" spans="1:9" ht="15.75" customHeight="1" x14ac:dyDescent="0.25">
      <c r="A976" s="102" t="s">
        <v>164</v>
      </c>
      <c r="B976" s="103">
        <v>45472.416674027772</v>
      </c>
      <c r="C976" s="106" t="s">
        <v>559</v>
      </c>
      <c r="D976" s="104" t="s">
        <v>442</v>
      </c>
      <c r="E976" s="104" t="s">
        <v>158</v>
      </c>
      <c r="F976" s="104" t="s">
        <v>166</v>
      </c>
      <c r="G976" s="102"/>
      <c r="H976" s="104" t="s">
        <v>843</v>
      </c>
      <c r="I976" s="105" t="s">
        <v>877</v>
      </c>
    </row>
    <row r="977" spans="1:9" ht="15.75" customHeight="1" x14ac:dyDescent="0.25">
      <c r="A977" s="102" t="s">
        <v>164</v>
      </c>
      <c r="B977" s="103">
        <v>45472.416650370367</v>
      </c>
      <c r="C977" s="106" t="s">
        <v>559</v>
      </c>
      <c r="D977" s="104" t="s">
        <v>462</v>
      </c>
      <c r="E977" s="104" t="s">
        <v>575</v>
      </c>
      <c r="F977" s="104" t="s">
        <v>166</v>
      </c>
      <c r="G977" s="102"/>
      <c r="H977" s="104" t="s">
        <v>659</v>
      </c>
      <c r="I977" s="105" t="s">
        <v>703</v>
      </c>
    </row>
    <row r="978" spans="1:9" ht="15.75" customHeight="1" x14ac:dyDescent="0.25">
      <c r="A978" s="102" t="s">
        <v>164</v>
      </c>
      <c r="B978" s="103">
        <v>45472.416603067126</v>
      </c>
      <c r="C978" s="106" t="s">
        <v>559</v>
      </c>
      <c r="D978" s="104" t="s">
        <v>456</v>
      </c>
      <c r="E978" s="104" t="s">
        <v>147</v>
      </c>
      <c r="F978" s="104" t="s">
        <v>166</v>
      </c>
      <c r="G978" s="102"/>
      <c r="H978" s="104" t="s">
        <v>834</v>
      </c>
      <c r="I978" s="105" t="s">
        <v>378</v>
      </c>
    </row>
    <row r="979" spans="1:9" ht="15.75" customHeight="1" x14ac:dyDescent="0.25">
      <c r="A979" s="102" t="s">
        <v>164</v>
      </c>
      <c r="B979" s="103">
        <v>45472.416570358793</v>
      </c>
      <c r="C979" s="106" t="s">
        <v>559</v>
      </c>
      <c r="D979" s="104" t="s">
        <v>455</v>
      </c>
      <c r="E979" s="104" t="s">
        <v>570</v>
      </c>
      <c r="F979" s="104" t="s">
        <v>166</v>
      </c>
      <c r="G979" s="102"/>
      <c r="H979" s="104" t="s">
        <v>860</v>
      </c>
      <c r="I979" s="105" t="s">
        <v>610</v>
      </c>
    </row>
    <row r="980" spans="1:9" ht="15.75" customHeight="1" x14ac:dyDescent="0.25">
      <c r="A980" s="102" t="s">
        <v>164</v>
      </c>
      <c r="B980" s="103">
        <v>45472.416520104161</v>
      </c>
      <c r="C980" s="106" t="s">
        <v>559</v>
      </c>
      <c r="D980" s="104" t="s">
        <v>447</v>
      </c>
      <c r="E980" s="104" t="s">
        <v>567</v>
      </c>
      <c r="F980" s="104" t="s">
        <v>166</v>
      </c>
      <c r="G980" s="102"/>
      <c r="H980" s="104" t="s">
        <v>568</v>
      </c>
      <c r="I980" s="105" t="s">
        <v>316</v>
      </c>
    </row>
    <row r="981" spans="1:9" ht="15.75" customHeight="1" x14ac:dyDescent="0.25">
      <c r="A981" s="102" t="s">
        <v>164</v>
      </c>
      <c r="B981" s="103">
        <v>45472.41649935185</v>
      </c>
      <c r="C981" s="106" t="s">
        <v>559</v>
      </c>
      <c r="D981" s="104" t="s">
        <v>450</v>
      </c>
      <c r="E981" s="104" t="s">
        <v>139</v>
      </c>
      <c r="F981" s="104" t="s">
        <v>166</v>
      </c>
      <c r="G981" s="102"/>
      <c r="H981" s="104" t="s">
        <v>841</v>
      </c>
      <c r="I981" s="105" t="s">
        <v>316</v>
      </c>
    </row>
    <row r="982" spans="1:9" ht="15.75" customHeight="1" x14ac:dyDescent="0.25">
      <c r="A982" s="102" t="s">
        <v>164</v>
      </c>
      <c r="B982" s="103">
        <v>45472.416374849534</v>
      </c>
      <c r="C982" s="106" t="s">
        <v>559</v>
      </c>
      <c r="D982" s="104" t="s">
        <v>452</v>
      </c>
      <c r="E982" s="104" t="s">
        <v>564</v>
      </c>
      <c r="F982" s="104" t="s">
        <v>166</v>
      </c>
      <c r="G982" s="102"/>
      <c r="H982" s="104" t="s">
        <v>862</v>
      </c>
      <c r="I982" s="105" t="s">
        <v>819</v>
      </c>
    </row>
    <row r="983" spans="1:9" ht="15.75" customHeight="1" x14ac:dyDescent="0.25">
      <c r="A983" s="102" t="s">
        <v>164</v>
      </c>
      <c r="B983" s="103">
        <v>45472.416333344903</v>
      </c>
      <c r="C983" s="106" t="s">
        <v>559</v>
      </c>
      <c r="D983" s="104" t="s">
        <v>449</v>
      </c>
      <c r="E983" s="104" t="s">
        <v>572</v>
      </c>
      <c r="F983" s="104" t="s">
        <v>166</v>
      </c>
      <c r="G983" s="102"/>
      <c r="H983" s="104" t="s">
        <v>831</v>
      </c>
      <c r="I983" s="105" t="s">
        <v>586</v>
      </c>
    </row>
    <row r="984" spans="1:9" ht="15.75" customHeight="1" x14ac:dyDescent="0.25">
      <c r="A984" s="102" t="s">
        <v>164</v>
      </c>
      <c r="B984" s="103">
        <v>45472.41633028935</v>
      </c>
      <c r="C984" s="106" t="s">
        <v>559</v>
      </c>
      <c r="D984" s="104" t="s">
        <v>459</v>
      </c>
      <c r="E984" s="104" t="s">
        <v>578</v>
      </c>
      <c r="F984" s="104" t="s">
        <v>166</v>
      </c>
      <c r="G984" s="102"/>
      <c r="H984" s="104" t="s">
        <v>864</v>
      </c>
      <c r="I984" s="105" t="s">
        <v>475</v>
      </c>
    </row>
    <row r="985" spans="1:9" ht="15.75" customHeight="1" x14ac:dyDescent="0.25">
      <c r="A985" s="102" t="s">
        <v>164</v>
      </c>
      <c r="B985" s="103">
        <v>45472.416232546297</v>
      </c>
      <c r="C985" s="106" t="s">
        <v>559</v>
      </c>
      <c r="D985" s="104" t="s">
        <v>458</v>
      </c>
      <c r="E985" s="104" t="s">
        <v>873</v>
      </c>
      <c r="F985" s="104" t="s">
        <v>166</v>
      </c>
      <c r="G985" s="102"/>
      <c r="H985" s="104" t="s">
        <v>875</v>
      </c>
      <c r="I985" s="105" t="s">
        <v>550</v>
      </c>
    </row>
    <row r="986" spans="1:9" ht="15.75" customHeight="1" x14ac:dyDescent="0.25">
      <c r="A986" s="102" t="s">
        <v>164</v>
      </c>
      <c r="B986" s="103">
        <v>45472.416202986111</v>
      </c>
      <c r="C986" s="106" t="s">
        <v>559</v>
      </c>
      <c r="D986" s="104" t="s">
        <v>453</v>
      </c>
      <c r="E986" s="104" t="s">
        <v>581</v>
      </c>
      <c r="F986" s="104" t="s">
        <v>166</v>
      </c>
      <c r="G986" s="102"/>
      <c r="H986" s="104" t="s">
        <v>836</v>
      </c>
      <c r="I986" s="105" t="s">
        <v>903</v>
      </c>
    </row>
    <row r="987" spans="1:9" ht="15.75" customHeight="1" x14ac:dyDescent="0.25">
      <c r="A987" s="102" t="s">
        <v>164</v>
      </c>
      <c r="B987" s="103">
        <v>45472.416158587963</v>
      </c>
      <c r="C987" s="106" t="s">
        <v>559</v>
      </c>
      <c r="D987" s="104" t="s">
        <v>442</v>
      </c>
      <c r="E987" s="104" t="s">
        <v>158</v>
      </c>
      <c r="F987" s="104" t="s">
        <v>166</v>
      </c>
      <c r="G987" s="102"/>
      <c r="H987" s="104" t="s">
        <v>843</v>
      </c>
      <c r="I987" s="105" t="s">
        <v>739</v>
      </c>
    </row>
    <row r="988" spans="1:9" ht="15.75" customHeight="1" x14ac:dyDescent="0.25">
      <c r="A988" s="102" t="s">
        <v>164</v>
      </c>
      <c r="B988" s="103">
        <v>45472.416084537035</v>
      </c>
      <c r="C988" s="106" t="s">
        <v>559</v>
      </c>
      <c r="D988" s="104" t="s">
        <v>462</v>
      </c>
      <c r="E988" s="104" t="s">
        <v>575</v>
      </c>
      <c r="F988" s="104" t="s">
        <v>166</v>
      </c>
      <c r="G988" s="102"/>
      <c r="H988" s="104" t="s">
        <v>659</v>
      </c>
      <c r="I988" s="105" t="s">
        <v>432</v>
      </c>
    </row>
    <row r="989" spans="1:9" ht="15.75" customHeight="1" x14ac:dyDescent="0.25">
      <c r="A989" s="102" t="s">
        <v>164</v>
      </c>
      <c r="B989" s="103">
        <v>45472.416075578702</v>
      </c>
      <c r="C989" s="106" t="s">
        <v>559</v>
      </c>
      <c r="D989" s="104" t="s">
        <v>456</v>
      </c>
      <c r="E989" s="104" t="s">
        <v>147</v>
      </c>
      <c r="F989" s="104" t="s">
        <v>166</v>
      </c>
      <c r="G989" s="102"/>
      <c r="H989" s="104" t="s">
        <v>834</v>
      </c>
      <c r="I989" s="105" t="s">
        <v>287</v>
      </c>
    </row>
    <row r="990" spans="1:9" ht="15.75" customHeight="1" x14ac:dyDescent="0.25">
      <c r="A990" s="102" t="s">
        <v>164</v>
      </c>
      <c r="B990" s="103">
        <v>45472.41603403935</v>
      </c>
      <c r="C990" s="106" t="s">
        <v>559</v>
      </c>
      <c r="D990" s="104" t="s">
        <v>455</v>
      </c>
      <c r="E990" s="104" t="s">
        <v>570</v>
      </c>
      <c r="F990" s="104" t="s">
        <v>166</v>
      </c>
      <c r="G990" s="102"/>
      <c r="H990" s="104" t="s">
        <v>860</v>
      </c>
      <c r="I990" s="105" t="s">
        <v>661</v>
      </c>
    </row>
    <row r="991" spans="1:9" ht="15.75" customHeight="1" x14ac:dyDescent="0.25">
      <c r="A991" s="102" t="s">
        <v>164</v>
      </c>
      <c r="B991" s="103">
        <v>45472.41599862268</v>
      </c>
      <c r="C991" s="106" t="s">
        <v>559</v>
      </c>
      <c r="D991" s="104" t="s">
        <v>447</v>
      </c>
      <c r="E991" s="104" t="s">
        <v>567</v>
      </c>
      <c r="F991" s="104" t="s">
        <v>166</v>
      </c>
      <c r="G991" s="102"/>
      <c r="H991" s="104" t="s">
        <v>568</v>
      </c>
      <c r="I991" s="105" t="s">
        <v>726</v>
      </c>
    </row>
    <row r="992" spans="1:9" ht="15.75" customHeight="1" x14ac:dyDescent="0.25">
      <c r="A992" s="102" t="s">
        <v>164</v>
      </c>
      <c r="B992" s="103">
        <v>45472.415977928242</v>
      </c>
      <c r="C992" s="106" t="s">
        <v>559</v>
      </c>
      <c r="D992" s="104" t="s">
        <v>450</v>
      </c>
      <c r="E992" s="104" t="s">
        <v>139</v>
      </c>
      <c r="F992" s="104" t="s">
        <v>166</v>
      </c>
      <c r="G992" s="102"/>
      <c r="H992" s="104" t="s">
        <v>841</v>
      </c>
      <c r="I992" s="105" t="s">
        <v>359</v>
      </c>
    </row>
    <row r="993" spans="1:9" ht="15.75" customHeight="1" x14ac:dyDescent="0.25">
      <c r="A993" s="102" t="s">
        <v>164</v>
      </c>
      <c r="B993" s="103">
        <v>45472.415835497683</v>
      </c>
      <c r="C993" s="106" t="s">
        <v>559</v>
      </c>
      <c r="D993" s="104" t="s">
        <v>452</v>
      </c>
      <c r="E993" s="104" t="s">
        <v>564</v>
      </c>
      <c r="F993" s="104" t="s">
        <v>166</v>
      </c>
      <c r="G993" s="102"/>
      <c r="H993" s="104" t="s">
        <v>862</v>
      </c>
      <c r="I993" s="105" t="s">
        <v>320</v>
      </c>
    </row>
    <row r="994" spans="1:9" ht="15.75" customHeight="1" x14ac:dyDescent="0.25">
      <c r="A994" s="102" t="s">
        <v>164</v>
      </c>
      <c r="B994" s="103">
        <v>45472.415808877311</v>
      </c>
      <c r="C994" s="106" t="s">
        <v>559</v>
      </c>
      <c r="D994" s="104" t="s">
        <v>449</v>
      </c>
      <c r="E994" s="104" t="s">
        <v>572</v>
      </c>
      <c r="F994" s="104" t="s">
        <v>166</v>
      </c>
      <c r="G994" s="102"/>
      <c r="H994" s="104" t="s">
        <v>831</v>
      </c>
      <c r="I994" s="105" t="s">
        <v>319</v>
      </c>
    </row>
    <row r="995" spans="1:9" ht="15.75" customHeight="1" x14ac:dyDescent="0.25">
      <c r="A995" s="102" t="s">
        <v>164</v>
      </c>
      <c r="B995" s="103">
        <v>45472.415782164353</v>
      </c>
      <c r="C995" s="106" t="s">
        <v>559</v>
      </c>
      <c r="D995" s="104" t="s">
        <v>459</v>
      </c>
      <c r="E995" s="104" t="s">
        <v>578</v>
      </c>
      <c r="F995" s="104" t="s">
        <v>166</v>
      </c>
      <c r="G995" s="102"/>
      <c r="H995" s="104" t="s">
        <v>864</v>
      </c>
      <c r="I995" s="105" t="s">
        <v>491</v>
      </c>
    </row>
    <row r="996" spans="1:9" ht="15.75" customHeight="1" x14ac:dyDescent="0.25">
      <c r="A996" s="102" t="s">
        <v>164</v>
      </c>
      <c r="B996" s="103">
        <v>45472.415681412036</v>
      </c>
      <c r="C996" s="106" t="s">
        <v>559</v>
      </c>
      <c r="D996" s="104" t="s">
        <v>453</v>
      </c>
      <c r="E996" s="104" t="s">
        <v>581</v>
      </c>
      <c r="F996" s="104" t="s">
        <v>166</v>
      </c>
      <c r="G996" s="102"/>
      <c r="H996" s="104" t="s">
        <v>836</v>
      </c>
      <c r="I996" s="105" t="s">
        <v>300</v>
      </c>
    </row>
    <row r="997" spans="1:9" ht="15.75" customHeight="1" x14ac:dyDescent="0.25">
      <c r="A997" s="102" t="s">
        <v>164</v>
      </c>
      <c r="B997" s="103">
        <v>45472.415672557865</v>
      </c>
      <c r="C997" s="106" t="s">
        <v>559</v>
      </c>
      <c r="D997" s="104" t="s">
        <v>458</v>
      </c>
      <c r="E997" s="104" t="s">
        <v>873</v>
      </c>
      <c r="F997" s="104" t="s">
        <v>166</v>
      </c>
      <c r="G997" s="102"/>
      <c r="H997" s="104" t="s">
        <v>875</v>
      </c>
      <c r="I997" s="105" t="s">
        <v>425</v>
      </c>
    </row>
    <row r="998" spans="1:9" ht="15.75" customHeight="1" x14ac:dyDescent="0.25">
      <c r="A998" s="102" t="s">
        <v>164</v>
      </c>
      <c r="B998" s="103">
        <v>45472.415642905093</v>
      </c>
      <c r="C998" s="106" t="s">
        <v>559</v>
      </c>
      <c r="D998" s="104" t="s">
        <v>442</v>
      </c>
      <c r="E998" s="104" t="s">
        <v>158</v>
      </c>
      <c r="F998" s="104" t="s">
        <v>166</v>
      </c>
      <c r="G998" s="102"/>
      <c r="H998" s="104" t="s">
        <v>843</v>
      </c>
      <c r="I998" s="105" t="s">
        <v>813</v>
      </c>
    </row>
    <row r="999" spans="1:9" ht="15.75" customHeight="1" x14ac:dyDescent="0.25">
      <c r="A999" s="102" t="s">
        <v>164</v>
      </c>
      <c r="B999" s="103">
        <v>45472.415545208329</v>
      </c>
      <c r="C999" s="106" t="s">
        <v>559</v>
      </c>
      <c r="D999" s="104" t="s">
        <v>456</v>
      </c>
      <c r="E999" s="104" t="s">
        <v>147</v>
      </c>
      <c r="F999" s="104" t="s">
        <v>166</v>
      </c>
      <c r="G999" s="102"/>
      <c r="H999" s="104" t="s">
        <v>834</v>
      </c>
      <c r="I999" s="105" t="s">
        <v>339</v>
      </c>
    </row>
    <row r="1000" spans="1:9" ht="15.75" customHeight="1" x14ac:dyDescent="0.25">
      <c r="A1000" s="102" t="s">
        <v>164</v>
      </c>
      <c r="B1000" s="103">
        <v>45472.41550077546</v>
      </c>
      <c r="C1000" s="106" t="s">
        <v>559</v>
      </c>
      <c r="D1000" s="104" t="s">
        <v>462</v>
      </c>
      <c r="E1000" s="104" t="s">
        <v>575</v>
      </c>
      <c r="F1000" s="104" t="s">
        <v>166</v>
      </c>
      <c r="G1000" s="102"/>
      <c r="H1000" s="104" t="s">
        <v>659</v>
      </c>
      <c r="I1000" s="105" t="s">
        <v>904</v>
      </c>
    </row>
    <row r="1001" spans="1:9" ht="15.75" customHeight="1" x14ac:dyDescent="0.25">
      <c r="A1001" s="102" t="s">
        <v>164</v>
      </c>
      <c r="B1001" s="103">
        <v>45472.415494780093</v>
      </c>
      <c r="C1001" s="106" t="s">
        <v>559</v>
      </c>
      <c r="D1001" s="104" t="s">
        <v>455</v>
      </c>
      <c r="E1001" s="104" t="s">
        <v>570</v>
      </c>
      <c r="F1001" s="104" t="s">
        <v>166</v>
      </c>
      <c r="G1001" s="102"/>
      <c r="H1001" s="104" t="s">
        <v>860</v>
      </c>
      <c r="I1001" s="105" t="s">
        <v>295</v>
      </c>
    </row>
    <row r="1002" spans="1:9" ht="15.75" customHeight="1" x14ac:dyDescent="0.25">
      <c r="A1002" s="102" t="s">
        <v>164</v>
      </c>
      <c r="B1002" s="103">
        <v>45472.415476921291</v>
      </c>
      <c r="C1002" s="106" t="s">
        <v>559</v>
      </c>
      <c r="D1002" s="104" t="s">
        <v>447</v>
      </c>
      <c r="E1002" s="104" t="s">
        <v>567</v>
      </c>
      <c r="F1002" s="104" t="s">
        <v>166</v>
      </c>
      <c r="G1002" s="102"/>
      <c r="H1002" s="104" t="s">
        <v>568</v>
      </c>
      <c r="I1002" s="105" t="s">
        <v>341</v>
      </c>
    </row>
    <row r="1003" spans="1:9" ht="15.75" customHeight="1" x14ac:dyDescent="0.25">
      <c r="A1003" s="102" t="s">
        <v>164</v>
      </c>
      <c r="B1003" s="103">
        <v>45472.415456238421</v>
      </c>
      <c r="C1003" s="106" t="s">
        <v>559</v>
      </c>
      <c r="D1003" s="104" t="s">
        <v>450</v>
      </c>
      <c r="E1003" s="104" t="s">
        <v>139</v>
      </c>
      <c r="F1003" s="104" t="s">
        <v>166</v>
      </c>
      <c r="G1003" s="102"/>
      <c r="H1003" s="104" t="s">
        <v>841</v>
      </c>
      <c r="I1003" s="105" t="s">
        <v>386</v>
      </c>
    </row>
    <row r="1004" spans="1:9" ht="15.75" customHeight="1" x14ac:dyDescent="0.25">
      <c r="A1004" s="102" t="s">
        <v>164</v>
      </c>
      <c r="B1004" s="103">
        <v>45472.415293252314</v>
      </c>
      <c r="C1004" s="106" t="s">
        <v>559</v>
      </c>
      <c r="D1004" s="104" t="s">
        <v>452</v>
      </c>
      <c r="E1004" s="104" t="s">
        <v>564</v>
      </c>
      <c r="F1004" s="104" t="s">
        <v>166</v>
      </c>
      <c r="G1004" s="102"/>
      <c r="H1004" s="104" t="s">
        <v>862</v>
      </c>
      <c r="I1004" s="105" t="s">
        <v>905</v>
      </c>
    </row>
    <row r="1005" spans="1:9" ht="15.75" customHeight="1" x14ac:dyDescent="0.25">
      <c r="A1005" s="102" t="s">
        <v>164</v>
      </c>
      <c r="B1005" s="103">
        <v>45472.41528454861</v>
      </c>
      <c r="C1005" s="106" t="s">
        <v>559</v>
      </c>
      <c r="D1005" s="104" t="s">
        <v>449</v>
      </c>
      <c r="E1005" s="104" t="s">
        <v>572</v>
      </c>
      <c r="F1005" s="104" t="s">
        <v>166</v>
      </c>
      <c r="G1005" s="102"/>
      <c r="H1005" s="104" t="s">
        <v>831</v>
      </c>
      <c r="I1005" s="105" t="s">
        <v>645</v>
      </c>
    </row>
    <row r="1006" spans="1:9" ht="15.75" customHeight="1" x14ac:dyDescent="0.25">
      <c r="A1006" s="102" t="s">
        <v>164</v>
      </c>
      <c r="B1006" s="103">
        <v>45472.415240057868</v>
      </c>
      <c r="C1006" s="106" t="s">
        <v>559</v>
      </c>
      <c r="D1006" s="104" t="s">
        <v>459</v>
      </c>
      <c r="E1006" s="104" t="s">
        <v>578</v>
      </c>
      <c r="F1006" s="104" t="s">
        <v>166</v>
      </c>
      <c r="G1006" s="102"/>
      <c r="H1006" s="104" t="s">
        <v>864</v>
      </c>
      <c r="I1006" s="105" t="s">
        <v>495</v>
      </c>
    </row>
    <row r="1007" spans="1:9" ht="15.75" customHeight="1" x14ac:dyDescent="0.25">
      <c r="A1007" s="102" t="s">
        <v>164</v>
      </c>
      <c r="B1007" s="103">
        <v>45472.415162974532</v>
      </c>
      <c r="C1007" s="106" t="s">
        <v>559</v>
      </c>
      <c r="D1007" s="104" t="s">
        <v>453</v>
      </c>
      <c r="E1007" s="104" t="s">
        <v>581</v>
      </c>
      <c r="F1007" s="104" t="s">
        <v>166</v>
      </c>
      <c r="G1007" s="102"/>
      <c r="H1007" s="104" t="s">
        <v>836</v>
      </c>
      <c r="I1007" s="105" t="s">
        <v>300</v>
      </c>
    </row>
    <row r="1008" spans="1:9" ht="15.75" customHeight="1" x14ac:dyDescent="0.25">
      <c r="A1008" s="102" t="s">
        <v>164</v>
      </c>
      <c r="B1008" s="103">
        <v>45472.415121608792</v>
      </c>
      <c r="C1008" s="106" t="s">
        <v>559</v>
      </c>
      <c r="D1008" s="104" t="s">
        <v>442</v>
      </c>
      <c r="E1008" s="104" t="s">
        <v>158</v>
      </c>
      <c r="F1008" s="104" t="s">
        <v>166</v>
      </c>
      <c r="G1008" s="102"/>
      <c r="H1008" s="104" t="s">
        <v>843</v>
      </c>
      <c r="I1008" s="105" t="s">
        <v>906</v>
      </c>
    </row>
    <row r="1009" spans="1:9" ht="15.75" customHeight="1" x14ac:dyDescent="0.25">
      <c r="A1009" s="102" t="s">
        <v>164</v>
      </c>
      <c r="B1009" s="103">
        <v>45472.415106747685</v>
      </c>
      <c r="C1009" s="106" t="s">
        <v>559</v>
      </c>
      <c r="D1009" s="104" t="s">
        <v>458</v>
      </c>
      <c r="E1009" s="104" t="s">
        <v>873</v>
      </c>
      <c r="F1009" s="104" t="s">
        <v>166</v>
      </c>
      <c r="G1009" s="102"/>
      <c r="H1009" s="104" t="s">
        <v>875</v>
      </c>
      <c r="I1009" s="105" t="s">
        <v>554</v>
      </c>
    </row>
    <row r="1010" spans="1:9" ht="15.75" customHeight="1" x14ac:dyDescent="0.25">
      <c r="A1010" s="102" t="s">
        <v>164</v>
      </c>
      <c r="B1010" s="103">
        <v>45472.41502069444</v>
      </c>
      <c r="C1010" s="106" t="s">
        <v>559</v>
      </c>
      <c r="D1010" s="104" t="s">
        <v>456</v>
      </c>
      <c r="E1010" s="104" t="s">
        <v>147</v>
      </c>
      <c r="F1010" s="104" t="s">
        <v>166</v>
      </c>
      <c r="G1010" s="102"/>
      <c r="H1010" s="104" t="s">
        <v>834</v>
      </c>
      <c r="I1010" s="105" t="s">
        <v>795</v>
      </c>
    </row>
    <row r="1011" spans="1:9" ht="15.75" customHeight="1" x14ac:dyDescent="0.25">
      <c r="A1011" s="102" t="s">
        <v>164</v>
      </c>
      <c r="B1011" s="103">
        <v>45472.414952638886</v>
      </c>
      <c r="C1011" s="106" t="s">
        <v>559</v>
      </c>
      <c r="D1011" s="104" t="s">
        <v>455</v>
      </c>
      <c r="E1011" s="104" t="s">
        <v>570</v>
      </c>
      <c r="F1011" s="104" t="s">
        <v>166</v>
      </c>
      <c r="G1011" s="102"/>
      <c r="H1011" s="104" t="s">
        <v>860</v>
      </c>
      <c r="I1011" s="105" t="s">
        <v>365</v>
      </c>
    </row>
    <row r="1012" spans="1:9" ht="15.75" customHeight="1" x14ac:dyDescent="0.25">
      <c r="A1012" s="102" t="s">
        <v>164</v>
      </c>
      <c r="B1012" s="103">
        <v>45472.414949560181</v>
      </c>
      <c r="C1012" s="106" t="s">
        <v>559</v>
      </c>
      <c r="D1012" s="104" t="s">
        <v>447</v>
      </c>
      <c r="E1012" s="104" t="s">
        <v>567</v>
      </c>
      <c r="F1012" s="104" t="s">
        <v>166</v>
      </c>
      <c r="G1012" s="102"/>
      <c r="H1012" s="104" t="s">
        <v>568</v>
      </c>
      <c r="I1012" s="105" t="s">
        <v>708</v>
      </c>
    </row>
    <row r="1013" spans="1:9" ht="15.75" customHeight="1" x14ac:dyDescent="0.25">
      <c r="A1013" s="102" t="s">
        <v>164</v>
      </c>
      <c r="B1013" s="103">
        <v>45472.414928912032</v>
      </c>
      <c r="C1013" s="106" t="s">
        <v>559</v>
      </c>
      <c r="D1013" s="104" t="s">
        <v>450</v>
      </c>
      <c r="E1013" s="104" t="s">
        <v>139</v>
      </c>
      <c r="F1013" s="104" t="s">
        <v>166</v>
      </c>
      <c r="G1013" s="102"/>
      <c r="H1013" s="104" t="s">
        <v>841</v>
      </c>
      <c r="I1013" s="105" t="s">
        <v>647</v>
      </c>
    </row>
    <row r="1014" spans="1:9" ht="15.75" customHeight="1" x14ac:dyDescent="0.25">
      <c r="A1014" s="102" t="s">
        <v>164</v>
      </c>
      <c r="B1014" s="103">
        <v>45472.414911168977</v>
      </c>
      <c r="C1014" s="106" t="s">
        <v>559</v>
      </c>
      <c r="D1014" s="104" t="s">
        <v>462</v>
      </c>
      <c r="E1014" s="104" t="s">
        <v>575</v>
      </c>
      <c r="F1014" s="104" t="s">
        <v>166</v>
      </c>
      <c r="G1014" s="102"/>
      <c r="H1014" s="104" t="s">
        <v>659</v>
      </c>
      <c r="I1014" s="105" t="s">
        <v>907</v>
      </c>
    </row>
    <row r="1015" spans="1:9" ht="15.75" customHeight="1" x14ac:dyDescent="0.25">
      <c r="A1015" s="102" t="s">
        <v>164</v>
      </c>
      <c r="B1015" s="103">
        <v>45472.414760069441</v>
      </c>
      <c r="C1015" s="106" t="s">
        <v>559</v>
      </c>
      <c r="D1015" s="104" t="s">
        <v>449</v>
      </c>
      <c r="E1015" s="104" t="s">
        <v>572</v>
      </c>
      <c r="F1015" s="104" t="s">
        <v>166</v>
      </c>
      <c r="G1015" s="102"/>
      <c r="H1015" s="104" t="s">
        <v>831</v>
      </c>
      <c r="I1015" s="105" t="s">
        <v>190</v>
      </c>
    </row>
    <row r="1016" spans="1:9" ht="15.75" customHeight="1" x14ac:dyDescent="0.25">
      <c r="A1016" s="102" t="s">
        <v>164</v>
      </c>
      <c r="B1016" s="103">
        <v>45472.414742326386</v>
      </c>
      <c r="C1016" s="106" t="s">
        <v>559</v>
      </c>
      <c r="D1016" s="104" t="s">
        <v>452</v>
      </c>
      <c r="E1016" s="104" t="s">
        <v>564</v>
      </c>
      <c r="F1016" s="104" t="s">
        <v>166</v>
      </c>
      <c r="G1016" s="102"/>
      <c r="H1016" s="104" t="s">
        <v>862</v>
      </c>
      <c r="I1016" s="105" t="s">
        <v>314</v>
      </c>
    </row>
    <row r="1017" spans="1:9" ht="15.75" customHeight="1" x14ac:dyDescent="0.25">
      <c r="A1017" s="102" t="s">
        <v>164</v>
      </c>
      <c r="B1017" s="103">
        <v>45472.414694768515</v>
      </c>
      <c r="C1017" s="106" t="s">
        <v>559</v>
      </c>
      <c r="D1017" s="104" t="s">
        <v>459</v>
      </c>
      <c r="E1017" s="104" t="s">
        <v>578</v>
      </c>
      <c r="F1017" s="104" t="s">
        <v>166</v>
      </c>
      <c r="G1017" s="102"/>
      <c r="H1017" s="104" t="s">
        <v>864</v>
      </c>
      <c r="I1017" s="105" t="s">
        <v>320</v>
      </c>
    </row>
    <row r="1018" spans="1:9" ht="15.75" customHeight="1" x14ac:dyDescent="0.25">
      <c r="A1018" s="102" t="s">
        <v>164</v>
      </c>
      <c r="B1018" s="103">
        <v>45472.414641469906</v>
      </c>
      <c r="C1018" s="106" t="s">
        <v>559</v>
      </c>
      <c r="D1018" s="104" t="s">
        <v>453</v>
      </c>
      <c r="E1018" s="104" t="s">
        <v>581</v>
      </c>
      <c r="F1018" s="104" t="s">
        <v>166</v>
      </c>
      <c r="G1018" s="102"/>
      <c r="H1018" s="104" t="s">
        <v>836</v>
      </c>
      <c r="I1018" s="105" t="s">
        <v>908</v>
      </c>
    </row>
    <row r="1019" spans="1:9" ht="15.75" customHeight="1" x14ac:dyDescent="0.25">
      <c r="A1019" s="102" t="s">
        <v>164</v>
      </c>
      <c r="B1019" s="103">
        <v>45472.414605995371</v>
      </c>
      <c r="C1019" s="106" t="s">
        <v>559</v>
      </c>
      <c r="D1019" s="104" t="s">
        <v>442</v>
      </c>
      <c r="E1019" s="104" t="s">
        <v>158</v>
      </c>
      <c r="F1019" s="104" t="s">
        <v>166</v>
      </c>
      <c r="G1019" s="102"/>
      <c r="H1019" s="104" t="s">
        <v>843</v>
      </c>
      <c r="I1019" s="105" t="s">
        <v>294</v>
      </c>
    </row>
    <row r="1020" spans="1:9" ht="15.75" customHeight="1" x14ac:dyDescent="0.25">
      <c r="A1020" s="102" t="s">
        <v>164</v>
      </c>
      <c r="B1020" s="103">
        <v>45472.414555625001</v>
      </c>
      <c r="C1020" s="106" t="s">
        <v>559</v>
      </c>
      <c r="D1020" s="104" t="s">
        <v>458</v>
      </c>
      <c r="E1020" s="104" t="s">
        <v>873</v>
      </c>
      <c r="F1020" s="104" t="s">
        <v>166</v>
      </c>
      <c r="G1020" s="102"/>
      <c r="H1020" s="104" t="s">
        <v>875</v>
      </c>
      <c r="I1020" s="105" t="s">
        <v>252</v>
      </c>
    </row>
    <row r="1021" spans="1:9" ht="15.75" customHeight="1" x14ac:dyDescent="0.25">
      <c r="A1021" s="102" t="s">
        <v>164</v>
      </c>
      <c r="B1021" s="103">
        <v>45472.414493368051</v>
      </c>
      <c r="C1021" s="106" t="s">
        <v>559</v>
      </c>
      <c r="D1021" s="104" t="s">
        <v>456</v>
      </c>
      <c r="E1021" s="104" t="s">
        <v>147</v>
      </c>
      <c r="F1021" s="104" t="s">
        <v>166</v>
      </c>
      <c r="G1021" s="102"/>
      <c r="H1021" s="104" t="s">
        <v>834</v>
      </c>
      <c r="I1021" s="105" t="s">
        <v>598</v>
      </c>
    </row>
    <row r="1022" spans="1:9" ht="15.75" customHeight="1" x14ac:dyDescent="0.25">
      <c r="A1022" s="102" t="s">
        <v>164</v>
      </c>
      <c r="B1022" s="103">
        <v>45472.414419305554</v>
      </c>
      <c r="C1022" s="106" t="s">
        <v>559</v>
      </c>
      <c r="D1022" s="104" t="s">
        <v>447</v>
      </c>
      <c r="E1022" s="104" t="s">
        <v>567</v>
      </c>
      <c r="F1022" s="104" t="s">
        <v>166</v>
      </c>
      <c r="G1022" s="102"/>
      <c r="H1022" s="104" t="s">
        <v>568</v>
      </c>
      <c r="I1022" s="105" t="s">
        <v>870</v>
      </c>
    </row>
    <row r="1023" spans="1:9" ht="15.75" customHeight="1" x14ac:dyDescent="0.25">
      <c r="A1023" s="102" t="s">
        <v>164</v>
      </c>
      <c r="B1023" s="103">
        <v>45472.414404490737</v>
      </c>
      <c r="C1023" s="106" t="s">
        <v>559</v>
      </c>
      <c r="D1023" s="104" t="s">
        <v>450</v>
      </c>
      <c r="E1023" s="104" t="s">
        <v>139</v>
      </c>
      <c r="F1023" s="104" t="s">
        <v>166</v>
      </c>
      <c r="G1023" s="102"/>
      <c r="H1023" s="104" t="s">
        <v>841</v>
      </c>
      <c r="I1023" s="105" t="s">
        <v>798</v>
      </c>
    </row>
    <row r="1024" spans="1:9" ht="15.75" customHeight="1" x14ac:dyDescent="0.25">
      <c r="A1024" s="102" t="s">
        <v>164</v>
      </c>
      <c r="B1024" s="103">
        <v>45472.41439262731</v>
      </c>
      <c r="C1024" s="106" t="s">
        <v>559</v>
      </c>
      <c r="D1024" s="104" t="s">
        <v>455</v>
      </c>
      <c r="E1024" s="104" t="s">
        <v>570</v>
      </c>
      <c r="F1024" s="104" t="s">
        <v>166</v>
      </c>
      <c r="G1024" s="102"/>
      <c r="H1024" s="104" t="s">
        <v>860</v>
      </c>
      <c r="I1024" s="105" t="s">
        <v>606</v>
      </c>
    </row>
    <row r="1025" spans="1:9" ht="15.75" customHeight="1" x14ac:dyDescent="0.25">
      <c r="A1025" s="102" t="s">
        <v>164</v>
      </c>
      <c r="B1025" s="103">
        <v>45472.41431857639</v>
      </c>
      <c r="C1025" s="106" t="s">
        <v>559</v>
      </c>
      <c r="D1025" s="104" t="s">
        <v>462</v>
      </c>
      <c r="E1025" s="104" t="s">
        <v>575</v>
      </c>
      <c r="F1025" s="104" t="s">
        <v>166</v>
      </c>
      <c r="G1025" s="102"/>
      <c r="H1025" s="104" t="s">
        <v>659</v>
      </c>
      <c r="I1025" s="105" t="s">
        <v>909</v>
      </c>
    </row>
    <row r="1026" spans="1:9" ht="15.75" customHeight="1" x14ac:dyDescent="0.25">
      <c r="A1026" s="102" t="s">
        <v>164</v>
      </c>
      <c r="B1026" s="103">
        <v>45472.414238541664</v>
      </c>
      <c r="C1026" s="106" t="s">
        <v>559</v>
      </c>
      <c r="D1026" s="104" t="s">
        <v>449</v>
      </c>
      <c r="E1026" s="104" t="s">
        <v>572</v>
      </c>
      <c r="F1026" s="104" t="s">
        <v>166</v>
      </c>
      <c r="G1026" s="102"/>
      <c r="H1026" s="104" t="s">
        <v>831</v>
      </c>
      <c r="I1026" s="105" t="s">
        <v>645</v>
      </c>
    </row>
    <row r="1027" spans="1:9" ht="15.75" customHeight="1" x14ac:dyDescent="0.25">
      <c r="A1027" s="102" t="s">
        <v>164</v>
      </c>
      <c r="B1027" s="103">
        <v>45472.414200081017</v>
      </c>
      <c r="C1027" s="106" t="s">
        <v>559</v>
      </c>
      <c r="D1027" s="104" t="s">
        <v>452</v>
      </c>
      <c r="E1027" s="104" t="s">
        <v>564</v>
      </c>
      <c r="F1027" s="104" t="s">
        <v>166</v>
      </c>
      <c r="G1027" s="102"/>
      <c r="H1027" s="104" t="s">
        <v>862</v>
      </c>
      <c r="I1027" s="105" t="s">
        <v>535</v>
      </c>
    </row>
    <row r="1028" spans="1:9" ht="15.75" customHeight="1" x14ac:dyDescent="0.25">
      <c r="A1028" s="102" t="s">
        <v>164</v>
      </c>
      <c r="B1028" s="103">
        <v>45472.414152569443</v>
      </c>
      <c r="C1028" s="106" t="s">
        <v>559</v>
      </c>
      <c r="D1028" s="104" t="s">
        <v>459</v>
      </c>
      <c r="E1028" s="104" t="s">
        <v>578</v>
      </c>
      <c r="F1028" s="104" t="s">
        <v>166</v>
      </c>
      <c r="G1028" s="102"/>
      <c r="H1028" s="104" t="s">
        <v>864</v>
      </c>
      <c r="I1028" s="105" t="s">
        <v>446</v>
      </c>
    </row>
    <row r="1029" spans="1:9" ht="15.75" customHeight="1" x14ac:dyDescent="0.25">
      <c r="A1029" s="102" t="s">
        <v>164</v>
      </c>
      <c r="B1029" s="103">
        <v>45472.414119930552</v>
      </c>
      <c r="C1029" s="106" t="s">
        <v>559</v>
      </c>
      <c r="D1029" s="104" t="s">
        <v>453</v>
      </c>
      <c r="E1029" s="104" t="s">
        <v>581</v>
      </c>
      <c r="F1029" s="104" t="s">
        <v>166</v>
      </c>
      <c r="G1029" s="102"/>
      <c r="H1029" s="104" t="s">
        <v>836</v>
      </c>
      <c r="I1029" s="105" t="s">
        <v>837</v>
      </c>
    </row>
    <row r="1030" spans="1:9" ht="15.75" customHeight="1" x14ac:dyDescent="0.25">
      <c r="A1030" s="102" t="s">
        <v>164</v>
      </c>
      <c r="B1030" s="103">
        <v>45472.414093298612</v>
      </c>
      <c r="C1030" s="106" t="s">
        <v>559</v>
      </c>
      <c r="D1030" s="104" t="s">
        <v>442</v>
      </c>
      <c r="E1030" s="104" t="s">
        <v>158</v>
      </c>
      <c r="F1030" s="104" t="s">
        <v>166</v>
      </c>
      <c r="G1030" s="102"/>
      <c r="H1030" s="104" t="s">
        <v>843</v>
      </c>
      <c r="I1030" s="105" t="s">
        <v>728</v>
      </c>
    </row>
    <row r="1031" spans="1:9" ht="15.75" customHeight="1" x14ac:dyDescent="0.25">
      <c r="A1031" s="102" t="s">
        <v>164</v>
      </c>
      <c r="B1031" s="103">
        <v>45472.413998495365</v>
      </c>
      <c r="C1031" s="106" t="s">
        <v>559</v>
      </c>
      <c r="D1031" s="104" t="s">
        <v>458</v>
      </c>
      <c r="E1031" s="104" t="s">
        <v>873</v>
      </c>
      <c r="F1031" s="104" t="s">
        <v>166</v>
      </c>
      <c r="G1031" s="102"/>
      <c r="H1031" s="104" t="s">
        <v>875</v>
      </c>
      <c r="I1031" s="105" t="s">
        <v>910</v>
      </c>
    </row>
    <row r="1032" spans="1:9" ht="15.75" customHeight="1" x14ac:dyDescent="0.25">
      <c r="A1032" s="102" t="s">
        <v>164</v>
      </c>
      <c r="B1032" s="103">
        <v>45472.413965879627</v>
      </c>
      <c r="C1032" s="106" t="s">
        <v>559</v>
      </c>
      <c r="D1032" s="104" t="s">
        <v>456</v>
      </c>
      <c r="E1032" s="104" t="s">
        <v>147</v>
      </c>
      <c r="F1032" s="104" t="s">
        <v>166</v>
      </c>
      <c r="G1032" s="102"/>
      <c r="H1032" s="104" t="s">
        <v>834</v>
      </c>
      <c r="I1032" s="105" t="s">
        <v>735</v>
      </c>
    </row>
    <row r="1033" spans="1:9" ht="15.75" customHeight="1" x14ac:dyDescent="0.25">
      <c r="A1033" s="102" t="s">
        <v>164</v>
      </c>
      <c r="B1033" s="103">
        <v>45472.413897708335</v>
      </c>
      <c r="C1033" s="106" t="s">
        <v>559</v>
      </c>
      <c r="D1033" s="104" t="s">
        <v>447</v>
      </c>
      <c r="E1033" s="104" t="s">
        <v>567</v>
      </c>
      <c r="F1033" s="104" t="s">
        <v>166</v>
      </c>
      <c r="G1033" s="102"/>
      <c r="H1033" s="104" t="s">
        <v>568</v>
      </c>
      <c r="I1033" s="105" t="s">
        <v>321</v>
      </c>
    </row>
    <row r="1034" spans="1:9" ht="15.75" customHeight="1" x14ac:dyDescent="0.25">
      <c r="A1034" s="102" t="s">
        <v>164</v>
      </c>
      <c r="B1034" s="103">
        <v>45472.413879918982</v>
      </c>
      <c r="C1034" s="106" t="s">
        <v>559</v>
      </c>
      <c r="D1034" s="104" t="s">
        <v>450</v>
      </c>
      <c r="E1034" s="104" t="s">
        <v>139</v>
      </c>
      <c r="F1034" s="104" t="s">
        <v>166</v>
      </c>
      <c r="G1034" s="102"/>
      <c r="H1034" s="104" t="s">
        <v>841</v>
      </c>
      <c r="I1034" s="105" t="s">
        <v>677</v>
      </c>
    </row>
    <row r="1035" spans="1:9" ht="15.75" customHeight="1" x14ac:dyDescent="0.25">
      <c r="A1035" s="102" t="s">
        <v>164</v>
      </c>
      <c r="B1035" s="103">
        <v>45472.413850555553</v>
      </c>
      <c r="C1035" s="106" t="s">
        <v>559</v>
      </c>
      <c r="D1035" s="104" t="s">
        <v>455</v>
      </c>
      <c r="E1035" s="104" t="s">
        <v>570</v>
      </c>
      <c r="F1035" s="104" t="s">
        <v>166</v>
      </c>
      <c r="G1035" s="102"/>
      <c r="H1035" s="104" t="s">
        <v>860</v>
      </c>
      <c r="I1035" s="105" t="s">
        <v>314</v>
      </c>
    </row>
    <row r="1036" spans="1:9" ht="15.75" customHeight="1" x14ac:dyDescent="0.25">
      <c r="A1036" s="102" t="s">
        <v>164</v>
      </c>
      <c r="B1036" s="103">
        <v>45472.413722997684</v>
      </c>
      <c r="C1036" s="106" t="s">
        <v>559</v>
      </c>
      <c r="D1036" s="104" t="s">
        <v>462</v>
      </c>
      <c r="E1036" s="104" t="s">
        <v>575</v>
      </c>
      <c r="F1036" s="104" t="s">
        <v>166</v>
      </c>
      <c r="G1036" s="102"/>
      <c r="H1036" s="104" t="s">
        <v>659</v>
      </c>
      <c r="I1036" s="105" t="s">
        <v>911</v>
      </c>
    </row>
    <row r="1037" spans="1:9" ht="15.75" customHeight="1" x14ac:dyDescent="0.25">
      <c r="A1037" s="102" t="s">
        <v>164</v>
      </c>
      <c r="B1037" s="103">
        <v>45472.413714085647</v>
      </c>
      <c r="C1037" s="106" t="s">
        <v>559</v>
      </c>
      <c r="D1037" s="104" t="s">
        <v>449</v>
      </c>
      <c r="E1037" s="104" t="s">
        <v>572</v>
      </c>
      <c r="F1037" s="104" t="s">
        <v>166</v>
      </c>
      <c r="G1037" s="102"/>
      <c r="H1037" s="104" t="s">
        <v>831</v>
      </c>
      <c r="I1037" s="105" t="s">
        <v>626</v>
      </c>
    </row>
    <row r="1038" spans="1:9" ht="15.75" customHeight="1" x14ac:dyDescent="0.25">
      <c r="A1038" s="102" t="s">
        <v>164</v>
      </c>
      <c r="B1038" s="103">
        <v>45472.413645983797</v>
      </c>
      <c r="C1038" s="106" t="s">
        <v>559</v>
      </c>
      <c r="D1038" s="104" t="s">
        <v>452</v>
      </c>
      <c r="E1038" s="104" t="s">
        <v>564</v>
      </c>
      <c r="F1038" s="104" t="s">
        <v>166</v>
      </c>
      <c r="G1038" s="102"/>
      <c r="H1038" s="104" t="s">
        <v>862</v>
      </c>
      <c r="I1038" s="105" t="s">
        <v>912</v>
      </c>
    </row>
    <row r="1039" spans="1:9" ht="15.75" customHeight="1" x14ac:dyDescent="0.25">
      <c r="A1039" s="102" t="s">
        <v>164</v>
      </c>
      <c r="B1039" s="103">
        <v>45472.413598645835</v>
      </c>
      <c r="C1039" s="106" t="s">
        <v>559</v>
      </c>
      <c r="D1039" s="104" t="s">
        <v>453</v>
      </c>
      <c r="E1039" s="104" t="s">
        <v>581</v>
      </c>
      <c r="F1039" s="104" t="s">
        <v>166</v>
      </c>
      <c r="G1039" s="102"/>
      <c r="H1039" s="104" t="s">
        <v>836</v>
      </c>
      <c r="I1039" s="105" t="s">
        <v>569</v>
      </c>
    </row>
    <row r="1040" spans="1:9" ht="15.75" customHeight="1" x14ac:dyDescent="0.25">
      <c r="A1040" s="102" t="s">
        <v>164</v>
      </c>
      <c r="B1040" s="103">
        <v>45472.413598425926</v>
      </c>
      <c r="C1040" s="106" t="s">
        <v>559</v>
      </c>
      <c r="D1040" s="104" t="s">
        <v>459</v>
      </c>
      <c r="E1040" s="104" t="s">
        <v>578</v>
      </c>
      <c r="F1040" s="104" t="s">
        <v>166</v>
      </c>
      <c r="G1040" s="102"/>
      <c r="H1040" s="104" t="s">
        <v>864</v>
      </c>
      <c r="I1040" s="105" t="s">
        <v>848</v>
      </c>
    </row>
    <row r="1041" spans="1:9" ht="15.75" customHeight="1" x14ac:dyDescent="0.25">
      <c r="A1041" s="102" t="s">
        <v>164</v>
      </c>
      <c r="B1041" s="103">
        <v>45472.413568773147</v>
      </c>
      <c r="C1041" s="106" t="s">
        <v>559</v>
      </c>
      <c r="D1041" s="104" t="s">
        <v>442</v>
      </c>
      <c r="E1041" s="104" t="s">
        <v>158</v>
      </c>
      <c r="F1041" s="104" t="s">
        <v>166</v>
      </c>
      <c r="G1041" s="102"/>
      <c r="H1041" s="104" t="s">
        <v>843</v>
      </c>
      <c r="I1041" s="105" t="s">
        <v>913</v>
      </c>
    </row>
    <row r="1042" spans="1:9" ht="15.75" customHeight="1" x14ac:dyDescent="0.25">
      <c r="A1042" s="102" t="s">
        <v>164</v>
      </c>
      <c r="B1042" s="103">
        <v>45472.413441539349</v>
      </c>
      <c r="C1042" s="106" t="s">
        <v>559</v>
      </c>
      <c r="D1042" s="104" t="s">
        <v>456</v>
      </c>
      <c r="E1042" s="104" t="s">
        <v>147</v>
      </c>
      <c r="F1042" s="104" t="s">
        <v>166</v>
      </c>
      <c r="G1042" s="102"/>
      <c r="H1042" s="104" t="s">
        <v>834</v>
      </c>
      <c r="I1042" s="105" t="s">
        <v>713</v>
      </c>
    </row>
    <row r="1043" spans="1:9" ht="15.75" customHeight="1" x14ac:dyDescent="0.25">
      <c r="A1043" s="102" t="s">
        <v>164</v>
      </c>
      <c r="B1043" s="103">
        <v>45472.413438449075</v>
      </c>
      <c r="C1043" s="106" t="s">
        <v>559</v>
      </c>
      <c r="D1043" s="104" t="s">
        <v>458</v>
      </c>
      <c r="E1043" s="104" t="s">
        <v>873</v>
      </c>
      <c r="F1043" s="104" t="s">
        <v>166</v>
      </c>
      <c r="G1043" s="102"/>
      <c r="H1043" s="104" t="s">
        <v>875</v>
      </c>
      <c r="I1043" s="105" t="s">
        <v>401</v>
      </c>
    </row>
    <row r="1044" spans="1:9" ht="15.75" customHeight="1" x14ac:dyDescent="0.25">
      <c r="A1044" s="102" t="s">
        <v>164</v>
      </c>
      <c r="B1044" s="103">
        <v>45472.413376435186</v>
      </c>
      <c r="C1044" s="106" t="s">
        <v>559</v>
      </c>
      <c r="D1044" s="104" t="s">
        <v>447</v>
      </c>
      <c r="E1044" s="104" t="s">
        <v>567</v>
      </c>
      <c r="F1044" s="104" t="s">
        <v>166</v>
      </c>
      <c r="G1044" s="102"/>
      <c r="H1044" s="104" t="s">
        <v>568</v>
      </c>
      <c r="I1044" s="105" t="s">
        <v>316</v>
      </c>
    </row>
    <row r="1045" spans="1:9" ht="15.75" customHeight="1" x14ac:dyDescent="0.25">
      <c r="A1045" s="102" t="s">
        <v>164</v>
      </c>
      <c r="B1045" s="103">
        <v>45472.413355532408</v>
      </c>
      <c r="C1045" s="106" t="s">
        <v>559</v>
      </c>
      <c r="D1045" s="104" t="s">
        <v>450</v>
      </c>
      <c r="E1045" s="104" t="s">
        <v>139</v>
      </c>
      <c r="F1045" s="104" t="s">
        <v>166</v>
      </c>
      <c r="G1045" s="102"/>
      <c r="H1045" s="104" t="s">
        <v>841</v>
      </c>
      <c r="I1045" s="105" t="s">
        <v>319</v>
      </c>
    </row>
    <row r="1046" spans="1:9" ht="15.75" customHeight="1" x14ac:dyDescent="0.25">
      <c r="A1046" s="102" t="s">
        <v>164</v>
      </c>
      <c r="B1046" s="103">
        <v>45472.413305196758</v>
      </c>
      <c r="C1046" s="106" t="s">
        <v>559</v>
      </c>
      <c r="D1046" s="104" t="s">
        <v>455</v>
      </c>
      <c r="E1046" s="104" t="s">
        <v>570</v>
      </c>
      <c r="F1046" s="104" t="s">
        <v>166</v>
      </c>
      <c r="G1046" s="102"/>
      <c r="H1046" s="104" t="s">
        <v>860</v>
      </c>
      <c r="I1046" s="105" t="s">
        <v>291</v>
      </c>
    </row>
    <row r="1047" spans="1:9" ht="15.75" customHeight="1" x14ac:dyDescent="0.25">
      <c r="A1047" s="102" t="s">
        <v>164</v>
      </c>
      <c r="B1047" s="103">
        <v>45472.413186678241</v>
      </c>
      <c r="C1047" s="106" t="s">
        <v>559</v>
      </c>
      <c r="D1047" s="104" t="s">
        <v>449</v>
      </c>
      <c r="E1047" s="104" t="s">
        <v>572</v>
      </c>
      <c r="F1047" s="104" t="s">
        <v>166</v>
      </c>
      <c r="G1047" s="102"/>
      <c r="H1047" s="104" t="s">
        <v>831</v>
      </c>
      <c r="I1047" s="105" t="s">
        <v>319</v>
      </c>
    </row>
    <row r="1048" spans="1:9" ht="15.75" customHeight="1" x14ac:dyDescent="0.25">
      <c r="A1048" s="102" t="s">
        <v>164</v>
      </c>
      <c r="B1048" s="103">
        <v>45472.413071111107</v>
      </c>
      <c r="C1048" s="106" t="s">
        <v>559</v>
      </c>
      <c r="D1048" s="104" t="s">
        <v>453</v>
      </c>
      <c r="E1048" s="104" t="s">
        <v>581</v>
      </c>
      <c r="F1048" s="104" t="s">
        <v>166</v>
      </c>
      <c r="G1048" s="102"/>
      <c r="H1048" s="104" t="s">
        <v>836</v>
      </c>
      <c r="I1048" s="105" t="s">
        <v>758</v>
      </c>
    </row>
    <row r="1049" spans="1:9" ht="15.75" customHeight="1" x14ac:dyDescent="0.25">
      <c r="A1049" s="102" t="s">
        <v>164</v>
      </c>
      <c r="B1049" s="103">
        <v>45472.41305048611</v>
      </c>
      <c r="C1049" s="106" t="s">
        <v>559</v>
      </c>
      <c r="D1049" s="104" t="s">
        <v>442</v>
      </c>
      <c r="E1049" s="104" t="s">
        <v>158</v>
      </c>
      <c r="F1049" s="104" t="s">
        <v>166</v>
      </c>
      <c r="G1049" s="102"/>
      <c r="H1049" s="104" t="s">
        <v>843</v>
      </c>
      <c r="I1049" s="105" t="s">
        <v>914</v>
      </c>
    </row>
    <row r="1050" spans="1:9" ht="15.75" customHeight="1" x14ac:dyDescent="0.25">
      <c r="A1050" s="102" t="s">
        <v>164</v>
      </c>
      <c r="B1050" s="103">
        <v>45472.413041527776</v>
      </c>
      <c r="C1050" s="106" t="s">
        <v>559</v>
      </c>
      <c r="D1050" s="104" t="s">
        <v>459</v>
      </c>
      <c r="E1050" s="104" t="s">
        <v>578</v>
      </c>
      <c r="F1050" s="104" t="s">
        <v>166</v>
      </c>
      <c r="G1050" s="102"/>
      <c r="H1050" s="104" t="s">
        <v>864</v>
      </c>
      <c r="I1050" s="105" t="s">
        <v>796</v>
      </c>
    </row>
    <row r="1051" spans="1:9" ht="15.75" customHeight="1" x14ac:dyDescent="0.25">
      <c r="A1051" s="102" t="s">
        <v>164</v>
      </c>
      <c r="B1051" s="103">
        <v>45472.412914143519</v>
      </c>
      <c r="C1051" s="106" t="s">
        <v>559</v>
      </c>
      <c r="D1051" s="104" t="s">
        <v>456</v>
      </c>
      <c r="E1051" s="104" t="s">
        <v>147</v>
      </c>
      <c r="F1051" s="104" t="s">
        <v>166</v>
      </c>
      <c r="G1051" s="102"/>
      <c r="H1051" s="104" t="s">
        <v>834</v>
      </c>
      <c r="I1051" s="105" t="s">
        <v>349</v>
      </c>
    </row>
    <row r="1052" spans="1:9" ht="15.75" customHeight="1" x14ac:dyDescent="0.25">
      <c r="A1052" s="102" t="s">
        <v>164</v>
      </c>
      <c r="B1052" s="103">
        <v>45472.412863738427</v>
      </c>
      <c r="C1052" s="106" t="s">
        <v>559</v>
      </c>
      <c r="D1052" s="104" t="s">
        <v>458</v>
      </c>
      <c r="E1052" s="104" t="s">
        <v>873</v>
      </c>
      <c r="F1052" s="104" t="s">
        <v>166</v>
      </c>
      <c r="G1052" s="102"/>
      <c r="H1052" s="104" t="s">
        <v>875</v>
      </c>
      <c r="I1052" s="105" t="s">
        <v>423</v>
      </c>
    </row>
    <row r="1053" spans="1:9" ht="15.75" customHeight="1" x14ac:dyDescent="0.25">
      <c r="A1053" s="102" t="s">
        <v>164</v>
      </c>
      <c r="B1053" s="103">
        <v>45472.412855046292</v>
      </c>
      <c r="C1053" s="106" t="s">
        <v>559</v>
      </c>
      <c r="D1053" s="104" t="s">
        <v>447</v>
      </c>
      <c r="E1053" s="104" t="s">
        <v>567</v>
      </c>
      <c r="F1053" s="104" t="s">
        <v>166</v>
      </c>
      <c r="G1053" s="102"/>
      <c r="H1053" s="104" t="s">
        <v>568</v>
      </c>
      <c r="I1053" s="105" t="s">
        <v>255</v>
      </c>
    </row>
    <row r="1054" spans="1:9" ht="15.75" customHeight="1" x14ac:dyDescent="0.25">
      <c r="A1054" s="102" t="s">
        <v>164</v>
      </c>
      <c r="B1054" s="103">
        <v>45472.412831157402</v>
      </c>
      <c r="C1054" s="106" t="s">
        <v>559</v>
      </c>
      <c r="D1054" s="104" t="s">
        <v>450</v>
      </c>
      <c r="E1054" s="104" t="s">
        <v>139</v>
      </c>
      <c r="F1054" s="104" t="s">
        <v>166</v>
      </c>
      <c r="G1054" s="102"/>
      <c r="H1054" s="104" t="s">
        <v>841</v>
      </c>
      <c r="I1054" s="105" t="s">
        <v>529</v>
      </c>
    </row>
    <row r="1055" spans="1:9" ht="15.75" customHeight="1" x14ac:dyDescent="0.25">
      <c r="A1055" s="102" t="s">
        <v>164</v>
      </c>
      <c r="B1055" s="103">
        <v>45472.412765833331</v>
      </c>
      <c r="C1055" s="106" t="s">
        <v>559</v>
      </c>
      <c r="D1055" s="104" t="s">
        <v>455</v>
      </c>
      <c r="E1055" s="104" t="s">
        <v>570</v>
      </c>
      <c r="F1055" s="104" t="s">
        <v>166</v>
      </c>
      <c r="G1055" s="102"/>
      <c r="H1055" s="104" t="s">
        <v>860</v>
      </c>
      <c r="I1055" s="105" t="s">
        <v>915</v>
      </c>
    </row>
    <row r="1056" spans="1:9" ht="15.75" customHeight="1" x14ac:dyDescent="0.25">
      <c r="A1056" s="102" t="s">
        <v>164</v>
      </c>
      <c r="B1056" s="103">
        <v>45472.412662118055</v>
      </c>
      <c r="C1056" s="106" t="s">
        <v>559</v>
      </c>
      <c r="D1056" s="104" t="s">
        <v>449</v>
      </c>
      <c r="E1056" s="104" t="s">
        <v>572</v>
      </c>
      <c r="F1056" s="104" t="s">
        <v>166</v>
      </c>
      <c r="G1056" s="102"/>
      <c r="H1056" s="104" t="s">
        <v>831</v>
      </c>
      <c r="I1056" s="105" t="s">
        <v>866</v>
      </c>
    </row>
    <row r="1057" spans="1:9" ht="15.75" customHeight="1" x14ac:dyDescent="0.25">
      <c r="A1057" s="102" t="s">
        <v>164</v>
      </c>
      <c r="B1057" s="103">
        <v>45472.412549594905</v>
      </c>
      <c r="C1057" s="106" t="s">
        <v>559</v>
      </c>
      <c r="D1057" s="104" t="s">
        <v>453</v>
      </c>
      <c r="E1057" s="104" t="s">
        <v>581</v>
      </c>
      <c r="F1057" s="104" t="s">
        <v>166</v>
      </c>
      <c r="G1057" s="102"/>
      <c r="H1057" s="104" t="s">
        <v>836</v>
      </c>
      <c r="I1057" s="105" t="s">
        <v>916</v>
      </c>
    </row>
    <row r="1058" spans="1:9" ht="15.75" customHeight="1" x14ac:dyDescent="0.25">
      <c r="A1058" s="102" t="s">
        <v>164</v>
      </c>
      <c r="B1058" s="103">
        <v>45472.412537766199</v>
      </c>
      <c r="C1058" s="106" t="s">
        <v>559</v>
      </c>
      <c r="D1058" s="104" t="s">
        <v>442</v>
      </c>
      <c r="E1058" s="104" t="s">
        <v>158</v>
      </c>
      <c r="F1058" s="104" t="s">
        <v>166</v>
      </c>
      <c r="G1058" s="102"/>
      <c r="H1058" s="104" t="s">
        <v>843</v>
      </c>
      <c r="I1058" s="105" t="s">
        <v>283</v>
      </c>
    </row>
    <row r="1059" spans="1:9" ht="15.75" customHeight="1" x14ac:dyDescent="0.25">
      <c r="A1059" s="102" t="s">
        <v>164</v>
      </c>
      <c r="B1059" s="103">
        <v>45472.412490300921</v>
      </c>
      <c r="C1059" s="106" t="s">
        <v>559</v>
      </c>
      <c r="D1059" s="104" t="s">
        <v>459</v>
      </c>
      <c r="E1059" s="104" t="s">
        <v>578</v>
      </c>
      <c r="F1059" s="104" t="s">
        <v>166</v>
      </c>
      <c r="G1059" s="102"/>
      <c r="H1059" s="104" t="s">
        <v>864</v>
      </c>
      <c r="I1059" s="105" t="s">
        <v>602</v>
      </c>
    </row>
    <row r="1060" spans="1:9" ht="15.75" customHeight="1" x14ac:dyDescent="0.25">
      <c r="A1060" s="102" t="s">
        <v>164</v>
      </c>
      <c r="B1060" s="103">
        <v>45472.412386678239</v>
      </c>
      <c r="C1060" s="106" t="s">
        <v>559</v>
      </c>
      <c r="D1060" s="104" t="s">
        <v>456</v>
      </c>
      <c r="E1060" s="104" t="s">
        <v>147</v>
      </c>
      <c r="F1060" s="104" t="s">
        <v>166</v>
      </c>
      <c r="G1060" s="102"/>
      <c r="H1060" s="104" t="s">
        <v>834</v>
      </c>
      <c r="I1060" s="105" t="s">
        <v>917</v>
      </c>
    </row>
    <row r="1061" spans="1:9" ht="15.75" customHeight="1" x14ac:dyDescent="0.25">
      <c r="A1061" s="102" t="s">
        <v>164</v>
      </c>
      <c r="B1061" s="103">
        <v>45472.412318726849</v>
      </c>
      <c r="C1061" s="106" t="s">
        <v>559</v>
      </c>
      <c r="D1061" s="104" t="s">
        <v>447</v>
      </c>
      <c r="E1061" s="104" t="s">
        <v>567</v>
      </c>
      <c r="F1061" s="104" t="s">
        <v>166</v>
      </c>
      <c r="G1061" s="102"/>
      <c r="H1061" s="104" t="s">
        <v>568</v>
      </c>
      <c r="I1061" s="105" t="s">
        <v>730</v>
      </c>
    </row>
    <row r="1062" spans="1:9" ht="15.75" customHeight="1" x14ac:dyDescent="0.25">
      <c r="A1062" s="102" t="s">
        <v>164</v>
      </c>
      <c r="B1062" s="103">
        <v>45472.412288912034</v>
      </c>
      <c r="C1062" s="106" t="s">
        <v>559</v>
      </c>
      <c r="D1062" s="104" t="s">
        <v>450</v>
      </c>
      <c r="E1062" s="104" t="s">
        <v>139</v>
      </c>
      <c r="F1062" s="104" t="s">
        <v>166</v>
      </c>
      <c r="G1062" s="102"/>
      <c r="H1062" s="104" t="s">
        <v>841</v>
      </c>
      <c r="I1062" s="105" t="s">
        <v>857</v>
      </c>
    </row>
    <row r="1063" spans="1:9" ht="15.75" customHeight="1" x14ac:dyDescent="0.25">
      <c r="A1063" s="102" t="s">
        <v>368</v>
      </c>
      <c r="B1063" s="103">
        <v>45472.412268101849</v>
      </c>
      <c r="C1063" s="106" t="s">
        <v>559</v>
      </c>
      <c r="D1063" s="104" t="s">
        <v>452</v>
      </c>
      <c r="E1063" s="104" t="s">
        <v>564</v>
      </c>
      <c r="F1063" s="104" t="s">
        <v>166</v>
      </c>
      <c r="G1063" s="102"/>
      <c r="H1063" s="104" t="s">
        <v>918</v>
      </c>
      <c r="I1063" s="107"/>
    </row>
    <row r="1064" spans="1:9" ht="15.75" customHeight="1" x14ac:dyDescent="0.25">
      <c r="A1064" s="102" t="s">
        <v>164</v>
      </c>
      <c r="B1064" s="103">
        <v>45472.412268101849</v>
      </c>
      <c r="C1064" s="106" t="s">
        <v>559</v>
      </c>
      <c r="D1064" s="104" t="s">
        <v>461</v>
      </c>
      <c r="E1064" s="104" t="s">
        <v>564</v>
      </c>
      <c r="F1064" s="104" t="s">
        <v>166</v>
      </c>
      <c r="G1064" s="102"/>
      <c r="H1064" s="104" t="s">
        <v>919</v>
      </c>
      <c r="I1064" s="105" t="s">
        <v>320</v>
      </c>
    </row>
    <row r="1065" spans="1:9" ht="15.75" customHeight="1" x14ac:dyDescent="0.25">
      <c r="A1065" s="102" t="s">
        <v>164</v>
      </c>
      <c r="B1065" s="103">
        <v>45472.412265150459</v>
      </c>
      <c r="C1065" s="106" t="s">
        <v>559</v>
      </c>
      <c r="D1065" s="104" t="s">
        <v>458</v>
      </c>
      <c r="E1065" s="104" t="s">
        <v>873</v>
      </c>
      <c r="F1065" s="104" t="s">
        <v>166</v>
      </c>
      <c r="G1065" s="102"/>
      <c r="H1065" s="104" t="s">
        <v>875</v>
      </c>
      <c r="I1065" s="105" t="s">
        <v>920</v>
      </c>
    </row>
    <row r="1066" spans="1:9" ht="15.75" customHeight="1" x14ac:dyDescent="0.25">
      <c r="A1066" s="102" t="s">
        <v>164</v>
      </c>
      <c r="B1066" s="103">
        <v>45472.412137743057</v>
      </c>
      <c r="C1066" s="106" t="s">
        <v>559</v>
      </c>
      <c r="D1066" s="104" t="s">
        <v>449</v>
      </c>
      <c r="E1066" s="104" t="s">
        <v>572</v>
      </c>
      <c r="F1066" s="104" t="s">
        <v>166</v>
      </c>
      <c r="G1066" s="102"/>
      <c r="H1066" s="104" t="s">
        <v>831</v>
      </c>
      <c r="I1066" s="105" t="s">
        <v>205</v>
      </c>
    </row>
    <row r="1067" spans="1:9" ht="15.75" customHeight="1" x14ac:dyDescent="0.25">
      <c r="A1067" s="102" t="s">
        <v>164</v>
      </c>
      <c r="B1067" s="103">
        <v>45472.412028321756</v>
      </c>
      <c r="C1067" s="106" t="s">
        <v>559</v>
      </c>
      <c r="D1067" s="104" t="s">
        <v>453</v>
      </c>
      <c r="E1067" s="104" t="s">
        <v>581</v>
      </c>
      <c r="F1067" s="104" t="s">
        <v>166</v>
      </c>
      <c r="G1067" s="102"/>
      <c r="H1067" s="104" t="s">
        <v>836</v>
      </c>
      <c r="I1067" s="105" t="s">
        <v>650</v>
      </c>
    </row>
    <row r="1068" spans="1:9" ht="15.75" customHeight="1" x14ac:dyDescent="0.25">
      <c r="A1068" s="102" t="s">
        <v>164</v>
      </c>
      <c r="B1068" s="103">
        <v>45472.412022233795</v>
      </c>
      <c r="C1068" s="106" t="s">
        <v>559</v>
      </c>
      <c r="D1068" s="104" t="s">
        <v>442</v>
      </c>
      <c r="E1068" s="104" t="s">
        <v>158</v>
      </c>
      <c r="F1068" s="104" t="s">
        <v>166</v>
      </c>
      <c r="G1068" s="102"/>
      <c r="H1068" s="104" t="s">
        <v>843</v>
      </c>
      <c r="I1068" s="105" t="s">
        <v>675</v>
      </c>
    </row>
    <row r="1069" spans="1:9" ht="15.75" customHeight="1" x14ac:dyDescent="0.25">
      <c r="A1069" s="102" t="s">
        <v>368</v>
      </c>
      <c r="B1069" s="103">
        <v>45472.411962939812</v>
      </c>
      <c r="C1069" s="106" t="s">
        <v>559</v>
      </c>
      <c r="D1069" s="104" t="s">
        <v>462</v>
      </c>
      <c r="E1069" s="104" t="s">
        <v>575</v>
      </c>
      <c r="F1069" s="104" t="s">
        <v>166</v>
      </c>
      <c r="G1069" s="102"/>
      <c r="H1069" s="104" t="s">
        <v>775</v>
      </c>
      <c r="I1069" s="107"/>
    </row>
    <row r="1070" spans="1:9" ht="15.75" customHeight="1" x14ac:dyDescent="0.25">
      <c r="A1070" s="102" t="s">
        <v>164</v>
      </c>
      <c r="B1070" s="103">
        <v>45472.411962939812</v>
      </c>
      <c r="C1070" s="106" t="s">
        <v>559</v>
      </c>
      <c r="D1070" s="104" t="s">
        <v>452</v>
      </c>
      <c r="E1070" s="104" t="s">
        <v>575</v>
      </c>
      <c r="F1070" s="104" t="s">
        <v>166</v>
      </c>
      <c r="G1070" s="102"/>
      <c r="H1070" s="104" t="s">
        <v>921</v>
      </c>
      <c r="I1070" s="105" t="s">
        <v>922</v>
      </c>
    </row>
    <row r="1071" spans="1:9" ht="15.75" customHeight="1" x14ac:dyDescent="0.25">
      <c r="A1071" s="102" t="s">
        <v>164</v>
      </c>
      <c r="B1071" s="103">
        <v>45472.411945208332</v>
      </c>
      <c r="C1071" s="106" t="s">
        <v>559</v>
      </c>
      <c r="D1071" s="104" t="s">
        <v>459</v>
      </c>
      <c r="E1071" s="104" t="s">
        <v>578</v>
      </c>
      <c r="F1071" s="104" t="s">
        <v>166</v>
      </c>
      <c r="G1071" s="102"/>
      <c r="H1071" s="104" t="s">
        <v>864</v>
      </c>
      <c r="I1071" s="105" t="s">
        <v>342</v>
      </c>
    </row>
    <row r="1072" spans="1:9" ht="15.75" customHeight="1" x14ac:dyDescent="0.25">
      <c r="A1072" s="102" t="s">
        <v>164</v>
      </c>
      <c r="B1072" s="103">
        <v>45472.411853368052</v>
      </c>
      <c r="C1072" s="106" t="s">
        <v>559</v>
      </c>
      <c r="D1072" s="104" t="s">
        <v>456</v>
      </c>
      <c r="E1072" s="104" t="s">
        <v>147</v>
      </c>
      <c r="F1072" s="104" t="s">
        <v>166</v>
      </c>
      <c r="G1072" s="102"/>
      <c r="H1072" s="104" t="s">
        <v>834</v>
      </c>
      <c r="I1072" s="105" t="s">
        <v>923</v>
      </c>
    </row>
    <row r="1073" spans="1:9" ht="15.75" customHeight="1" x14ac:dyDescent="0.25">
      <c r="A1073" s="102" t="s">
        <v>164</v>
      </c>
      <c r="B1073" s="103">
        <v>45472.411794016203</v>
      </c>
      <c r="C1073" s="106" t="s">
        <v>559</v>
      </c>
      <c r="D1073" s="104" t="s">
        <v>447</v>
      </c>
      <c r="E1073" s="104" t="s">
        <v>567</v>
      </c>
      <c r="F1073" s="104" t="s">
        <v>166</v>
      </c>
      <c r="G1073" s="102"/>
      <c r="H1073" s="104" t="s">
        <v>568</v>
      </c>
      <c r="I1073" s="105" t="s">
        <v>521</v>
      </c>
    </row>
    <row r="1074" spans="1:9" ht="15.75" customHeight="1" x14ac:dyDescent="0.25">
      <c r="A1074" s="102" t="s">
        <v>164</v>
      </c>
      <c r="B1074" s="103">
        <v>45472.411767465273</v>
      </c>
      <c r="C1074" s="106" t="s">
        <v>559</v>
      </c>
      <c r="D1074" s="104" t="s">
        <v>450</v>
      </c>
      <c r="E1074" s="104" t="s">
        <v>139</v>
      </c>
      <c r="F1074" s="104" t="s">
        <v>166</v>
      </c>
      <c r="G1074" s="102"/>
      <c r="H1074" s="104" t="s">
        <v>841</v>
      </c>
      <c r="I1074" s="105" t="s">
        <v>730</v>
      </c>
    </row>
    <row r="1075" spans="1:9" ht="15.75" customHeight="1" x14ac:dyDescent="0.25">
      <c r="A1075" s="102" t="s">
        <v>164</v>
      </c>
      <c r="B1075" s="103">
        <v>45472.411723020829</v>
      </c>
      <c r="C1075" s="106" t="s">
        <v>559</v>
      </c>
      <c r="D1075" s="104" t="s">
        <v>461</v>
      </c>
      <c r="E1075" s="104" t="s">
        <v>564</v>
      </c>
      <c r="F1075" s="104" t="s">
        <v>166</v>
      </c>
      <c r="G1075" s="102"/>
      <c r="H1075" s="104" t="s">
        <v>919</v>
      </c>
      <c r="I1075" s="105" t="s">
        <v>352</v>
      </c>
    </row>
    <row r="1076" spans="1:9" ht="15.75" customHeight="1" x14ac:dyDescent="0.25">
      <c r="A1076" s="102" t="s">
        <v>164</v>
      </c>
      <c r="B1076" s="103">
        <v>45472.411708043983</v>
      </c>
      <c r="C1076" s="106" t="s">
        <v>559</v>
      </c>
      <c r="D1076" s="104" t="s">
        <v>458</v>
      </c>
      <c r="E1076" s="104" t="s">
        <v>873</v>
      </c>
      <c r="F1076" s="104" t="s">
        <v>166</v>
      </c>
      <c r="G1076" s="102"/>
      <c r="H1076" s="104" t="s">
        <v>875</v>
      </c>
      <c r="I1076" s="105" t="s">
        <v>353</v>
      </c>
    </row>
    <row r="1077" spans="1:9" ht="15.75" customHeight="1" x14ac:dyDescent="0.25">
      <c r="A1077" s="102" t="s">
        <v>164</v>
      </c>
      <c r="B1077" s="103">
        <v>45472.411613391203</v>
      </c>
      <c r="C1077" s="106" t="s">
        <v>559</v>
      </c>
      <c r="D1077" s="104" t="s">
        <v>449</v>
      </c>
      <c r="E1077" s="104" t="s">
        <v>572</v>
      </c>
      <c r="F1077" s="104" t="s">
        <v>166</v>
      </c>
      <c r="G1077" s="102"/>
      <c r="H1077" s="104" t="s">
        <v>831</v>
      </c>
      <c r="I1077" s="105" t="s">
        <v>590</v>
      </c>
    </row>
    <row r="1078" spans="1:9" ht="15.75" customHeight="1" x14ac:dyDescent="0.25">
      <c r="A1078" s="102" t="s">
        <v>164</v>
      </c>
      <c r="B1078" s="103">
        <v>45472.411509583333</v>
      </c>
      <c r="C1078" s="106" t="s">
        <v>559</v>
      </c>
      <c r="D1078" s="104" t="s">
        <v>453</v>
      </c>
      <c r="E1078" s="104" t="s">
        <v>581</v>
      </c>
      <c r="F1078" s="104" t="s">
        <v>166</v>
      </c>
      <c r="G1078" s="102"/>
      <c r="H1078" s="104" t="s">
        <v>836</v>
      </c>
      <c r="I1078" s="105" t="s">
        <v>289</v>
      </c>
    </row>
    <row r="1079" spans="1:9" ht="15.75" customHeight="1" x14ac:dyDescent="0.25">
      <c r="A1079" s="102" t="s">
        <v>164</v>
      </c>
      <c r="B1079" s="103">
        <v>45472.411506712961</v>
      </c>
      <c r="C1079" s="106" t="s">
        <v>559</v>
      </c>
      <c r="D1079" s="104" t="s">
        <v>442</v>
      </c>
      <c r="E1079" s="104" t="s">
        <v>158</v>
      </c>
      <c r="F1079" s="104" t="s">
        <v>166</v>
      </c>
      <c r="G1079" s="102"/>
      <c r="H1079" s="104" t="s">
        <v>843</v>
      </c>
      <c r="I1079" s="105" t="s">
        <v>924</v>
      </c>
    </row>
    <row r="1080" spans="1:9" ht="15.75" customHeight="1" x14ac:dyDescent="0.25">
      <c r="A1080" s="102" t="s">
        <v>368</v>
      </c>
      <c r="B1080" s="103">
        <v>45472.411432511573</v>
      </c>
      <c r="C1080" s="106" t="s">
        <v>559</v>
      </c>
      <c r="D1080" s="104" t="s">
        <v>455</v>
      </c>
      <c r="E1080" s="104" t="s">
        <v>570</v>
      </c>
      <c r="F1080" s="104" t="s">
        <v>166</v>
      </c>
      <c r="G1080" s="102"/>
      <c r="H1080" s="104" t="s">
        <v>925</v>
      </c>
      <c r="I1080" s="107"/>
    </row>
    <row r="1081" spans="1:9" ht="15.75" customHeight="1" x14ac:dyDescent="0.25">
      <c r="A1081" s="102" t="s">
        <v>164</v>
      </c>
      <c r="B1081" s="103">
        <v>45472.411432511573</v>
      </c>
      <c r="C1081" s="106" t="s">
        <v>559</v>
      </c>
      <c r="D1081" s="104" t="s">
        <v>462</v>
      </c>
      <c r="E1081" s="104" t="s">
        <v>570</v>
      </c>
      <c r="F1081" s="104" t="s">
        <v>166</v>
      </c>
      <c r="G1081" s="102"/>
      <c r="H1081" s="104" t="s">
        <v>926</v>
      </c>
      <c r="I1081" s="105" t="s">
        <v>295</v>
      </c>
    </row>
    <row r="1082" spans="1:9" ht="15.75" customHeight="1" x14ac:dyDescent="0.25">
      <c r="A1082" s="102" t="s">
        <v>164</v>
      </c>
      <c r="B1082" s="103">
        <v>45472.41140582176</v>
      </c>
      <c r="C1082" s="106" t="s">
        <v>559</v>
      </c>
      <c r="D1082" s="104" t="s">
        <v>452</v>
      </c>
      <c r="E1082" s="104" t="s">
        <v>575</v>
      </c>
      <c r="F1082" s="104" t="s">
        <v>166</v>
      </c>
      <c r="G1082" s="102"/>
      <c r="H1082" s="104" t="s">
        <v>921</v>
      </c>
      <c r="I1082" s="105" t="s">
        <v>927</v>
      </c>
    </row>
    <row r="1083" spans="1:9" ht="15.75" customHeight="1" x14ac:dyDescent="0.25">
      <c r="A1083" s="102" t="s">
        <v>164</v>
      </c>
      <c r="B1083" s="103">
        <v>45472.411399988421</v>
      </c>
      <c r="C1083" s="106" t="s">
        <v>559</v>
      </c>
      <c r="D1083" s="104" t="s">
        <v>459</v>
      </c>
      <c r="E1083" s="104" t="s">
        <v>578</v>
      </c>
      <c r="F1083" s="104" t="s">
        <v>166</v>
      </c>
      <c r="G1083" s="102"/>
      <c r="H1083" s="104" t="s">
        <v>864</v>
      </c>
      <c r="I1083" s="105" t="s">
        <v>195</v>
      </c>
    </row>
    <row r="1084" spans="1:9" ht="15.75" customHeight="1" x14ac:dyDescent="0.25">
      <c r="A1084" s="102" t="s">
        <v>164</v>
      </c>
      <c r="B1084" s="103">
        <v>45472.411266631942</v>
      </c>
      <c r="C1084" s="106" t="s">
        <v>559</v>
      </c>
      <c r="D1084" s="104" t="s">
        <v>447</v>
      </c>
      <c r="E1084" s="104" t="s">
        <v>567</v>
      </c>
      <c r="F1084" s="104" t="s">
        <v>166</v>
      </c>
      <c r="G1084" s="102"/>
      <c r="H1084" s="104" t="s">
        <v>568</v>
      </c>
      <c r="I1084" s="105" t="s">
        <v>928</v>
      </c>
    </row>
    <row r="1085" spans="1:9" ht="15.75" customHeight="1" x14ac:dyDescent="0.25">
      <c r="A1085" s="102" t="s">
        <v>164</v>
      </c>
      <c r="B1085" s="103">
        <v>45472.411242997681</v>
      </c>
      <c r="C1085" s="106" t="s">
        <v>559</v>
      </c>
      <c r="D1085" s="104" t="s">
        <v>450</v>
      </c>
      <c r="E1085" s="104" t="s">
        <v>139</v>
      </c>
      <c r="F1085" s="104" t="s">
        <v>166</v>
      </c>
      <c r="G1085" s="102"/>
      <c r="H1085" s="104" t="s">
        <v>841</v>
      </c>
      <c r="I1085" s="105" t="s">
        <v>929</v>
      </c>
    </row>
    <row r="1086" spans="1:9" ht="15.75" customHeight="1" x14ac:dyDescent="0.25">
      <c r="A1086" s="102" t="s">
        <v>164</v>
      </c>
      <c r="B1086" s="103">
        <v>45472.411177835646</v>
      </c>
      <c r="C1086" s="106" t="s">
        <v>559</v>
      </c>
      <c r="D1086" s="104" t="s">
        <v>461</v>
      </c>
      <c r="E1086" s="104" t="s">
        <v>564</v>
      </c>
      <c r="F1086" s="104" t="s">
        <v>166</v>
      </c>
      <c r="G1086" s="102"/>
      <c r="H1086" s="104" t="s">
        <v>919</v>
      </c>
      <c r="I1086" s="105" t="s">
        <v>223</v>
      </c>
    </row>
    <row r="1087" spans="1:9" ht="15.75" customHeight="1" x14ac:dyDescent="0.25">
      <c r="A1087" s="102" t="s">
        <v>164</v>
      </c>
      <c r="B1087" s="103">
        <v>45472.411145138889</v>
      </c>
      <c r="C1087" s="106" t="s">
        <v>559</v>
      </c>
      <c r="D1087" s="104" t="s">
        <v>458</v>
      </c>
      <c r="E1087" s="104" t="s">
        <v>873</v>
      </c>
      <c r="F1087" s="104" t="s">
        <v>166</v>
      </c>
      <c r="G1087" s="102"/>
      <c r="H1087" s="104" t="s">
        <v>875</v>
      </c>
      <c r="I1087" s="105" t="s">
        <v>531</v>
      </c>
    </row>
    <row r="1088" spans="1:9" ht="15.75" customHeight="1" x14ac:dyDescent="0.25">
      <c r="A1088" s="102" t="s">
        <v>164</v>
      </c>
      <c r="B1088" s="103">
        <v>45472.411085960644</v>
      </c>
      <c r="C1088" s="106" t="s">
        <v>559</v>
      </c>
      <c r="D1088" s="104" t="s">
        <v>449</v>
      </c>
      <c r="E1088" s="104" t="s">
        <v>572</v>
      </c>
      <c r="F1088" s="104" t="s">
        <v>166</v>
      </c>
      <c r="G1088" s="102"/>
      <c r="H1088" s="104" t="s">
        <v>831</v>
      </c>
      <c r="I1088" s="105" t="s">
        <v>930</v>
      </c>
    </row>
    <row r="1089" spans="1:9" ht="15.75" customHeight="1" x14ac:dyDescent="0.25">
      <c r="A1089" s="102" t="s">
        <v>164</v>
      </c>
      <c r="B1089" s="103">
        <v>45472.410991018514</v>
      </c>
      <c r="C1089" s="106" t="s">
        <v>559</v>
      </c>
      <c r="D1089" s="104" t="s">
        <v>453</v>
      </c>
      <c r="E1089" s="104" t="s">
        <v>581</v>
      </c>
      <c r="F1089" s="104" t="s">
        <v>166</v>
      </c>
      <c r="G1089" s="102"/>
      <c r="H1089" s="104" t="s">
        <v>836</v>
      </c>
      <c r="I1089" s="105" t="s">
        <v>931</v>
      </c>
    </row>
    <row r="1090" spans="1:9" ht="15.75" customHeight="1" x14ac:dyDescent="0.25">
      <c r="A1090" s="102" t="s">
        <v>164</v>
      </c>
      <c r="B1090" s="103">
        <v>45472.410979189815</v>
      </c>
      <c r="C1090" s="106" t="s">
        <v>559</v>
      </c>
      <c r="D1090" s="104" t="s">
        <v>442</v>
      </c>
      <c r="E1090" s="104" t="s">
        <v>158</v>
      </c>
      <c r="F1090" s="104" t="s">
        <v>166</v>
      </c>
      <c r="G1090" s="102"/>
      <c r="H1090" s="104" t="s">
        <v>843</v>
      </c>
      <c r="I1090" s="105" t="s">
        <v>746</v>
      </c>
    </row>
    <row r="1091" spans="1:9" ht="15.75" customHeight="1" x14ac:dyDescent="0.25">
      <c r="A1091" s="102" t="s">
        <v>164</v>
      </c>
      <c r="B1091" s="103">
        <v>45472.410890439816</v>
      </c>
      <c r="C1091" s="106" t="s">
        <v>559</v>
      </c>
      <c r="D1091" s="104" t="s">
        <v>462</v>
      </c>
      <c r="E1091" s="104" t="s">
        <v>570</v>
      </c>
      <c r="F1091" s="104" t="s">
        <v>166</v>
      </c>
      <c r="G1091" s="102"/>
      <c r="H1091" s="104" t="s">
        <v>926</v>
      </c>
      <c r="I1091" s="105" t="s">
        <v>602</v>
      </c>
    </row>
    <row r="1092" spans="1:9" ht="15.75" customHeight="1" x14ac:dyDescent="0.25">
      <c r="A1092" s="102" t="s">
        <v>164</v>
      </c>
      <c r="B1092" s="103">
        <v>45472.410845879625</v>
      </c>
      <c r="C1092" s="106" t="s">
        <v>559</v>
      </c>
      <c r="D1092" s="104" t="s">
        <v>459</v>
      </c>
      <c r="E1092" s="104" t="s">
        <v>578</v>
      </c>
      <c r="F1092" s="104" t="s">
        <v>166</v>
      </c>
      <c r="G1092" s="102"/>
      <c r="H1092" s="104" t="s">
        <v>864</v>
      </c>
      <c r="I1092" s="105" t="s">
        <v>932</v>
      </c>
    </row>
    <row r="1093" spans="1:9" ht="15.75" customHeight="1" x14ac:dyDescent="0.25">
      <c r="A1093" s="102" t="s">
        <v>164</v>
      </c>
      <c r="B1093" s="103">
        <v>45472.41082211805</v>
      </c>
      <c r="C1093" s="106" t="s">
        <v>559</v>
      </c>
      <c r="D1093" s="104" t="s">
        <v>452</v>
      </c>
      <c r="E1093" s="104" t="s">
        <v>575</v>
      </c>
      <c r="F1093" s="104" t="s">
        <v>166</v>
      </c>
      <c r="G1093" s="102"/>
      <c r="H1093" s="104" t="s">
        <v>921</v>
      </c>
      <c r="I1093" s="105" t="s">
        <v>933</v>
      </c>
    </row>
    <row r="1094" spans="1:9" ht="15.75" customHeight="1" x14ac:dyDescent="0.25">
      <c r="A1094" s="102" t="s">
        <v>164</v>
      </c>
      <c r="B1094" s="103">
        <v>45472.410635520835</v>
      </c>
      <c r="C1094" s="106" t="s">
        <v>559</v>
      </c>
      <c r="D1094" s="104" t="s">
        <v>461</v>
      </c>
      <c r="E1094" s="104" t="s">
        <v>564</v>
      </c>
      <c r="F1094" s="104" t="s">
        <v>166</v>
      </c>
      <c r="G1094" s="102"/>
      <c r="H1094" s="104" t="s">
        <v>919</v>
      </c>
      <c r="I1094" s="105" t="s">
        <v>493</v>
      </c>
    </row>
    <row r="1095" spans="1:9" ht="15.75" customHeight="1" x14ac:dyDescent="0.25">
      <c r="A1095" s="102" t="s">
        <v>164</v>
      </c>
      <c r="B1095" s="103">
        <v>45472.410588136576</v>
      </c>
      <c r="C1095" s="106" t="s">
        <v>559</v>
      </c>
      <c r="D1095" s="104" t="s">
        <v>458</v>
      </c>
      <c r="E1095" s="104" t="s">
        <v>873</v>
      </c>
      <c r="F1095" s="104" t="s">
        <v>166</v>
      </c>
      <c r="G1095" s="102"/>
      <c r="H1095" s="104" t="s">
        <v>875</v>
      </c>
      <c r="I1095" s="105" t="s">
        <v>934</v>
      </c>
    </row>
    <row r="1096" spans="1:9" ht="15.75" customHeight="1" x14ac:dyDescent="0.25">
      <c r="A1096" s="102" t="s">
        <v>368</v>
      </c>
      <c r="B1096" s="103">
        <v>45472.410540740741</v>
      </c>
      <c r="C1096" s="106" t="s">
        <v>559</v>
      </c>
      <c r="D1096" s="104" t="s">
        <v>456</v>
      </c>
      <c r="E1096" s="104" t="s">
        <v>147</v>
      </c>
      <c r="F1096" s="104" t="s">
        <v>166</v>
      </c>
      <c r="G1096" s="102"/>
      <c r="H1096" s="104" t="s">
        <v>935</v>
      </c>
      <c r="I1096" s="107"/>
    </row>
    <row r="1097" spans="1:9" ht="15.75" customHeight="1" x14ac:dyDescent="0.25">
      <c r="A1097" s="102" t="s">
        <v>164</v>
      </c>
      <c r="B1097" s="103">
        <v>45472.410540740741</v>
      </c>
      <c r="C1097" s="106" t="s">
        <v>559</v>
      </c>
      <c r="D1097" s="104" t="s">
        <v>455</v>
      </c>
      <c r="E1097" s="104" t="s">
        <v>147</v>
      </c>
      <c r="F1097" s="104" t="s">
        <v>166</v>
      </c>
      <c r="G1097" s="102"/>
      <c r="H1097" s="104" t="s">
        <v>936</v>
      </c>
      <c r="I1097" s="105" t="s">
        <v>661</v>
      </c>
    </row>
    <row r="1098" spans="1:9" ht="15.75" customHeight="1" x14ac:dyDescent="0.25">
      <c r="A1098" s="102" t="s">
        <v>164</v>
      </c>
      <c r="B1098" s="103">
        <v>45472.410460671294</v>
      </c>
      <c r="C1098" s="106" t="s">
        <v>559</v>
      </c>
      <c r="D1098" s="104" t="s">
        <v>442</v>
      </c>
      <c r="E1098" s="104" t="s">
        <v>158</v>
      </c>
      <c r="F1098" s="104" t="s">
        <v>166</v>
      </c>
      <c r="G1098" s="102"/>
      <c r="H1098" s="104" t="s">
        <v>843</v>
      </c>
      <c r="I1098" s="105" t="s">
        <v>937</v>
      </c>
    </row>
    <row r="1099" spans="1:9" ht="15.75" customHeight="1" x14ac:dyDescent="0.25">
      <c r="A1099" s="102" t="s">
        <v>164</v>
      </c>
      <c r="B1099" s="103">
        <v>45472.410342118055</v>
      </c>
      <c r="C1099" s="106" t="s">
        <v>559</v>
      </c>
      <c r="D1099" s="104" t="s">
        <v>462</v>
      </c>
      <c r="E1099" s="104" t="s">
        <v>570</v>
      </c>
      <c r="F1099" s="104" t="s">
        <v>166</v>
      </c>
      <c r="G1099" s="102"/>
      <c r="H1099" s="104" t="s">
        <v>926</v>
      </c>
      <c r="I1099" s="105" t="s">
        <v>938</v>
      </c>
    </row>
    <row r="1100" spans="1:9" ht="15.75" customHeight="1" x14ac:dyDescent="0.25">
      <c r="A1100" s="102" t="s">
        <v>164</v>
      </c>
      <c r="B1100" s="103">
        <v>45472.410247418979</v>
      </c>
      <c r="C1100" s="106" t="s">
        <v>559</v>
      </c>
      <c r="D1100" s="104" t="s">
        <v>452</v>
      </c>
      <c r="E1100" s="104" t="s">
        <v>575</v>
      </c>
      <c r="F1100" s="104" t="s">
        <v>166</v>
      </c>
      <c r="G1100" s="102"/>
      <c r="H1100" s="104" t="s">
        <v>921</v>
      </c>
      <c r="I1100" s="105" t="s">
        <v>383</v>
      </c>
    </row>
    <row r="1101" spans="1:9" ht="15.75" customHeight="1" x14ac:dyDescent="0.25">
      <c r="A1101" s="102" t="s">
        <v>164</v>
      </c>
      <c r="B1101" s="103">
        <v>45472.410090324069</v>
      </c>
      <c r="C1101" s="106" t="s">
        <v>559</v>
      </c>
      <c r="D1101" s="104" t="s">
        <v>461</v>
      </c>
      <c r="E1101" s="104" t="s">
        <v>564</v>
      </c>
      <c r="F1101" s="104" t="s">
        <v>166</v>
      </c>
      <c r="G1101" s="102"/>
      <c r="H1101" s="104" t="s">
        <v>919</v>
      </c>
      <c r="I1101" s="105" t="s">
        <v>269</v>
      </c>
    </row>
    <row r="1102" spans="1:9" ht="15.75" customHeight="1" x14ac:dyDescent="0.25">
      <c r="A1102" s="102" t="s">
        <v>164</v>
      </c>
      <c r="B1102" s="103">
        <v>45472.410004386569</v>
      </c>
      <c r="C1102" s="106" t="s">
        <v>559</v>
      </c>
      <c r="D1102" s="104" t="s">
        <v>455</v>
      </c>
      <c r="E1102" s="104" t="s">
        <v>147</v>
      </c>
      <c r="F1102" s="104" t="s">
        <v>166</v>
      </c>
      <c r="G1102" s="102"/>
      <c r="H1102" s="104" t="s">
        <v>936</v>
      </c>
      <c r="I1102" s="105" t="s">
        <v>315</v>
      </c>
    </row>
    <row r="1103" spans="1:9" ht="15.75" customHeight="1" x14ac:dyDescent="0.25">
      <c r="A1103" s="102" t="s">
        <v>368</v>
      </c>
      <c r="B1103" s="103">
        <v>45472.409953981478</v>
      </c>
      <c r="C1103" s="106" t="s">
        <v>559</v>
      </c>
      <c r="D1103" s="104" t="s">
        <v>447</v>
      </c>
      <c r="E1103" s="104" t="s">
        <v>567</v>
      </c>
      <c r="F1103" s="104" t="s">
        <v>166</v>
      </c>
      <c r="G1103" s="102"/>
      <c r="H1103" s="104" t="s">
        <v>673</v>
      </c>
      <c r="I1103" s="107"/>
    </row>
    <row r="1104" spans="1:9" ht="15.75" customHeight="1" x14ac:dyDescent="0.25">
      <c r="A1104" s="102" t="s">
        <v>164</v>
      </c>
      <c r="B1104" s="103">
        <v>45472.409953981478</v>
      </c>
      <c r="C1104" s="106" t="s">
        <v>559</v>
      </c>
      <c r="D1104" s="104" t="s">
        <v>456</v>
      </c>
      <c r="E1104" s="104" t="s">
        <v>567</v>
      </c>
      <c r="F1104" s="104" t="s">
        <v>166</v>
      </c>
      <c r="G1104" s="102"/>
      <c r="H1104" s="104" t="s">
        <v>939</v>
      </c>
      <c r="I1104" s="105" t="s">
        <v>586</v>
      </c>
    </row>
    <row r="1105" spans="1:9" ht="15.75" customHeight="1" x14ac:dyDescent="0.25">
      <c r="A1105" s="102" t="s">
        <v>368</v>
      </c>
      <c r="B1105" s="103">
        <v>45472.409909571754</v>
      </c>
      <c r="C1105" s="106" t="s">
        <v>559</v>
      </c>
      <c r="D1105" s="104" t="s">
        <v>450</v>
      </c>
      <c r="E1105" s="104" t="s">
        <v>139</v>
      </c>
      <c r="F1105" s="104" t="s">
        <v>166</v>
      </c>
      <c r="G1105" s="102"/>
      <c r="H1105" s="104" t="s">
        <v>940</v>
      </c>
      <c r="I1105" s="107"/>
    </row>
    <row r="1106" spans="1:9" ht="15.75" customHeight="1" x14ac:dyDescent="0.25">
      <c r="A1106" s="102" t="s">
        <v>164</v>
      </c>
      <c r="B1106" s="103">
        <v>45472.409909571754</v>
      </c>
      <c r="C1106" s="106" t="s">
        <v>559</v>
      </c>
      <c r="D1106" s="104" t="s">
        <v>447</v>
      </c>
      <c r="E1106" s="104" t="s">
        <v>139</v>
      </c>
      <c r="F1106" s="104" t="s">
        <v>166</v>
      </c>
      <c r="G1106" s="102"/>
      <c r="H1106" s="104" t="s">
        <v>941</v>
      </c>
      <c r="I1106" s="105" t="s">
        <v>942</v>
      </c>
    </row>
    <row r="1107" spans="1:9" ht="15.75" customHeight="1" x14ac:dyDescent="0.25">
      <c r="A1107" s="102" t="s">
        <v>164</v>
      </c>
      <c r="B1107" s="103">
        <v>45472.409794108797</v>
      </c>
      <c r="C1107" s="106" t="s">
        <v>559</v>
      </c>
      <c r="D1107" s="104" t="s">
        <v>462</v>
      </c>
      <c r="E1107" s="104" t="s">
        <v>570</v>
      </c>
      <c r="F1107" s="104" t="s">
        <v>166</v>
      </c>
      <c r="G1107" s="102"/>
      <c r="H1107" s="104" t="s">
        <v>926</v>
      </c>
      <c r="I1107" s="105" t="s">
        <v>198</v>
      </c>
    </row>
    <row r="1108" spans="1:9" ht="15.75" customHeight="1" x14ac:dyDescent="0.25">
      <c r="A1108" s="102" t="s">
        <v>368</v>
      </c>
      <c r="B1108" s="103">
        <v>45472.40977633102</v>
      </c>
      <c r="C1108" s="106" t="s">
        <v>559</v>
      </c>
      <c r="D1108" s="104" t="s">
        <v>449</v>
      </c>
      <c r="E1108" s="104" t="s">
        <v>572</v>
      </c>
      <c r="F1108" s="104" t="s">
        <v>166</v>
      </c>
      <c r="G1108" s="102"/>
      <c r="H1108" s="104" t="s">
        <v>943</v>
      </c>
      <c r="I1108" s="107"/>
    </row>
    <row r="1109" spans="1:9" ht="15.75" customHeight="1" x14ac:dyDescent="0.25">
      <c r="A1109" s="102" t="s">
        <v>164</v>
      </c>
      <c r="B1109" s="103">
        <v>45472.40977633102</v>
      </c>
      <c r="C1109" s="106" t="s">
        <v>559</v>
      </c>
      <c r="D1109" s="104" t="s">
        <v>450</v>
      </c>
      <c r="E1109" s="104" t="s">
        <v>572</v>
      </c>
      <c r="F1109" s="104" t="s">
        <v>166</v>
      </c>
      <c r="G1109" s="102"/>
      <c r="H1109" s="104" t="s">
        <v>944</v>
      </c>
      <c r="I1109" s="105" t="s">
        <v>372</v>
      </c>
    </row>
    <row r="1110" spans="1:9" ht="15.75" customHeight="1" x14ac:dyDescent="0.25">
      <c r="A1110" s="102" t="s">
        <v>368</v>
      </c>
      <c r="B1110" s="103">
        <v>45472.409696192131</v>
      </c>
      <c r="C1110" s="106" t="s">
        <v>559</v>
      </c>
      <c r="D1110" s="104" t="s">
        <v>453</v>
      </c>
      <c r="E1110" s="104" t="s">
        <v>581</v>
      </c>
      <c r="F1110" s="104" t="s">
        <v>166</v>
      </c>
      <c r="G1110" s="102"/>
      <c r="H1110" s="104" t="s">
        <v>945</v>
      </c>
      <c r="I1110" s="107"/>
    </row>
    <row r="1111" spans="1:9" ht="15.75" customHeight="1" x14ac:dyDescent="0.25">
      <c r="A1111" s="102" t="s">
        <v>164</v>
      </c>
      <c r="B1111" s="103">
        <v>45472.409696192131</v>
      </c>
      <c r="C1111" s="106" t="s">
        <v>559</v>
      </c>
      <c r="D1111" s="104" t="s">
        <v>449</v>
      </c>
      <c r="E1111" s="104" t="s">
        <v>581</v>
      </c>
      <c r="F1111" s="104" t="s">
        <v>166</v>
      </c>
      <c r="G1111" s="102"/>
      <c r="H1111" s="104" t="s">
        <v>946</v>
      </c>
      <c r="I1111" s="105" t="s">
        <v>882</v>
      </c>
    </row>
    <row r="1112" spans="1:9" ht="15.75" customHeight="1" x14ac:dyDescent="0.25">
      <c r="A1112" s="102" t="s">
        <v>164</v>
      </c>
      <c r="B1112" s="103">
        <v>45472.409666643514</v>
      </c>
      <c r="C1112" s="106" t="s">
        <v>559</v>
      </c>
      <c r="D1112" s="104" t="s">
        <v>452</v>
      </c>
      <c r="E1112" s="104" t="s">
        <v>575</v>
      </c>
      <c r="F1112" s="104" t="s">
        <v>166</v>
      </c>
      <c r="G1112" s="102"/>
      <c r="H1112" s="104" t="s">
        <v>921</v>
      </c>
      <c r="I1112" s="105" t="s">
        <v>241</v>
      </c>
    </row>
    <row r="1113" spans="1:9" ht="15.75" customHeight="1" x14ac:dyDescent="0.25">
      <c r="A1113" s="102" t="s">
        <v>164</v>
      </c>
      <c r="B1113" s="103">
        <v>45472.409539143518</v>
      </c>
      <c r="C1113" s="106" t="s">
        <v>559</v>
      </c>
      <c r="D1113" s="104" t="s">
        <v>461</v>
      </c>
      <c r="E1113" s="104" t="s">
        <v>564</v>
      </c>
      <c r="F1113" s="104" t="s">
        <v>166</v>
      </c>
      <c r="G1113" s="102"/>
      <c r="H1113" s="104" t="s">
        <v>919</v>
      </c>
      <c r="I1113" s="105" t="s">
        <v>606</v>
      </c>
    </row>
    <row r="1114" spans="1:9" ht="15.75" customHeight="1" x14ac:dyDescent="0.25">
      <c r="A1114" s="102" t="s">
        <v>368</v>
      </c>
      <c r="B1114" s="103">
        <v>45472.409494780091</v>
      </c>
      <c r="C1114" s="106" t="s">
        <v>559</v>
      </c>
      <c r="D1114" s="104" t="s">
        <v>459</v>
      </c>
      <c r="E1114" s="104" t="s">
        <v>578</v>
      </c>
      <c r="F1114" s="104" t="s">
        <v>166</v>
      </c>
      <c r="G1114" s="102"/>
      <c r="H1114" s="104" t="s">
        <v>947</v>
      </c>
      <c r="I1114" s="107"/>
    </row>
    <row r="1115" spans="1:9" ht="15.75" customHeight="1" x14ac:dyDescent="0.25">
      <c r="A1115" s="102" t="s">
        <v>164</v>
      </c>
      <c r="B1115" s="103">
        <v>45472.409494780091</v>
      </c>
      <c r="C1115" s="106" t="s">
        <v>559</v>
      </c>
      <c r="D1115" s="104" t="s">
        <v>453</v>
      </c>
      <c r="E1115" s="104" t="s">
        <v>578</v>
      </c>
      <c r="F1115" s="104" t="s">
        <v>166</v>
      </c>
      <c r="G1115" s="102"/>
      <c r="H1115" s="104" t="s">
        <v>948</v>
      </c>
      <c r="I1115" s="105" t="s">
        <v>200</v>
      </c>
    </row>
    <row r="1116" spans="1:9" ht="15.75" customHeight="1" x14ac:dyDescent="0.25">
      <c r="A1116" s="102" t="s">
        <v>164</v>
      </c>
      <c r="B1116" s="103">
        <v>45472.409465092591</v>
      </c>
      <c r="C1116" s="106" t="s">
        <v>559</v>
      </c>
      <c r="D1116" s="104" t="s">
        <v>455</v>
      </c>
      <c r="E1116" s="104" t="s">
        <v>147</v>
      </c>
      <c r="F1116" s="104" t="s">
        <v>166</v>
      </c>
      <c r="G1116" s="102"/>
      <c r="H1116" s="104" t="s">
        <v>936</v>
      </c>
      <c r="I1116" s="105" t="s">
        <v>762</v>
      </c>
    </row>
    <row r="1117" spans="1:9" ht="15.75" customHeight="1" x14ac:dyDescent="0.25">
      <c r="A1117" s="102" t="s">
        <v>164</v>
      </c>
      <c r="B1117" s="103">
        <v>45472.40942950231</v>
      </c>
      <c r="C1117" s="106" t="s">
        <v>559</v>
      </c>
      <c r="D1117" s="104" t="s">
        <v>456</v>
      </c>
      <c r="E1117" s="104" t="s">
        <v>567</v>
      </c>
      <c r="F1117" s="104" t="s">
        <v>166</v>
      </c>
      <c r="G1117" s="102"/>
      <c r="H1117" s="104" t="s">
        <v>939</v>
      </c>
      <c r="I1117" s="105" t="s">
        <v>645</v>
      </c>
    </row>
    <row r="1118" spans="1:9" ht="15.75" customHeight="1" x14ac:dyDescent="0.25">
      <c r="A1118" s="102" t="s">
        <v>164</v>
      </c>
      <c r="B1118" s="103">
        <v>45472.409373263887</v>
      </c>
      <c r="C1118" s="106" t="s">
        <v>559</v>
      </c>
      <c r="D1118" s="104" t="s">
        <v>447</v>
      </c>
      <c r="E1118" s="104" t="s">
        <v>139</v>
      </c>
      <c r="F1118" s="104" t="s">
        <v>166</v>
      </c>
      <c r="G1118" s="102"/>
      <c r="H1118" s="104" t="s">
        <v>941</v>
      </c>
      <c r="I1118" s="105" t="s">
        <v>583</v>
      </c>
    </row>
    <row r="1119" spans="1:9" ht="15.75" customHeight="1" x14ac:dyDescent="0.25">
      <c r="A1119" s="102" t="s">
        <v>164</v>
      </c>
      <c r="B1119" s="103">
        <v>45472.409257673607</v>
      </c>
      <c r="C1119" s="106" t="s">
        <v>559</v>
      </c>
      <c r="D1119" s="104" t="s">
        <v>462</v>
      </c>
      <c r="E1119" s="104" t="s">
        <v>570</v>
      </c>
      <c r="F1119" s="104" t="s">
        <v>166</v>
      </c>
      <c r="G1119" s="102"/>
      <c r="H1119" s="104" t="s">
        <v>926</v>
      </c>
      <c r="I1119" s="105" t="s">
        <v>949</v>
      </c>
    </row>
    <row r="1120" spans="1:9" ht="15.75" customHeight="1" x14ac:dyDescent="0.25">
      <c r="A1120" s="102" t="s">
        <v>164</v>
      </c>
      <c r="B1120" s="103">
        <v>45472.409251724537</v>
      </c>
      <c r="C1120" s="106" t="s">
        <v>559</v>
      </c>
      <c r="D1120" s="104" t="s">
        <v>450</v>
      </c>
      <c r="E1120" s="104" t="s">
        <v>572</v>
      </c>
      <c r="F1120" s="104" t="s">
        <v>166</v>
      </c>
      <c r="G1120" s="102"/>
      <c r="H1120" s="104" t="s">
        <v>944</v>
      </c>
      <c r="I1120" s="105" t="s">
        <v>214</v>
      </c>
    </row>
    <row r="1121" spans="1:9" ht="15.75" customHeight="1" x14ac:dyDescent="0.25">
      <c r="A1121" s="102" t="s">
        <v>368</v>
      </c>
      <c r="B1121" s="103">
        <v>45472.4091983912</v>
      </c>
      <c r="C1121" s="106" t="s">
        <v>559</v>
      </c>
      <c r="D1121" s="104" t="s">
        <v>458</v>
      </c>
      <c r="E1121" s="104" t="s">
        <v>873</v>
      </c>
      <c r="F1121" s="104" t="s">
        <v>166</v>
      </c>
      <c r="G1121" s="102"/>
      <c r="H1121" s="104" t="s">
        <v>950</v>
      </c>
      <c r="I1121" s="107"/>
    </row>
    <row r="1122" spans="1:9" ht="15.75" customHeight="1" x14ac:dyDescent="0.25">
      <c r="A1122" s="102" t="s">
        <v>164</v>
      </c>
      <c r="B1122" s="103">
        <v>45472.4091983912</v>
      </c>
      <c r="C1122" s="106" t="s">
        <v>559</v>
      </c>
      <c r="D1122" s="104" t="s">
        <v>459</v>
      </c>
      <c r="E1122" s="104" t="s">
        <v>873</v>
      </c>
      <c r="F1122" s="104" t="s">
        <v>166</v>
      </c>
      <c r="G1122" s="102"/>
      <c r="H1122" s="104" t="s">
        <v>951</v>
      </c>
      <c r="I1122" s="105" t="s">
        <v>952</v>
      </c>
    </row>
    <row r="1123" spans="1:9" ht="15.75" customHeight="1" x14ac:dyDescent="0.25">
      <c r="A1123" s="102" t="s">
        <v>164</v>
      </c>
      <c r="B1123" s="103">
        <v>45472.409168819446</v>
      </c>
      <c r="C1123" s="106" t="s">
        <v>559</v>
      </c>
      <c r="D1123" s="104" t="s">
        <v>449</v>
      </c>
      <c r="E1123" s="104" t="s">
        <v>581</v>
      </c>
      <c r="F1123" s="104" t="s">
        <v>166</v>
      </c>
      <c r="G1123" s="102"/>
      <c r="H1123" s="104" t="s">
        <v>946</v>
      </c>
      <c r="I1123" s="105" t="s">
        <v>332</v>
      </c>
    </row>
    <row r="1124" spans="1:9" ht="15.75" customHeight="1" x14ac:dyDescent="0.25">
      <c r="A1124" s="102" t="s">
        <v>368</v>
      </c>
      <c r="B1124" s="103">
        <v>45472.409162824071</v>
      </c>
      <c r="C1124" s="106" t="s">
        <v>559</v>
      </c>
      <c r="D1124" s="104" t="s">
        <v>442</v>
      </c>
      <c r="E1124" s="104" t="s">
        <v>158</v>
      </c>
      <c r="F1124" s="104" t="s">
        <v>166</v>
      </c>
      <c r="G1124" s="102"/>
      <c r="H1124" s="104" t="s">
        <v>953</v>
      </c>
      <c r="I1124" s="107"/>
    </row>
    <row r="1125" spans="1:9" ht="15.75" customHeight="1" x14ac:dyDescent="0.25">
      <c r="A1125" s="102" t="s">
        <v>164</v>
      </c>
      <c r="B1125" s="103">
        <v>45472.409162824071</v>
      </c>
      <c r="C1125" s="106" t="s">
        <v>559</v>
      </c>
      <c r="D1125" s="104" t="s">
        <v>458</v>
      </c>
      <c r="E1125" s="104" t="s">
        <v>158</v>
      </c>
      <c r="F1125" s="104" t="s">
        <v>166</v>
      </c>
      <c r="G1125" s="102"/>
      <c r="H1125" s="104" t="s">
        <v>954</v>
      </c>
      <c r="I1125" s="105" t="s">
        <v>619</v>
      </c>
    </row>
    <row r="1126" spans="1:9" ht="15.75" customHeight="1" x14ac:dyDescent="0.25">
      <c r="A1126" s="102" t="s">
        <v>164</v>
      </c>
      <c r="B1126" s="103">
        <v>45472.409097708332</v>
      </c>
      <c r="C1126" s="106" t="s">
        <v>559</v>
      </c>
      <c r="D1126" s="104" t="s">
        <v>452</v>
      </c>
      <c r="E1126" s="104" t="s">
        <v>575</v>
      </c>
      <c r="F1126" s="104" t="s">
        <v>166</v>
      </c>
      <c r="G1126" s="102"/>
      <c r="H1126" s="104" t="s">
        <v>921</v>
      </c>
      <c r="I1126" s="105" t="s">
        <v>418</v>
      </c>
    </row>
    <row r="1127" spans="1:9" ht="15.75" customHeight="1" x14ac:dyDescent="0.25">
      <c r="A1127" s="102" t="s">
        <v>164</v>
      </c>
      <c r="B1127" s="103">
        <v>45472.408993958328</v>
      </c>
      <c r="C1127" s="106" t="s">
        <v>559</v>
      </c>
      <c r="D1127" s="104" t="s">
        <v>461</v>
      </c>
      <c r="E1127" s="104" t="s">
        <v>564</v>
      </c>
      <c r="F1127" s="104" t="s">
        <v>166</v>
      </c>
      <c r="G1127" s="102"/>
      <c r="H1127" s="104" t="s">
        <v>919</v>
      </c>
      <c r="I1127" s="105" t="s">
        <v>297</v>
      </c>
    </row>
    <row r="1128" spans="1:9" ht="15.75" customHeight="1" x14ac:dyDescent="0.25">
      <c r="A1128" s="102" t="s">
        <v>164</v>
      </c>
      <c r="B1128" s="103">
        <v>45472.408958518514</v>
      </c>
      <c r="C1128" s="106" t="s">
        <v>559</v>
      </c>
      <c r="D1128" s="104" t="s">
        <v>453</v>
      </c>
      <c r="E1128" s="104" t="s">
        <v>578</v>
      </c>
      <c r="F1128" s="104" t="s">
        <v>166</v>
      </c>
      <c r="G1128" s="102"/>
      <c r="H1128" s="104" t="s">
        <v>948</v>
      </c>
      <c r="I1128" s="105" t="s">
        <v>861</v>
      </c>
    </row>
    <row r="1129" spans="1:9" ht="15.75" customHeight="1" x14ac:dyDescent="0.25">
      <c r="A1129" s="102" t="s">
        <v>164</v>
      </c>
      <c r="B1129" s="103">
        <v>45472.408931712962</v>
      </c>
      <c r="C1129" s="106" t="s">
        <v>559</v>
      </c>
      <c r="D1129" s="104" t="s">
        <v>455</v>
      </c>
      <c r="E1129" s="104" t="s">
        <v>147</v>
      </c>
      <c r="F1129" s="104" t="s">
        <v>166</v>
      </c>
      <c r="G1129" s="102"/>
      <c r="H1129" s="104" t="s">
        <v>936</v>
      </c>
      <c r="I1129" s="105" t="s">
        <v>194</v>
      </c>
    </row>
    <row r="1130" spans="1:9" ht="15.75" customHeight="1" x14ac:dyDescent="0.25">
      <c r="A1130" s="102" t="s">
        <v>164</v>
      </c>
      <c r="B1130" s="103">
        <v>45472.408905069446</v>
      </c>
      <c r="C1130" s="106" t="s">
        <v>559</v>
      </c>
      <c r="D1130" s="104" t="s">
        <v>456</v>
      </c>
      <c r="E1130" s="104" t="s">
        <v>567</v>
      </c>
      <c r="F1130" s="104" t="s">
        <v>166</v>
      </c>
      <c r="G1130" s="102"/>
      <c r="H1130" s="104" t="s">
        <v>939</v>
      </c>
      <c r="I1130" s="105" t="s">
        <v>717</v>
      </c>
    </row>
    <row r="1131" spans="1:9" ht="15.75" customHeight="1" x14ac:dyDescent="0.25">
      <c r="A1131" s="102" t="s">
        <v>164</v>
      </c>
      <c r="B1131" s="103">
        <v>45472.408837013885</v>
      </c>
      <c r="C1131" s="106" t="s">
        <v>559</v>
      </c>
      <c r="D1131" s="104" t="s">
        <v>447</v>
      </c>
      <c r="E1131" s="104" t="s">
        <v>139</v>
      </c>
      <c r="F1131" s="104" t="s">
        <v>166</v>
      </c>
      <c r="G1131" s="102"/>
      <c r="H1131" s="104" t="s">
        <v>941</v>
      </c>
      <c r="I1131" s="105" t="s">
        <v>633</v>
      </c>
    </row>
    <row r="1132" spans="1:9" ht="15.75" customHeight="1" x14ac:dyDescent="0.25">
      <c r="A1132" s="102" t="s">
        <v>164</v>
      </c>
      <c r="B1132" s="103">
        <v>45472.408721469903</v>
      </c>
      <c r="C1132" s="106" t="s">
        <v>559</v>
      </c>
      <c r="D1132" s="104" t="s">
        <v>450</v>
      </c>
      <c r="E1132" s="104" t="s">
        <v>572</v>
      </c>
      <c r="F1132" s="104" t="s">
        <v>166</v>
      </c>
      <c r="G1132" s="102"/>
      <c r="H1132" s="104" t="s">
        <v>944</v>
      </c>
      <c r="I1132" s="105" t="s">
        <v>798</v>
      </c>
    </row>
    <row r="1133" spans="1:9" ht="15.75" customHeight="1" x14ac:dyDescent="0.25">
      <c r="A1133" s="102" t="s">
        <v>164</v>
      </c>
      <c r="B1133" s="103">
        <v>45472.408703553236</v>
      </c>
      <c r="C1133" s="106" t="s">
        <v>559</v>
      </c>
      <c r="D1133" s="104" t="s">
        <v>462</v>
      </c>
      <c r="E1133" s="104" t="s">
        <v>570</v>
      </c>
      <c r="F1133" s="104" t="s">
        <v>166</v>
      </c>
      <c r="G1133" s="102"/>
      <c r="H1133" s="104" t="s">
        <v>926</v>
      </c>
      <c r="I1133" s="105" t="s">
        <v>497</v>
      </c>
    </row>
    <row r="1134" spans="1:9" ht="15.75" customHeight="1" x14ac:dyDescent="0.25">
      <c r="A1134" s="102" t="s">
        <v>164</v>
      </c>
      <c r="B1134" s="103">
        <v>45472.408638368055</v>
      </c>
      <c r="C1134" s="106" t="s">
        <v>559</v>
      </c>
      <c r="D1134" s="104" t="s">
        <v>449</v>
      </c>
      <c r="E1134" s="104" t="s">
        <v>581</v>
      </c>
      <c r="F1134" s="104" t="s">
        <v>166</v>
      </c>
      <c r="G1134" s="102"/>
      <c r="H1134" s="104" t="s">
        <v>946</v>
      </c>
      <c r="I1134" s="105" t="s">
        <v>341</v>
      </c>
    </row>
    <row r="1135" spans="1:9" ht="15.75" customHeight="1" x14ac:dyDescent="0.25">
      <c r="A1135" s="102" t="s">
        <v>164</v>
      </c>
      <c r="B1135" s="103">
        <v>45472.408632592589</v>
      </c>
      <c r="C1135" s="106" t="s">
        <v>559</v>
      </c>
      <c r="D1135" s="104" t="s">
        <v>458</v>
      </c>
      <c r="E1135" s="104" t="s">
        <v>158</v>
      </c>
      <c r="F1135" s="104" t="s">
        <v>166</v>
      </c>
      <c r="G1135" s="102"/>
      <c r="H1135" s="104" t="s">
        <v>954</v>
      </c>
      <c r="I1135" s="105" t="s">
        <v>633</v>
      </c>
    </row>
    <row r="1136" spans="1:9" ht="15.75" customHeight="1" x14ac:dyDescent="0.25">
      <c r="A1136" s="102" t="s">
        <v>164</v>
      </c>
      <c r="B1136" s="103">
        <v>45472.40862065972</v>
      </c>
      <c r="C1136" s="106" t="s">
        <v>559</v>
      </c>
      <c r="D1136" s="104" t="s">
        <v>459</v>
      </c>
      <c r="E1136" s="104" t="s">
        <v>873</v>
      </c>
      <c r="F1136" s="104" t="s">
        <v>166</v>
      </c>
      <c r="G1136" s="102"/>
      <c r="H1136" s="104" t="s">
        <v>951</v>
      </c>
      <c r="I1136" s="105" t="s">
        <v>360</v>
      </c>
    </row>
    <row r="1137" spans="1:9" ht="15.75" customHeight="1" x14ac:dyDescent="0.25">
      <c r="A1137" s="102" t="s">
        <v>164</v>
      </c>
      <c r="B1137" s="103">
        <v>45472.408525937499</v>
      </c>
      <c r="C1137" s="106" t="s">
        <v>559</v>
      </c>
      <c r="D1137" s="104" t="s">
        <v>452</v>
      </c>
      <c r="E1137" s="104" t="s">
        <v>575</v>
      </c>
      <c r="F1137" s="104" t="s">
        <v>166</v>
      </c>
      <c r="G1137" s="102"/>
      <c r="H1137" s="104" t="s">
        <v>921</v>
      </c>
      <c r="I1137" s="105" t="s">
        <v>955</v>
      </c>
    </row>
    <row r="1138" spans="1:9" ht="15.75" customHeight="1" x14ac:dyDescent="0.25">
      <c r="A1138" s="102" t="s">
        <v>164</v>
      </c>
      <c r="B1138" s="103">
        <v>45472.408451863426</v>
      </c>
      <c r="C1138" s="106" t="s">
        <v>559</v>
      </c>
      <c r="D1138" s="104" t="s">
        <v>461</v>
      </c>
      <c r="E1138" s="104" t="s">
        <v>564</v>
      </c>
      <c r="F1138" s="104" t="s">
        <v>166</v>
      </c>
      <c r="G1138" s="102"/>
      <c r="H1138" s="104" t="s">
        <v>919</v>
      </c>
      <c r="I1138" s="105" t="s">
        <v>517</v>
      </c>
    </row>
    <row r="1139" spans="1:9" ht="15.75" customHeight="1" x14ac:dyDescent="0.25">
      <c r="A1139" s="102" t="s">
        <v>164</v>
      </c>
      <c r="B1139" s="103">
        <v>45472.408419120366</v>
      </c>
      <c r="C1139" s="106" t="s">
        <v>559</v>
      </c>
      <c r="D1139" s="104" t="s">
        <v>453</v>
      </c>
      <c r="E1139" s="104" t="s">
        <v>578</v>
      </c>
      <c r="F1139" s="104" t="s">
        <v>166</v>
      </c>
      <c r="G1139" s="102"/>
      <c r="H1139" s="104" t="s">
        <v>948</v>
      </c>
      <c r="I1139" s="105" t="s">
        <v>759</v>
      </c>
    </row>
    <row r="1140" spans="1:9" ht="15.75" customHeight="1" x14ac:dyDescent="0.25">
      <c r="A1140" s="102" t="s">
        <v>164</v>
      </c>
      <c r="B1140" s="103">
        <v>45472.408392569443</v>
      </c>
      <c r="C1140" s="106" t="s">
        <v>559</v>
      </c>
      <c r="D1140" s="104" t="s">
        <v>455</v>
      </c>
      <c r="E1140" s="104" t="s">
        <v>147</v>
      </c>
      <c r="F1140" s="104" t="s">
        <v>166</v>
      </c>
      <c r="G1140" s="102"/>
      <c r="H1140" s="104" t="s">
        <v>936</v>
      </c>
      <c r="I1140" s="105" t="s">
        <v>381</v>
      </c>
    </row>
    <row r="1141" spans="1:9" ht="15.75" customHeight="1" x14ac:dyDescent="0.25">
      <c r="A1141" s="102" t="s">
        <v>164</v>
      </c>
      <c r="B1141" s="103">
        <v>45472.408380648143</v>
      </c>
      <c r="C1141" s="106" t="s">
        <v>559</v>
      </c>
      <c r="D1141" s="104" t="s">
        <v>456</v>
      </c>
      <c r="E1141" s="104" t="s">
        <v>567</v>
      </c>
      <c r="F1141" s="104" t="s">
        <v>166</v>
      </c>
      <c r="G1141" s="102"/>
      <c r="H1141" s="104" t="s">
        <v>939</v>
      </c>
      <c r="I1141" s="105" t="s">
        <v>857</v>
      </c>
    </row>
    <row r="1142" spans="1:9" ht="15.75" customHeight="1" x14ac:dyDescent="0.25">
      <c r="A1142" s="102" t="s">
        <v>164</v>
      </c>
      <c r="B1142" s="103">
        <v>45472.408306620368</v>
      </c>
      <c r="C1142" s="106" t="s">
        <v>559</v>
      </c>
      <c r="D1142" s="104" t="s">
        <v>447</v>
      </c>
      <c r="E1142" s="104" t="s">
        <v>139</v>
      </c>
      <c r="F1142" s="104" t="s">
        <v>166</v>
      </c>
      <c r="G1142" s="102"/>
      <c r="H1142" s="104" t="s">
        <v>941</v>
      </c>
      <c r="I1142" s="105" t="s">
        <v>686</v>
      </c>
    </row>
    <row r="1143" spans="1:9" ht="15.75" customHeight="1" x14ac:dyDescent="0.25">
      <c r="A1143" s="102" t="s">
        <v>164</v>
      </c>
      <c r="B1143" s="103">
        <v>45472.408199826386</v>
      </c>
      <c r="C1143" s="106" t="s">
        <v>559</v>
      </c>
      <c r="D1143" s="104" t="s">
        <v>450</v>
      </c>
      <c r="E1143" s="104" t="s">
        <v>572</v>
      </c>
      <c r="F1143" s="104" t="s">
        <v>166</v>
      </c>
      <c r="G1143" s="102"/>
      <c r="H1143" s="104" t="s">
        <v>944</v>
      </c>
      <c r="I1143" s="105" t="s">
        <v>645</v>
      </c>
    </row>
    <row r="1144" spans="1:9" ht="15.75" customHeight="1" x14ac:dyDescent="0.25">
      <c r="A1144" s="102" t="s">
        <v>164</v>
      </c>
      <c r="B1144" s="103">
        <v>45472.408161469903</v>
      </c>
      <c r="C1144" s="106" t="s">
        <v>559</v>
      </c>
      <c r="D1144" s="104" t="s">
        <v>462</v>
      </c>
      <c r="E1144" s="104" t="s">
        <v>570</v>
      </c>
      <c r="F1144" s="104" t="s">
        <v>166</v>
      </c>
      <c r="G1144" s="102"/>
      <c r="H1144" s="104" t="s">
        <v>926</v>
      </c>
      <c r="I1144" s="105" t="s">
        <v>374</v>
      </c>
    </row>
    <row r="1145" spans="1:9" ht="15.75" customHeight="1" x14ac:dyDescent="0.25">
      <c r="A1145" s="102" t="s">
        <v>164</v>
      </c>
      <c r="B1145" s="103">
        <v>45472.408111111108</v>
      </c>
      <c r="C1145" s="106" t="s">
        <v>559</v>
      </c>
      <c r="D1145" s="104" t="s">
        <v>449</v>
      </c>
      <c r="E1145" s="104" t="s">
        <v>581</v>
      </c>
      <c r="F1145" s="104" t="s">
        <v>166</v>
      </c>
      <c r="G1145" s="102"/>
      <c r="H1145" s="104" t="s">
        <v>946</v>
      </c>
      <c r="I1145" s="105" t="s">
        <v>202</v>
      </c>
    </row>
    <row r="1146" spans="1:9" ht="15.75" customHeight="1" x14ac:dyDescent="0.25">
      <c r="A1146" s="102" t="s">
        <v>164</v>
      </c>
      <c r="B1146" s="103">
        <v>45472.408105138886</v>
      </c>
      <c r="C1146" s="106" t="s">
        <v>559</v>
      </c>
      <c r="D1146" s="104" t="s">
        <v>458</v>
      </c>
      <c r="E1146" s="104" t="s">
        <v>158</v>
      </c>
      <c r="F1146" s="104" t="s">
        <v>166</v>
      </c>
      <c r="G1146" s="102"/>
      <c r="H1146" s="104" t="s">
        <v>954</v>
      </c>
      <c r="I1146" s="105" t="s">
        <v>340</v>
      </c>
    </row>
    <row r="1147" spans="1:9" ht="15.75" customHeight="1" x14ac:dyDescent="0.25">
      <c r="A1147" s="102" t="s">
        <v>164</v>
      </c>
      <c r="B1147" s="103">
        <v>45472.408063703704</v>
      </c>
      <c r="C1147" s="106" t="s">
        <v>559</v>
      </c>
      <c r="D1147" s="104" t="s">
        <v>459</v>
      </c>
      <c r="E1147" s="104" t="s">
        <v>873</v>
      </c>
      <c r="F1147" s="104" t="s">
        <v>166</v>
      </c>
      <c r="G1147" s="102"/>
      <c r="H1147" s="104" t="s">
        <v>951</v>
      </c>
      <c r="I1147" s="105" t="s">
        <v>551</v>
      </c>
    </row>
    <row r="1148" spans="1:9" ht="15.75" customHeight="1" x14ac:dyDescent="0.25">
      <c r="A1148" s="102" t="s">
        <v>164</v>
      </c>
      <c r="B1148" s="103">
        <v>45472.407957037038</v>
      </c>
      <c r="C1148" s="106" t="s">
        <v>559</v>
      </c>
      <c r="D1148" s="104" t="s">
        <v>452</v>
      </c>
      <c r="E1148" s="104" t="s">
        <v>575</v>
      </c>
      <c r="F1148" s="104" t="s">
        <v>166</v>
      </c>
      <c r="G1148" s="102"/>
      <c r="H1148" s="104" t="s">
        <v>921</v>
      </c>
      <c r="I1148" s="105" t="s">
        <v>184</v>
      </c>
    </row>
    <row r="1149" spans="1:9" ht="15.75" customHeight="1" x14ac:dyDescent="0.25">
      <c r="A1149" s="102" t="s">
        <v>164</v>
      </c>
      <c r="B1149" s="103">
        <v>45472.40791253472</v>
      </c>
      <c r="C1149" s="106" t="s">
        <v>559</v>
      </c>
      <c r="D1149" s="104" t="s">
        <v>461</v>
      </c>
      <c r="E1149" s="104" t="s">
        <v>564</v>
      </c>
      <c r="F1149" s="104" t="s">
        <v>166</v>
      </c>
      <c r="G1149" s="102"/>
      <c r="H1149" s="104" t="s">
        <v>919</v>
      </c>
      <c r="I1149" s="105" t="s">
        <v>297</v>
      </c>
    </row>
    <row r="1150" spans="1:9" ht="15.75" customHeight="1" x14ac:dyDescent="0.25">
      <c r="A1150" s="102" t="s">
        <v>164</v>
      </c>
      <c r="B1150" s="103">
        <v>45472.407882905092</v>
      </c>
      <c r="C1150" s="106" t="s">
        <v>559</v>
      </c>
      <c r="D1150" s="104" t="s">
        <v>453</v>
      </c>
      <c r="E1150" s="104" t="s">
        <v>578</v>
      </c>
      <c r="F1150" s="104" t="s">
        <v>166</v>
      </c>
      <c r="G1150" s="102"/>
      <c r="H1150" s="104" t="s">
        <v>948</v>
      </c>
      <c r="I1150" s="105" t="s">
        <v>618</v>
      </c>
    </row>
    <row r="1151" spans="1:9" ht="15.75" customHeight="1" x14ac:dyDescent="0.25">
      <c r="A1151" s="102" t="s">
        <v>164</v>
      </c>
      <c r="B1151" s="103">
        <v>45472.407856296297</v>
      </c>
      <c r="C1151" s="106" t="s">
        <v>559</v>
      </c>
      <c r="D1151" s="104" t="s">
        <v>456</v>
      </c>
      <c r="E1151" s="104" t="s">
        <v>567</v>
      </c>
      <c r="F1151" s="104" t="s">
        <v>166</v>
      </c>
      <c r="G1151" s="102"/>
      <c r="H1151" s="104" t="s">
        <v>939</v>
      </c>
      <c r="I1151" s="105" t="s">
        <v>316</v>
      </c>
    </row>
    <row r="1152" spans="1:9" ht="15.75" customHeight="1" x14ac:dyDescent="0.25">
      <c r="A1152" s="102" t="s">
        <v>164</v>
      </c>
      <c r="B1152" s="103">
        <v>45472.407850428237</v>
      </c>
      <c r="C1152" s="106" t="s">
        <v>559</v>
      </c>
      <c r="D1152" s="104" t="s">
        <v>455</v>
      </c>
      <c r="E1152" s="104" t="s">
        <v>147</v>
      </c>
      <c r="F1152" s="104" t="s">
        <v>166</v>
      </c>
      <c r="G1152" s="102"/>
      <c r="H1152" s="104" t="s">
        <v>936</v>
      </c>
      <c r="I1152" s="105" t="s">
        <v>187</v>
      </c>
    </row>
    <row r="1153" spans="1:9" ht="15.75" customHeight="1" x14ac:dyDescent="0.25">
      <c r="A1153" s="102" t="s">
        <v>164</v>
      </c>
      <c r="B1153" s="103">
        <v>45472.407776307868</v>
      </c>
      <c r="C1153" s="106" t="s">
        <v>559</v>
      </c>
      <c r="D1153" s="104" t="s">
        <v>447</v>
      </c>
      <c r="E1153" s="104" t="s">
        <v>139</v>
      </c>
      <c r="F1153" s="104" t="s">
        <v>166</v>
      </c>
      <c r="G1153" s="102"/>
      <c r="H1153" s="104" t="s">
        <v>941</v>
      </c>
      <c r="I1153" s="105" t="s">
        <v>356</v>
      </c>
    </row>
    <row r="1154" spans="1:9" ht="15.75" customHeight="1" x14ac:dyDescent="0.25">
      <c r="A1154" s="102" t="s">
        <v>164</v>
      </c>
      <c r="B1154" s="103">
        <v>45472.407675497685</v>
      </c>
      <c r="C1154" s="106" t="s">
        <v>559</v>
      </c>
      <c r="D1154" s="104" t="s">
        <v>450</v>
      </c>
      <c r="E1154" s="104" t="s">
        <v>572</v>
      </c>
      <c r="F1154" s="104" t="s">
        <v>166</v>
      </c>
      <c r="G1154" s="102"/>
      <c r="H1154" s="104" t="s">
        <v>944</v>
      </c>
      <c r="I1154" s="105" t="s">
        <v>677</v>
      </c>
    </row>
    <row r="1155" spans="1:9" ht="15.75" customHeight="1" x14ac:dyDescent="0.25">
      <c r="A1155" s="102" t="s">
        <v>164</v>
      </c>
      <c r="B1155" s="103">
        <v>45472.407628009256</v>
      </c>
      <c r="C1155" s="106" t="s">
        <v>559</v>
      </c>
      <c r="D1155" s="104" t="s">
        <v>462</v>
      </c>
      <c r="E1155" s="104" t="s">
        <v>570</v>
      </c>
      <c r="F1155" s="104" t="s">
        <v>166</v>
      </c>
      <c r="G1155" s="102"/>
      <c r="H1155" s="104" t="s">
        <v>926</v>
      </c>
      <c r="I1155" s="105" t="s">
        <v>385</v>
      </c>
    </row>
    <row r="1156" spans="1:9" ht="15.75" customHeight="1" x14ac:dyDescent="0.25">
      <c r="A1156" s="102" t="s">
        <v>164</v>
      </c>
      <c r="B1156" s="103">
        <v>45472.407577650461</v>
      </c>
      <c r="C1156" s="106" t="s">
        <v>559</v>
      </c>
      <c r="D1156" s="104" t="s">
        <v>458</v>
      </c>
      <c r="E1156" s="104" t="s">
        <v>158</v>
      </c>
      <c r="F1156" s="104" t="s">
        <v>166</v>
      </c>
      <c r="G1156" s="102"/>
      <c r="H1156" s="104" t="s">
        <v>954</v>
      </c>
      <c r="I1156" s="105" t="s">
        <v>882</v>
      </c>
    </row>
    <row r="1157" spans="1:9" ht="15.75" customHeight="1" x14ac:dyDescent="0.25">
      <c r="A1157" s="102" t="s">
        <v>164</v>
      </c>
      <c r="B1157" s="103">
        <v>45472.407571678239</v>
      </c>
      <c r="C1157" s="106" t="s">
        <v>559</v>
      </c>
      <c r="D1157" s="104" t="s">
        <v>449</v>
      </c>
      <c r="E1157" s="104" t="s">
        <v>581</v>
      </c>
      <c r="F1157" s="104" t="s">
        <v>166</v>
      </c>
      <c r="G1157" s="102"/>
      <c r="H1157" s="104" t="s">
        <v>946</v>
      </c>
      <c r="I1157" s="105" t="s">
        <v>364</v>
      </c>
    </row>
    <row r="1158" spans="1:9" ht="15.75" customHeight="1" x14ac:dyDescent="0.25">
      <c r="A1158" s="102" t="s">
        <v>164</v>
      </c>
      <c r="B1158" s="103">
        <v>45472.407506516203</v>
      </c>
      <c r="C1158" s="106" t="s">
        <v>559</v>
      </c>
      <c r="D1158" s="104" t="s">
        <v>459</v>
      </c>
      <c r="E1158" s="104" t="s">
        <v>873</v>
      </c>
      <c r="F1158" s="104" t="s">
        <v>166</v>
      </c>
      <c r="G1158" s="102"/>
      <c r="H1158" s="104" t="s">
        <v>951</v>
      </c>
      <c r="I1158" s="105" t="s">
        <v>365</v>
      </c>
    </row>
    <row r="1159" spans="1:9" ht="15.75" customHeight="1" x14ac:dyDescent="0.25">
      <c r="A1159" s="102" t="s">
        <v>164</v>
      </c>
      <c r="B1159" s="103">
        <v>45472.40739108796</v>
      </c>
      <c r="C1159" s="106" t="s">
        <v>559</v>
      </c>
      <c r="D1159" s="104" t="s">
        <v>452</v>
      </c>
      <c r="E1159" s="104" t="s">
        <v>575</v>
      </c>
      <c r="F1159" s="104" t="s">
        <v>166</v>
      </c>
      <c r="G1159" s="102"/>
      <c r="H1159" s="104" t="s">
        <v>921</v>
      </c>
      <c r="I1159" s="105" t="s">
        <v>956</v>
      </c>
    </row>
    <row r="1160" spans="1:9" ht="15.75" customHeight="1" x14ac:dyDescent="0.25">
      <c r="A1160" s="102" t="s">
        <v>164</v>
      </c>
      <c r="B1160" s="103">
        <v>45472.407370370369</v>
      </c>
      <c r="C1160" s="106" t="s">
        <v>559</v>
      </c>
      <c r="D1160" s="104" t="s">
        <v>461</v>
      </c>
      <c r="E1160" s="104" t="s">
        <v>564</v>
      </c>
      <c r="F1160" s="104" t="s">
        <v>166</v>
      </c>
      <c r="G1160" s="102"/>
      <c r="H1160" s="104" t="s">
        <v>919</v>
      </c>
      <c r="I1160" s="105" t="s">
        <v>373</v>
      </c>
    </row>
    <row r="1161" spans="1:9" ht="15.75" customHeight="1" x14ac:dyDescent="0.25">
      <c r="A1161" s="102" t="s">
        <v>164</v>
      </c>
      <c r="B1161" s="103">
        <v>45472.407346643515</v>
      </c>
      <c r="C1161" s="106" t="s">
        <v>559</v>
      </c>
      <c r="D1161" s="104" t="s">
        <v>453</v>
      </c>
      <c r="E1161" s="104" t="s">
        <v>578</v>
      </c>
      <c r="F1161" s="104" t="s">
        <v>166</v>
      </c>
      <c r="G1161" s="102"/>
      <c r="H1161" s="104" t="s">
        <v>948</v>
      </c>
      <c r="I1161" s="105" t="s">
        <v>188</v>
      </c>
    </row>
    <row r="1162" spans="1:9" ht="15.75" customHeight="1" x14ac:dyDescent="0.25">
      <c r="A1162" s="102" t="s">
        <v>164</v>
      </c>
      <c r="B1162" s="103">
        <v>45472.407334675925</v>
      </c>
      <c r="C1162" s="106" t="s">
        <v>559</v>
      </c>
      <c r="D1162" s="104" t="s">
        <v>456</v>
      </c>
      <c r="E1162" s="104" t="s">
        <v>567</v>
      </c>
      <c r="F1162" s="104" t="s">
        <v>166</v>
      </c>
      <c r="G1162" s="102"/>
      <c r="H1162" s="104" t="s">
        <v>939</v>
      </c>
      <c r="I1162" s="105" t="s">
        <v>957</v>
      </c>
    </row>
    <row r="1163" spans="1:9" ht="15.75" customHeight="1" x14ac:dyDescent="0.25">
      <c r="A1163" s="102" t="s">
        <v>164</v>
      </c>
      <c r="B1163" s="103">
        <v>45472.407314050921</v>
      </c>
      <c r="C1163" s="106" t="s">
        <v>559</v>
      </c>
      <c r="D1163" s="104" t="s">
        <v>455</v>
      </c>
      <c r="E1163" s="104" t="s">
        <v>147</v>
      </c>
      <c r="F1163" s="104" t="s">
        <v>166</v>
      </c>
      <c r="G1163" s="102"/>
      <c r="H1163" s="104" t="s">
        <v>936</v>
      </c>
      <c r="I1163" s="105" t="s">
        <v>258</v>
      </c>
    </row>
    <row r="1164" spans="1:9" ht="15.75" customHeight="1" x14ac:dyDescent="0.25">
      <c r="A1164" s="102" t="s">
        <v>164</v>
      </c>
      <c r="B1164" s="103">
        <v>45472.407245787035</v>
      </c>
      <c r="C1164" s="106" t="s">
        <v>559</v>
      </c>
      <c r="D1164" s="104" t="s">
        <v>447</v>
      </c>
      <c r="E1164" s="104" t="s">
        <v>139</v>
      </c>
      <c r="F1164" s="104" t="s">
        <v>166</v>
      </c>
      <c r="G1164" s="102"/>
      <c r="H1164" s="104" t="s">
        <v>941</v>
      </c>
      <c r="I1164" s="105" t="s">
        <v>584</v>
      </c>
    </row>
    <row r="1165" spans="1:9" ht="15.75" customHeight="1" x14ac:dyDescent="0.25">
      <c r="A1165" s="102" t="s">
        <v>164</v>
      </c>
      <c r="B1165" s="103">
        <v>45472.407151041662</v>
      </c>
      <c r="C1165" s="106" t="s">
        <v>559</v>
      </c>
      <c r="D1165" s="104" t="s">
        <v>450</v>
      </c>
      <c r="E1165" s="104" t="s">
        <v>572</v>
      </c>
      <c r="F1165" s="104" t="s">
        <v>166</v>
      </c>
      <c r="G1165" s="102"/>
      <c r="H1165" s="104" t="s">
        <v>944</v>
      </c>
      <c r="I1165" s="105" t="s">
        <v>331</v>
      </c>
    </row>
    <row r="1166" spans="1:9" ht="15.75" customHeight="1" x14ac:dyDescent="0.25">
      <c r="A1166" s="102" t="s">
        <v>164</v>
      </c>
      <c r="B1166" s="103">
        <v>45472.407088842592</v>
      </c>
      <c r="C1166" s="106" t="s">
        <v>559</v>
      </c>
      <c r="D1166" s="104" t="s">
        <v>462</v>
      </c>
      <c r="E1166" s="104" t="s">
        <v>570</v>
      </c>
      <c r="F1166" s="104" t="s">
        <v>166</v>
      </c>
      <c r="G1166" s="102"/>
      <c r="H1166" s="104" t="s">
        <v>926</v>
      </c>
      <c r="I1166" s="105" t="s">
        <v>958</v>
      </c>
    </row>
    <row r="1167" spans="1:9" ht="15.75" customHeight="1" x14ac:dyDescent="0.25">
      <c r="A1167" s="102" t="s">
        <v>164</v>
      </c>
      <c r="B1167" s="103">
        <v>45472.407047395835</v>
      </c>
      <c r="C1167" s="106" t="s">
        <v>559</v>
      </c>
      <c r="D1167" s="104" t="s">
        <v>458</v>
      </c>
      <c r="E1167" s="104" t="s">
        <v>158</v>
      </c>
      <c r="F1167" s="104" t="s">
        <v>166</v>
      </c>
      <c r="G1167" s="102"/>
      <c r="H1167" s="104" t="s">
        <v>954</v>
      </c>
      <c r="I1167" s="105" t="s">
        <v>386</v>
      </c>
    </row>
    <row r="1168" spans="1:9" ht="15.75" customHeight="1" x14ac:dyDescent="0.25">
      <c r="A1168" s="102" t="s">
        <v>164</v>
      </c>
      <c r="B1168" s="103">
        <v>45472.407041481478</v>
      </c>
      <c r="C1168" s="106" t="s">
        <v>559</v>
      </c>
      <c r="D1168" s="104" t="s">
        <v>449</v>
      </c>
      <c r="E1168" s="104" t="s">
        <v>581</v>
      </c>
      <c r="F1168" s="104" t="s">
        <v>166</v>
      </c>
      <c r="G1168" s="102"/>
      <c r="H1168" s="104" t="s">
        <v>946</v>
      </c>
      <c r="I1168" s="105" t="s">
        <v>524</v>
      </c>
    </row>
    <row r="1169" spans="1:9" ht="15.75" customHeight="1" x14ac:dyDescent="0.25">
      <c r="A1169" s="102" t="s">
        <v>164</v>
      </c>
      <c r="B1169" s="103">
        <v>45472.406943576389</v>
      </c>
      <c r="C1169" s="106" t="s">
        <v>559</v>
      </c>
      <c r="D1169" s="104" t="s">
        <v>459</v>
      </c>
      <c r="E1169" s="104" t="s">
        <v>873</v>
      </c>
      <c r="F1169" s="104" t="s">
        <v>166</v>
      </c>
      <c r="G1169" s="102"/>
      <c r="H1169" s="104" t="s">
        <v>951</v>
      </c>
      <c r="I1169" s="105" t="s">
        <v>272</v>
      </c>
    </row>
    <row r="1170" spans="1:9" ht="15.75" customHeight="1" x14ac:dyDescent="0.25">
      <c r="A1170" s="102" t="s">
        <v>164</v>
      </c>
      <c r="B1170" s="103">
        <v>45472.406834027774</v>
      </c>
      <c r="C1170" s="106" t="s">
        <v>559</v>
      </c>
      <c r="D1170" s="104" t="s">
        <v>452</v>
      </c>
      <c r="E1170" s="104" t="s">
        <v>575</v>
      </c>
      <c r="F1170" s="104" t="s">
        <v>166</v>
      </c>
      <c r="G1170" s="102"/>
      <c r="H1170" s="104" t="s">
        <v>921</v>
      </c>
      <c r="I1170" s="105" t="s">
        <v>959</v>
      </c>
    </row>
    <row r="1171" spans="1:9" ht="15.75" customHeight="1" x14ac:dyDescent="0.25">
      <c r="A1171" s="102" t="s">
        <v>164</v>
      </c>
      <c r="B1171" s="103">
        <v>45472.406828043982</v>
      </c>
      <c r="C1171" s="106" t="s">
        <v>559</v>
      </c>
      <c r="D1171" s="104" t="s">
        <v>461</v>
      </c>
      <c r="E1171" s="104" t="s">
        <v>564</v>
      </c>
      <c r="F1171" s="104" t="s">
        <v>166</v>
      </c>
      <c r="G1171" s="102"/>
      <c r="H1171" s="104" t="s">
        <v>919</v>
      </c>
      <c r="I1171" s="105" t="s">
        <v>240</v>
      </c>
    </row>
    <row r="1172" spans="1:9" ht="15.75" customHeight="1" x14ac:dyDescent="0.25">
      <c r="A1172" s="102" t="s">
        <v>164</v>
      </c>
      <c r="B1172" s="103">
        <v>45472.406816226852</v>
      </c>
      <c r="C1172" s="106" t="s">
        <v>559</v>
      </c>
      <c r="D1172" s="104" t="s">
        <v>453</v>
      </c>
      <c r="E1172" s="104" t="s">
        <v>578</v>
      </c>
      <c r="F1172" s="104" t="s">
        <v>166</v>
      </c>
      <c r="G1172" s="102"/>
      <c r="H1172" s="104" t="s">
        <v>948</v>
      </c>
      <c r="I1172" s="105" t="s">
        <v>390</v>
      </c>
    </row>
    <row r="1173" spans="1:9" ht="15.75" customHeight="1" x14ac:dyDescent="0.25">
      <c r="A1173" s="102" t="s">
        <v>164</v>
      </c>
      <c r="B1173" s="103">
        <v>45472.406810358792</v>
      </c>
      <c r="C1173" s="106" t="s">
        <v>559</v>
      </c>
      <c r="D1173" s="104" t="s">
        <v>456</v>
      </c>
      <c r="E1173" s="104" t="s">
        <v>567</v>
      </c>
      <c r="F1173" s="104" t="s">
        <v>166</v>
      </c>
      <c r="G1173" s="102"/>
      <c r="H1173" s="104" t="s">
        <v>939</v>
      </c>
      <c r="I1173" s="105" t="s">
        <v>305</v>
      </c>
    </row>
    <row r="1174" spans="1:9" ht="15.75" customHeight="1" x14ac:dyDescent="0.25">
      <c r="A1174" s="102" t="s">
        <v>164</v>
      </c>
      <c r="B1174" s="103">
        <v>45472.406777638884</v>
      </c>
      <c r="C1174" s="106" t="s">
        <v>559</v>
      </c>
      <c r="D1174" s="104" t="s">
        <v>455</v>
      </c>
      <c r="E1174" s="104" t="s">
        <v>147</v>
      </c>
      <c r="F1174" s="104" t="s">
        <v>166</v>
      </c>
      <c r="G1174" s="102"/>
      <c r="H1174" s="104" t="s">
        <v>936</v>
      </c>
      <c r="I1174" s="105" t="s">
        <v>223</v>
      </c>
    </row>
    <row r="1175" spans="1:9" ht="15.75" customHeight="1" x14ac:dyDescent="0.25">
      <c r="A1175" s="102" t="s">
        <v>164</v>
      </c>
      <c r="B1175" s="103">
        <v>45472.406712569442</v>
      </c>
      <c r="C1175" s="106" t="s">
        <v>559</v>
      </c>
      <c r="D1175" s="104" t="s">
        <v>447</v>
      </c>
      <c r="E1175" s="104" t="s">
        <v>139</v>
      </c>
      <c r="F1175" s="104" t="s">
        <v>166</v>
      </c>
      <c r="G1175" s="102"/>
      <c r="H1175" s="104" t="s">
        <v>941</v>
      </c>
      <c r="I1175" s="105" t="s">
        <v>541</v>
      </c>
    </row>
    <row r="1176" spans="1:9" ht="15.75" customHeight="1" x14ac:dyDescent="0.25">
      <c r="A1176" s="102" t="s">
        <v>164</v>
      </c>
      <c r="B1176" s="103">
        <v>45472.406626481483</v>
      </c>
      <c r="C1176" s="106" t="s">
        <v>559</v>
      </c>
      <c r="D1176" s="104" t="s">
        <v>450</v>
      </c>
      <c r="E1176" s="104" t="s">
        <v>572</v>
      </c>
      <c r="F1176" s="104" t="s">
        <v>166</v>
      </c>
      <c r="G1176" s="102"/>
      <c r="H1176" s="104" t="s">
        <v>944</v>
      </c>
      <c r="I1176" s="105" t="s">
        <v>340</v>
      </c>
    </row>
    <row r="1177" spans="1:9" ht="15.75" customHeight="1" x14ac:dyDescent="0.25">
      <c r="A1177" s="102" t="s">
        <v>164</v>
      </c>
      <c r="B1177" s="103">
        <v>45472.406546631944</v>
      </c>
      <c r="C1177" s="106" t="s">
        <v>559</v>
      </c>
      <c r="D1177" s="104" t="s">
        <v>462</v>
      </c>
      <c r="E1177" s="104" t="s">
        <v>570</v>
      </c>
      <c r="F1177" s="104" t="s">
        <v>166</v>
      </c>
      <c r="G1177" s="102"/>
      <c r="H1177" s="104" t="s">
        <v>926</v>
      </c>
      <c r="I1177" s="105" t="s">
        <v>479</v>
      </c>
    </row>
    <row r="1178" spans="1:9" ht="15.75" customHeight="1" x14ac:dyDescent="0.25">
      <c r="A1178" s="102" t="s">
        <v>164</v>
      </c>
      <c r="B1178" s="103">
        <v>45472.406519814816</v>
      </c>
      <c r="C1178" s="106" t="s">
        <v>559</v>
      </c>
      <c r="D1178" s="104" t="s">
        <v>458</v>
      </c>
      <c r="E1178" s="104" t="s">
        <v>158</v>
      </c>
      <c r="F1178" s="104" t="s">
        <v>166</v>
      </c>
      <c r="G1178" s="102"/>
      <c r="H1178" s="104" t="s">
        <v>954</v>
      </c>
      <c r="I1178" s="105" t="s">
        <v>598</v>
      </c>
    </row>
    <row r="1179" spans="1:9" ht="15.75" customHeight="1" x14ac:dyDescent="0.25">
      <c r="A1179" s="102" t="s">
        <v>164</v>
      </c>
      <c r="B1179" s="103">
        <v>45472.40651403935</v>
      </c>
      <c r="C1179" s="106" t="s">
        <v>559</v>
      </c>
      <c r="D1179" s="104" t="s">
        <v>449</v>
      </c>
      <c r="E1179" s="104" t="s">
        <v>581</v>
      </c>
      <c r="F1179" s="104" t="s">
        <v>166</v>
      </c>
      <c r="G1179" s="102"/>
      <c r="H1179" s="104" t="s">
        <v>946</v>
      </c>
      <c r="I1179" s="105" t="s">
        <v>188</v>
      </c>
    </row>
    <row r="1180" spans="1:9" ht="15.75" customHeight="1" x14ac:dyDescent="0.25">
      <c r="A1180" s="102" t="s">
        <v>164</v>
      </c>
      <c r="B1180" s="103">
        <v>45472.406389467593</v>
      </c>
      <c r="C1180" s="106" t="s">
        <v>559</v>
      </c>
      <c r="D1180" s="104" t="s">
        <v>459</v>
      </c>
      <c r="E1180" s="104" t="s">
        <v>873</v>
      </c>
      <c r="F1180" s="104" t="s">
        <v>166</v>
      </c>
      <c r="G1180" s="102"/>
      <c r="H1180" s="104" t="s">
        <v>951</v>
      </c>
      <c r="I1180" s="105" t="s">
        <v>412</v>
      </c>
    </row>
    <row r="1181" spans="1:9" ht="15.75" customHeight="1" x14ac:dyDescent="0.25">
      <c r="A1181" s="102" t="s">
        <v>164</v>
      </c>
      <c r="B1181" s="103">
        <v>45472.406288865735</v>
      </c>
      <c r="C1181" s="106" t="s">
        <v>559</v>
      </c>
      <c r="D1181" s="104" t="s">
        <v>461</v>
      </c>
      <c r="E1181" s="104" t="s">
        <v>564</v>
      </c>
      <c r="F1181" s="104" t="s">
        <v>166</v>
      </c>
      <c r="G1181" s="102"/>
      <c r="H1181" s="104" t="s">
        <v>919</v>
      </c>
      <c r="I1181" s="105" t="s">
        <v>535</v>
      </c>
    </row>
    <row r="1182" spans="1:9" ht="15.75" customHeight="1" x14ac:dyDescent="0.25">
      <c r="A1182" s="102" t="s">
        <v>164</v>
      </c>
      <c r="B1182" s="103">
        <v>45472.406276932867</v>
      </c>
      <c r="C1182" s="106" t="s">
        <v>559</v>
      </c>
      <c r="D1182" s="104" t="s">
        <v>456</v>
      </c>
      <c r="E1182" s="104" t="s">
        <v>567</v>
      </c>
      <c r="F1182" s="104" t="s">
        <v>166</v>
      </c>
      <c r="G1182" s="102"/>
      <c r="H1182" s="104" t="s">
        <v>939</v>
      </c>
      <c r="I1182" s="105" t="s">
        <v>399</v>
      </c>
    </row>
    <row r="1183" spans="1:9" ht="15.75" customHeight="1" x14ac:dyDescent="0.25">
      <c r="A1183" s="102" t="s">
        <v>164</v>
      </c>
      <c r="B1183" s="103">
        <v>45472.406271006941</v>
      </c>
      <c r="C1183" s="106" t="s">
        <v>559</v>
      </c>
      <c r="D1183" s="104" t="s">
        <v>453</v>
      </c>
      <c r="E1183" s="104" t="s">
        <v>578</v>
      </c>
      <c r="F1183" s="104" t="s">
        <v>166</v>
      </c>
      <c r="G1183" s="102"/>
      <c r="H1183" s="104" t="s">
        <v>948</v>
      </c>
      <c r="I1183" s="105" t="s">
        <v>644</v>
      </c>
    </row>
    <row r="1184" spans="1:9" ht="15.75" customHeight="1" x14ac:dyDescent="0.25">
      <c r="A1184" s="102" t="s">
        <v>164</v>
      </c>
      <c r="B1184" s="103">
        <v>45472.406241331017</v>
      </c>
      <c r="C1184" s="106" t="s">
        <v>559</v>
      </c>
      <c r="D1184" s="104" t="s">
        <v>452</v>
      </c>
      <c r="E1184" s="104" t="s">
        <v>575</v>
      </c>
      <c r="F1184" s="104" t="s">
        <v>166</v>
      </c>
      <c r="G1184" s="102"/>
      <c r="H1184" s="104" t="s">
        <v>921</v>
      </c>
      <c r="I1184" s="105" t="s">
        <v>424</v>
      </c>
    </row>
    <row r="1185" spans="1:9" ht="15.75" customHeight="1" x14ac:dyDescent="0.25">
      <c r="A1185" s="102" t="s">
        <v>164</v>
      </c>
      <c r="B1185" s="103">
        <v>45472.406238437499</v>
      </c>
      <c r="C1185" s="106" t="s">
        <v>559</v>
      </c>
      <c r="D1185" s="104" t="s">
        <v>455</v>
      </c>
      <c r="E1185" s="104" t="s">
        <v>147</v>
      </c>
      <c r="F1185" s="104" t="s">
        <v>166</v>
      </c>
      <c r="G1185" s="102"/>
      <c r="H1185" s="104" t="s">
        <v>936</v>
      </c>
      <c r="I1185" s="105" t="s">
        <v>357</v>
      </c>
    </row>
    <row r="1186" spans="1:9" ht="15.75" customHeight="1" x14ac:dyDescent="0.25">
      <c r="A1186" s="102" t="s">
        <v>307</v>
      </c>
      <c r="B1186" s="103">
        <v>45472.406222283564</v>
      </c>
      <c r="C1186" s="106" t="s">
        <v>559</v>
      </c>
      <c r="D1186" s="104" t="s">
        <v>458</v>
      </c>
      <c r="E1186" s="104" t="s">
        <v>158</v>
      </c>
      <c r="F1186" s="104" t="s">
        <v>166</v>
      </c>
      <c r="G1186" s="102"/>
      <c r="H1186" s="104" t="s">
        <v>960</v>
      </c>
      <c r="I1186" s="107"/>
    </row>
    <row r="1187" spans="1:9" ht="15.75" customHeight="1" x14ac:dyDescent="0.25">
      <c r="A1187" s="102" t="s">
        <v>164</v>
      </c>
      <c r="B1187" s="103">
        <v>45472.406179189813</v>
      </c>
      <c r="C1187" s="106" t="s">
        <v>559</v>
      </c>
      <c r="D1187" s="104" t="s">
        <v>447</v>
      </c>
      <c r="E1187" s="104" t="s">
        <v>139</v>
      </c>
      <c r="F1187" s="104" t="s">
        <v>166</v>
      </c>
      <c r="G1187" s="102"/>
      <c r="H1187" s="104" t="s">
        <v>941</v>
      </c>
      <c r="I1187" s="105" t="s">
        <v>563</v>
      </c>
    </row>
    <row r="1188" spans="1:9" ht="15.75" customHeight="1" x14ac:dyDescent="0.25">
      <c r="A1188" s="102" t="s">
        <v>164</v>
      </c>
      <c r="B1188" s="103">
        <v>45472.406099224536</v>
      </c>
      <c r="C1188" s="106" t="s">
        <v>559</v>
      </c>
      <c r="D1188" s="104" t="s">
        <v>450</v>
      </c>
      <c r="E1188" s="104" t="s">
        <v>572</v>
      </c>
      <c r="F1188" s="104" t="s">
        <v>166</v>
      </c>
      <c r="G1188" s="102"/>
      <c r="H1188" s="104" t="s">
        <v>944</v>
      </c>
      <c r="I1188" s="105" t="s">
        <v>730</v>
      </c>
    </row>
    <row r="1189" spans="1:9" ht="15.75" customHeight="1" x14ac:dyDescent="0.25">
      <c r="A1189" s="102" t="s">
        <v>164</v>
      </c>
      <c r="B1189" s="103">
        <v>45472.40601327546</v>
      </c>
      <c r="C1189" s="106" t="s">
        <v>559</v>
      </c>
      <c r="D1189" s="104" t="s">
        <v>462</v>
      </c>
      <c r="E1189" s="104" t="s">
        <v>570</v>
      </c>
      <c r="F1189" s="104" t="s">
        <v>166</v>
      </c>
      <c r="G1189" s="102"/>
      <c r="H1189" s="104" t="s">
        <v>926</v>
      </c>
      <c r="I1189" s="105" t="s">
        <v>305</v>
      </c>
    </row>
    <row r="1190" spans="1:9" ht="15.75" customHeight="1" x14ac:dyDescent="0.25">
      <c r="A1190" s="102" t="s">
        <v>164</v>
      </c>
      <c r="B1190" s="103">
        <v>45472.405992499997</v>
      </c>
      <c r="C1190" s="106" t="s">
        <v>559</v>
      </c>
      <c r="D1190" s="104" t="s">
        <v>458</v>
      </c>
      <c r="E1190" s="104" t="s">
        <v>158</v>
      </c>
      <c r="F1190" s="104" t="s">
        <v>166</v>
      </c>
      <c r="G1190" s="102"/>
      <c r="H1190" s="104" t="s">
        <v>954</v>
      </c>
      <c r="I1190" s="105" t="s">
        <v>544</v>
      </c>
    </row>
    <row r="1191" spans="1:9" ht="15.75" customHeight="1" x14ac:dyDescent="0.25">
      <c r="A1191" s="102" t="s">
        <v>164</v>
      </c>
      <c r="B1191" s="103">
        <v>45472.405980729163</v>
      </c>
      <c r="C1191" s="106" t="s">
        <v>559</v>
      </c>
      <c r="D1191" s="104" t="s">
        <v>449</v>
      </c>
      <c r="E1191" s="104" t="s">
        <v>581</v>
      </c>
      <c r="F1191" s="104" t="s">
        <v>166</v>
      </c>
      <c r="G1191" s="102"/>
      <c r="H1191" s="104" t="s">
        <v>946</v>
      </c>
      <c r="I1191" s="105" t="s">
        <v>225</v>
      </c>
    </row>
    <row r="1192" spans="1:9" ht="15.75" customHeight="1" x14ac:dyDescent="0.25">
      <c r="A1192" s="102" t="s">
        <v>164</v>
      </c>
      <c r="B1192" s="103">
        <v>45472.405829594907</v>
      </c>
      <c r="C1192" s="106" t="s">
        <v>559</v>
      </c>
      <c r="D1192" s="104" t="s">
        <v>459</v>
      </c>
      <c r="E1192" s="104" t="s">
        <v>873</v>
      </c>
      <c r="F1192" s="104" t="s">
        <v>166</v>
      </c>
      <c r="G1192" s="102"/>
      <c r="H1192" s="104" t="s">
        <v>951</v>
      </c>
      <c r="I1192" s="105" t="s">
        <v>532</v>
      </c>
    </row>
    <row r="1193" spans="1:9" ht="15.75" customHeight="1" x14ac:dyDescent="0.25">
      <c r="A1193" s="102" t="s">
        <v>164</v>
      </c>
      <c r="B1193" s="103">
        <v>45472.40574065972</v>
      </c>
      <c r="C1193" s="106" t="s">
        <v>559</v>
      </c>
      <c r="D1193" s="104" t="s">
        <v>456</v>
      </c>
      <c r="E1193" s="104" t="s">
        <v>567</v>
      </c>
      <c r="F1193" s="104" t="s">
        <v>166</v>
      </c>
      <c r="G1193" s="102"/>
      <c r="H1193" s="104" t="s">
        <v>939</v>
      </c>
      <c r="I1193" s="105" t="s">
        <v>590</v>
      </c>
    </row>
    <row r="1194" spans="1:9" ht="15.75" customHeight="1" x14ac:dyDescent="0.25">
      <c r="A1194" s="102" t="s">
        <v>164</v>
      </c>
      <c r="B1194" s="103">
        <v>45472.405737569439</v>
      </c>
      <c r="C1194" s="106" t="s">
        <v>559</v>
      </c>
      <c r="D1194" s="104" t="s">
        <v>461</v>
      </c>
      <c r="E1194" s="104" t="s">
        <v>564</v>
      </c>
      <c r="F1194" s="104" t="s">
        <v>166</v>
      </c>
      <c r="G1194" s="102"/>
      <c r="H1194" s="104" t="s">
        <v>919</v>
      </c>
      <c r="I1194" s="105" t="s">
        <v>890</v>
      </c>
    </row>
    <row r="1195" spans="1:9" ht="15.75" customHeight="1" x14ac:dyDescent="0.25">
      <c r="A1195" s="102" t="s">
        <v>164</v>
      </c>
      <c r="B1195" s="103">
        <v>45472.405734675922</v>
      </c>
      <c r="C1195" s="106" t="s">
        <v>559</v>
      </c>
      <c r="D1195" s="104" t="s">
        <v>453</v>
      </c>
      <c r="E1195" s="104" t="s">
        <v>578</v>
      </c>
      <c r="F1195" s="104" t="s">
        <v>166</v>
      </c>
      <c r="G1195" s="102"/>
      <c r="H1195" s="104" t="s">
        <v>948</v>
      </c>
      <c r="I1195" s="105" t="s">
        <v>188</v>
      </c>
    </row>
    <row r="1196" spans="1:9" ht="15.75" customHeight="1" x14ac:dyDescent="0.25">
      <c r="A1196" s="102" t="s">
        <v>164</v>
      </c>
      <c r="B1196" s="103">
        <v>45472.405687349536</v>
      </c>
      <c r="C1196" s="106" t="s">
        <v>559</v>
      </c>
      <c r="D1196" s="104" t="s">
        <v>455</v>
      </c>
      <c r="E1196" s="104" t="s">
        <v>147</v>
      </c>
      <c r="F1196" s="104" t="s">
        <v>166</v>
      </c>
      <c r="G1196" s="102"/>
      <c r="H1196" s="104" t="s">
        <v>936</v>
      </c>
      <c r="I1196" s="105" t="s">
        <v>187</v>
      </c>
    </row>
    <row r="1197" spans="1:9" ht="15.75" customHeight="1" x14ac:dyDescent="0.25">
      <c r="A1197" s="102" t="s">
        <v>164</v>
      </c>
      <c r="B1197" s="103">
        <v>45472.40565177083</v>
      </c>
      <c r="C1197" s="106" t="s">
        <v>559</v>
      </c>
      <c r="D1197" s="104" t="s">
        <v>452</v>
      </c>
      <c r="E1197" s="104" t="s">
        <v>575</v>
      </c>
      <c r="F1197" s="104" t="s">
        <v>166</v>
      </c>
      <c r="G1197" s="102"/>
      <c r="H1197" s="104" t="s">
        <v>921</v>
      </c>
      <c r="I1197" s="105" t="s">
        <v>961</v>
      </c>
    </row>
    <row r="1198" spans="1:9" ht="15.75" customHeight="1" x14ac:dyDescent="0.25">
      <c r="A1198" s="102" t="s">
        <v>164</v>
      </c>
      <c r="B1198" s="103">
        <v>45472.405642893515</v>
      </c>
      <c r="C1198" s="106" t="s">
        <v>559</v>
      </c>
      <c r="D1198" s="104" t="s">
        <v>447</v>
      </c>
      <c r="E1198" s="104" t="s">
        <v>139</v>
      </c>
      <c r="F1198" s="104" t="s">
        <v>166</v>
      </c>
      <c r="G1198" s="102"/>
      <c r="H1198" s="104" t="s">
        <v>941</v>
      </c>
      <c r="I1198" s="105" t="s">
        <v>328</v>
      </c>
    </row>
    <row r="1199" spans="1:9" ht="15.75" customHeight="1" x14ac:dyDescent="0.25">
      <c r="A1199" s="102" t="s">
        <v>164</v>
      </c>
      <c r="B1199" s="103">
        <v>45472.405574606477</v>
      </c>
      <c r="C1199" s="106" t="s">
        <v>559</v>
      </c>
      <c r="D1199" s="104" t="s">
        <v>450</v>
      </c>
      <c r="E1199" s="104" t="s">
        <v>572</v>
      </c>
      <c r="F1199" s="104" t="s">
        <v>166</v>
      </c>
      <c r="G1199" s="102"/>
      <c r="H1199" s="104" t="s">
        <v>944</v>
      </c>
      <c r="I1199" s="105" t="s">
        <v>490</v>
      </c>
    </row>
    <row r="1200" spans="1:9" ht="15.75" customHeight="1" x14ac:dyDescent="0.25">
      <c r="A1200" s="102" t="s">
        <v>164</v>
      </c>
      <c r="B1200" s="103">
        <v>45472.405476944441</v>
      </c>
      <c r="C1200" s="106" t="s">
        <v>559</v>
      </c>
      <c r="D1200" s="104" t="s">
        <v>462</v>
      </c>
      <c r="E1200" s="104" t="s">
        <v>570</v>
      </c>
      <c r="F1200" s="104" t="s">
        <v>166</v>
      </c>
      <c r="G1200" s="102"/>
      <c r="H1200" s="104" t="s">
        <v>926</v>
      </c>
      <c r="I1200" s="105" t="s">
        <v>299</v>
      </c>
    </row>
    <row r="1201" spans="1:9" ht="15.75" customHeight="1" x14ac:dyDescent="0.25">
      <c r="A1201" s="102" t="s">
        <v>164</v>
      </c>
      <c r="B1201" s="103">
        <v>45472.405462094903</v>
      </c>
      <c r="C1201" s="106" t="s">
        <v>559</v>
      </c>
      <c r="D1201" s="104" t="s">
        <v>458</v>
      </c>
      <c r="E1201" s="104" t="s">
        <v>158</v>
      </c>
      <c r="F1201" s="104" t="s">
        <v>166</v>
      </c>
      <c r="G1201" s="102"/>
      <c r="H1201" s="104" t="s">
        <v>954</v>
      </c>
      <c r="I1201" s="105" t="s">
        <v>496</v>
      </c>
    </row>
    <row r="1202" spans="1:9" ht="15.75" customHeight="1" x14ac:dyDescent="0.25">
      <c r="A1202" s="102" t="s">
        <v>164</v>
      </c>
      <c r="B1202" s="103">
        <v>45472.405447314814</v>
      </c>
      <c r="C1202" s="106" t="s">
        <v>559</v>
      </c>
      <c r="D1202" s="104" t="s">
        <v>449</v>
      </c>
      <c r="E1202" s="104" t="s">
        <v>581</v>
      </c>
      <c r="F1202" s="104" t="s">
        <v>166</v>
      </c>
      <c r="G1202" s="102"/>
      <c r="H1202" s="104" t="s">
        <v>946</v>
      </c>
      <c r="I1202" s="105" t="s">
        <v>585</v>
      </c>
    </row>
    <row r="1203" spans="1:9" ht="15.75" customHeight="1" x14ac:dyDescent="0.25">
      <c r="A1203" s="102" t="s">
        <v>164</v>
      </c>
      <c r="B1203" s="103">
        <v>45472.405269594907</v>
      </c>
      <c r="C1203" s="106" t="s">
        <v>559</v>
      </c>
      <c r="D1203" s="104" t="s">
        <v>459</v>
      </c>
      <c r="E1203" s="104" t="s">
        <v>873</v>
      </c>
      <c r="F1203" s="104" t="s">
        <v>166</v>
      </c>
      <c r="G1203" s="102"/>
      <c r="H1203" s="104" t="s">
        <v>951</v>
      </c>
      <c r="I1203" s="105" t="s">
        <v>247</v>
      </c>
    </row>
    <row r="1204" spans="1:9" ht="15.75" customHeight="1" x14ac:dyDescent="0.25">
      <c r="A1204" s="102" t="s">
        <v>164</v>
      </c>
      <c r="B1204" s="103">
        <v>45472.40521611111</v>
      </c>
      <c r="C1204" s="106" t="s">
        <v>559</v>
      </c>
      <c r="D1204" s="104" t="s">
        <v>456</v>
      </c>
      <c r="E1204" s="104" t="s">
        <v>567</v>
      </c>
      <c r="F1204" s="104" t="s">
        <v>166</v>
      </c>
      <c r="G1204" s="102"/>
      <c r="H1204" s="104" t="s">
        <v>939</v>
      </c>
      <c r="I1204" s="105" t="s">
        <v>754</v>
      </c>
    </row>
    <row r="1205" spans="1:9" ht="15.75" customHeight="1" x14ac:dyDescent="0.25">
      <c r="A1205" s="102" t="s">
        <v>164</v>
      </c>
      <c r="B1205" s="103">
        <v>45472.40520144676</v>
      </c>
      <c r="C1205" s="106" t="s">
        <v>559</v>
      </c>
      <c r="D1205" s="104" t="s">
        <v>453</v>
      </c>
      <c r="E1205" s="104" t="s">
        <v>578</v>
      </c>
      <c r="F1205" s="104" t="s">
        <v>166</v>
      </c>
      <c r="G1205" s="102"/>
      <c r="H1205" s="104" t="s">
        <v>948</v>
      </c>
      <c r="I1205" s="105" t="s">
        <v>541</v>
      </c>
    </row>
    <row r="1206" spans="1:9" ht="15.75" customHeight="1" x14ac:dyDescent="0.25">
      <c r="A1206" s="102" t="s">
        <v>164</v>
      </c>
      <c r="B1206" s="103">
        <v>45472.405183657407</v>
      </c>
      <c r="C1206" s="106" t="s">
        <v>559</v>
      </c>
      <c r="D1206" s="104" t="s">
        <v>461</v>
      </c>
      <c r="E1206" s="104" t="s">
        <v>564</v>
      </c>
      <c r="F1206" s="104" t="s">
        <v>166</v>
      </c>
      <c r="G1206" s="102"/>
      <c r="H1206" s="104" t="s">
        <v>919</v>
      </c>
      <c r="I1206" s="105" t="s">
        <v>537</v>
      </c>
    </row>
    <row r="1207" spans="1:9" ht="15.75" customHeight="1" x14ac:dyDescent="0.25">
      <c r="A1207" s="102" t="s">
        <v>164</v>
      </c>
      <c r="B1207" s="103">
        <v>45472.405151030092</v>
      </c>
      <c r="C1207" s="106" t="s">
        <v>559</v>
      </c>
      <c r="D1207" s="104" t="s">
        <v>455</v>
      </c>
      <c r="E1207" s="104" t="s">
        <v>147</v>
      </c>
      <c r="F1207" s="104" t="s">
        <v>166</v>
      </c>
      <c r="G1207" s="102"/>
      <c r="H1207" s="104" t="s">
        <v>936</v>
      </c>
      <c r="I1207" s="105" t="s">
        <v>253</v>
      </c>
    </row>
    <row r="1208" spans="1:9" ht="15.75" customHeight="1" x14ac:dyDescent="0.25">
      <c r="A1208" s="102" t="s">
        <v>164</v>
      </c>
      <c r="B1208" s="103">
        <v>45472.405103622681</v>
      </c>
      <c r="C1208" s="106" t="s">
        <v>559</v>
      </c>
      <c r="D1208" s="104" t="s">
        <v>447</v>
      </c>
      <c r="E1208" s="104" t="s">
        <v>139</v>
      </c>
      <c r="F1208" s="104" t="s">
        <v>166</v>
      </c>
      <c r="G1208" s="102"/>
      <c r="H1208" s="104" t="s">
        <v>941</v>
      </c>
      <c r="I1208" s="105" t="s">
        <v>183</v>
      </c>
    </row>
    <row r="1209" spans="1:9" ht="15.75" customHeight="1" x14ac:dyDescent="0.25">
      <c r="A1209" s="102" t="s">
        <v>164</v>
      </c>
      <c r="B1209" s="103">
        <v>45472.40506813657</v>
      </c>
      <c r="C1209" s="106" t="s">
        <v>559</v>
      </c>
      <c r="D1209" s="104" t="s">
        <v>452</v>
      </c>
      <c r="E1209" s="104" t="s">
        <v>575</v>
      </c>
      <c r="F1209" s="104" t="s">
        <v>166</v>
      </c>
      <c r="G1209" s="102"/>
      <c r="H1209" s="104" t="s">
        <v>921</v>
      </c>
      <c r="I1209" s="105" t="s">
        <v>422</v>
      </c>
    </row>
    <row r="1210" spans="1:9" ht="15.75" customHeight="1" x14ac:dyDescent="0.25">
      <c r="A1210" s="102" t="s">
        <v>164</v>
      </c>
      <c r="B1210" s="103">
        <v>45472.40504424768</v>
      </c>
      <c r="C1210" s="106" t="s">
        <v>559</v>
      </c>
      <c r="D1210" s="104" t="s">
        <v>450</v>
      </c>
      <c r="E1210" s="104" t="s">
        <v>572</v>
      </c>
      <c r="F1210" s="104" t="s">
        <v>166</v>
      </c>
      <c r="G1210" s="102"/>
      <c r="H1210" s="104" t="s">
        <v>944</v>
      </c>
      <c r="I1210" s="105" t="s">
        <v>672</v>
      </c>
    </row>
    <row r="1211" spans="1:9" ht="15.75" customHeight="1" x14ac:dyDescent="0.25">
      <c r="A1211" s="102" t="s">
        <v>164</v>
      </c>
      <c r="B1211" s="103">
        <v>45472.404943587964</v>
      </c>
      <c r="C1211" s="106" t="s">
        <v>559</v>
      </c>
      <c r="D1211" s="104" t="s">
        <v>462</v>
      </c>
      <c r="E1211" s="104" t="s">
        <v>570</v>
      </c>
      <c r="F1211" s="104" t="s">
        <v>166</v>
      </c>
      <c r="G1211" s="102"/>
      <c r="H1211" s="104" t="s">
        <v>926</v>
      </c>
      <c r="I1211" s="105" t="s">
        <v>479</v>
      </c>
    </row>
    <row r="1212" spans="1:9" ht="15.75" customHeight="1" x14ac:dyDescent="0.25">
      <c r="A1212" s="102" t="s">
        <v>164</v>
      </c>
      <c r="B1212" s="103">
        <v>45472.40492883102</v>
      </c>
      <c r="C1212" s="106" t="s">
        <v>559</v>
      </c>
      <c r="D1212" s="104" t="s">
        <v>458</v>
      </c>
      <c r="E1212" s="104" t="s">
        <v>158</v>
      </c>
      <c r="F1212" s="104" t="s">
        <v>166</v>
      </c>
      <c r="G1212" s="102"/>
      <c r="H1212" s="104" t="s">
        <v>954</v>
      </c>
      <c r="I1212" s="105" t="s">
        <v>611</v>
      </c>
    </row>
    <row r="1213" spans="1:9" ht="15.75" customHeight="1" x14ac:dyDescent="0.25">
      <c r="A1213" s="102" t="s">
        <v>164</v>
      </c>
      <c r="B1213" s="103">
        <v>45472.404916874999</v>
      </c>
      <c r="C1213" s="106" t="s">
        <v>559</v>
      </c>
      <c r="D1213" s="104" t="s">
        <v>449</v>
      </c>
      <c r="E1213" s="104" t="s">
        <v>581</v>
      </c>
      <c r="F1213" s="104" t="s">
        <v>166</v>
      </c>
      <c r="G1213" s="102"/>
      <c r="H1213" s="104" t="s">
        <v>946</v>
      </c>
      <c r="I1213" s="105" t="s">
        <v>619</v>
      </c>
    </row>
    <row r="1214" spans="1:9" ht="15.75" customHeight="1" x14ac:dyDescent="0.25">
      <c r="A1214" s="102" t="s">
        <v>164</v>
      </c>
      <c r="B1214" s="103">
        <v>45472.404718495367</v>
      </c>
      <c r="C1214" s="106" t="s">
        <v>559</v>
      </c>
      <c r="D1214" s="104" t="s">
        <v>459</v>
      </c>
      <c r="E1214" s="104" t="s">
        <v>873</v>
      </c>
      <c r="F1214" s="104" t="s">
        <v>166</v>
      </c>
      <c r="G1214" s="102"/>
      <c r="H1214" s="104" t="s">
        <v>951</v>
      </c>
      <c r="I1214" s="105" t="s">
        <v>285</v>
      </c>
    </row>
    <row r="1215" spans="1:9" ht="15.75" customHeight="1" x14ac:dyDescent="0.25">
      <c r="A1215" s="102" t="s">
        <v>164</v>
      </c>
      <c r="B1215" s="103">
        <v>45472.404688831019</v>
      </c>
      <c r="C1215" s="106" t="s">
        <v>559</v>
      </c>
      <c r="D1215" s="104" t="s">
        <v>456</v>
      </c>
      <c r="E1215" s="104" t="s">
        <v>567</v>
      </c>
      <c r="F1215" s="104" t="s">
        <v>166</v>
      </c>
      <c r="G1215" s="102"/>
      <c r="H1215" s="104" t="s">
        <v>939</v>
      </c>
      <c r="I1215" s="105" t="s">
        <v>645</v>
      </c>
    </row>
    <row r="1216" spans="1:9" ht="15.75" customHeight="1" x14ac:dyDescent="0.25">
      <c r="A1216" s="102" t="s">
        <v>164</v>
      </c>
      <c r="B1216" s="103">
        <v>45472.40466811342</v>
      </c>
      <c r="C1216" s="106" t="s">
        <v>559</v>
      </c>
      <c r="D1216" s="104" t="s">
        <v>453</v>
      </c>
      <c r="E1216" s="104" t="s">
        <v>578</v>
      </c>
      <c r="F1216" s="104" t="s">
        <v>166</v>
      </c>
      <c r="G1216" s="102"/>
      <c r="H1216" s="104" t="s">
        <v>948</v>
      </c>
      <c r="I1216" s="105" t="s">
        <v>400</v>
      </c>
    </row>
    <row r="1217" spans="1:9" ht="15.75" customHeight="1" x14ac:dyDescent="0.25">
      <c r="A1217" s="102" t="s">
        <v>164</v>
      </c>
      <c r="B1217" s="103">
        <v>45472.404635370367</v>
      </c>
      <c r="C1217" s="106" t="s">
        <v>559</v>
      </c>
      <c r="D1217" s="104" t="s">
        <v>461</v>
      </c>
      <c r="E1217" s="104" t="s">
        <v>564</v>
      </c>
      <c r="F1217" s="104" t="s">
        <v>166</v>
      </c>
      <c r="G1217" s="102"/>
      <c r="H1217" s="104" t="s">
        <v>919</v>
      </c>
      <c r="I1217" s="105" t="s">
        <v>177</v>
      </c>
    </row>
    <row r="1218" spans="1:9" ht="15.75" customHeight="1" x14ac:dyDescent="0.25">
      <c r="A1218" s="102" t="s">
        <v>164</v>
      </c>
      <c r="B1218" s="103">
        <v>45472.404581990741</v>
      </c>
      <c r="C1218" s="106" t="s">
        <v>559</v>
      </c>
      <c r="D1218" s="104" t="s">
        <v>455</v>
      </c>
      <c r="E1218" s="104" t="s">
        <v>147</v>
      </c>
      <c r="F1218" s="104" t="s">
        <v>166</v>
      </c>
      <c r="G1218" s="102"/>
      <c r="H1218" s="104" t="s">
        <v>936</v>
      </c>
      <c r="I1218" s="105" t="s">
        <v>224</v>
      </c>
    </row>
    <row r="1219" spans="1:9" ht="15.75" customHeight="1" x14ac:dyDescent="0.25">
      <c r="A1219" s="102" t="s">
        <v>164</v>
      </c>
      <c r="B1219" s="103">
        <v>45472.404573229163</v>
      </c>
      <c r="C1219" s="106" t="s">
        <v>559</v>
      </c>
      <c r="D1219" s="104" t="s">
        <v>447</v>
      </c>
      <c r="E1219" s="104" t="s">
        <v>139</v>
      </c>
      <c r="F1219" s="104" t="s">
        <v>166</v>
      </c>
      <c r="G1219" s="102"/>
      <c r="H1219" s="104" t="s">
        <v>941</v>
      </c>
      <c r="I1219" s="105" t="s">
        <v>962</v>
      </c>
    </row>
    <row r="1220" spans="1:9" ht="15.75" customHeight="1" x14ac:dyDescent="0.25">
      <c r="A1220" s="102" t="s">
        <v>164</v>
      </c>
      <c r="B1220" s="103">
        <v>45472.404505092592</v>
      </c>
      <c r="C1220" s="106" t="s">
        <v>559</v>
      </c>
      <c r="D1220" s="104" t="s">
        <v>450</v>
      </c>
      <c r="E1220" s="104" t="s">
        <v>572</v>
      </c>
      <c r="F1220" s="104" t="s">
        <v>166</v>
      </c>
      <c r="G1220" s="102"/>
      <c r="H1220" s="104" t="s">
        <v>944</v>
      </c>
      <c r="I1220" s="105" t="s">
        <v>337</v>
      </c>
    </row>
    <row r="1221" spans="1:9" ht="15.75" customHeight="1" x14ac:dyDescent="0.25">
      <c r="A1221" s="102" t="s">
        <v>164</v>
      </c>
      <c r="B1221" s="103">
        <v>45472.404478425924</v>
      </c>
      <c r="C1221" s="106" t="s">
        <v>559</v>
      </c>
      <c r="D1221" s="104" t="s">
        <v>452</v>
      </c>
      <c r="E1221" s="104" t="s">
        <v>575</v>
      </c>
      <c r="F1221" s="104" t="s">
        <v>166</v>
      </c>
      <c r="G1221" s="102"/>
      <c r="H1221" s="104" t="s">
        <v>921</v>
      </c>
      <c r="I1221" s="105" t="s">
        <v>268</v>
      </c>
    </row>
    <row r="1222" spans="1:9" ht="15.75" customHeight="1" x14ac:dyDescent="0.25">
      <c r="A1222" s="102" t="s">
        <v>164</v>
      </c>
      <c r="B1222" s="103">
        <v>45472.404410219904</v>
      </c>
      <c r="C1222" s="106" t="s">
        <v>559</v>
      </c>
      <c r="D1222" s="104" t="s">
        <v>462</v>
      </c>
      <c r="E1222" s="104" t="s">
        <v>570</v>
      </c>
      <c r="F1222" s="104" t="s">
        <v>166</v>
      </c>
      <c r="G1222" s="102"/>
      <c r="H1222" s="104" t="s">
        <v>926</v>
      </c>
      <c r="I1222" s="105" t="s">
        <v>879</v>
      </c>
    </row>
    <row r="1223" spans="1:9" ht="15.75" customHeight="1" x14ac:dyDescent="0.25">
      <c r="A1223" s="102" t="s">
        <v>164</v>
      </c>
      <c r="B1223" s="103">
        <v>45472.404398460647</v>
      </c>
      <c r="C1223" s="106" t="s">
        <v>559</v>
      </c>
      <c r="D1223" s="104" t="s">
        <v>458</v>
      </c>
      <c r="E1223" s="104" t="s">
        <v>158</v>
      </c>
      <c r="F1223" s="104" t="s">
        <v>166</v>
      </c>
      <c r="G1223" s="102"/>
      <c r="H1223" s="104" t="s">
        <v>954</v>
      </c>
      <c r="I1223" s="105" t="s">
        <v>490</v>
      </c>
    </row>
    <row r="1224" spans="1:9" ht="15.75" customHeight="1" x14ac:dyDescent="0.25">
      <c r="A1224" s="102" t="s">
        <v>164</v>
      </c>
      <c r="B1224" s="103">
        <v>45472.404386585644</v>
      </c>
      <c r="C1224" s="106" t="s">
        <v>559</v>
      </c>
      <c r="D1224" s="104" t="s">
        <v>449</v>
      </c>
      <c r="E1224" s="104" t="s">
        <v>581</v>
      </c>
      <c r="F1224" s="104" t="s">
        <v>166</v>
      </c>
      <c r="G1224" s="102"/>
      <c r="H1224" s="104" t="s">
        <v>946</v>
      </c>
      <c r="I1224" s="105" t="s">
        <v>188</v>
      </c>
    </row>
    <row r="1225" spans="1:9" ht="15.75" customHeight="1" x14ac:dyDescent="0.25">
      <c r="A1225" s="102" t="s">
        <v>164</v>
      </c>
      <c r="B1225" s="103">
        <v>45472.404170497684</v>
      </c>
      <c r="C1225" s="106" t="s">
        <v>559</v>
      </c>
      <c r="D1225" s="104" t="s">
        <v>459</v>
      </c>
      <c r="E1225" s="104" t="s">
        <v>873</v>
      </c>
      <c r="F1225" s="104" t="s">
        <v>166</v>
      </c>
      <c r="G1225" s="102"/>
      <c r="H1225" s="104" t="s">
        <v>951</v>
      </c>
      <c r="I1225" s="105" t="s">
        <v>549</v>
      </c>
    </row>
    <row r="1226" spans="1:9" ht="15.75" customHeight="1" x14ac:dyDescent="0.25">
      <c r="A1226" s="102" t="s">
        <v>164</v>
      </c>
      <c r="B1226" s="103">
        <v>45472.40416435185</v>
      </c>
      <c r="C1226" s="106" t="s">
        <v>559</v>
      </c>
      <c r="D1226" s="104" t="s">
        <v>456</v>
      </c>
      <c r="E1226" s="104" t="s">
        <v>567</v>
      </c>
      <c r="F1226" s="104" t="s">
        <v>166</v>
      </c>
      <c r="G1226" s="102"/>
      <c r="H1226" s="104" t="s">
        <v>939</v>
      </c>
      <c r="I1226" s="105" t="s">
        <v>344</v>
      </c>
    </row>
    <row r="1227" spans="1:9" ht="15.75" customHeight="1" x14ac:dyDescent="0.25">
      <c r="A1227" s="102" t="s">
        <v>164</v>
      </c>
      <c r="B1227" s="103">
        <v>45472.404131620366</v>
      </c>
      <c r="C1227" s="106" t="s">
        <v>559</v>
      </c>
      <c r="D1227" s="104" t="s">
        <v>453</v>
      </c>
      <c r="E1227" s="104" t="s">
        <v>578</v>
      </c>
      <c r="F1227" s="104" t="s">
        <v>166</v>
      </c>
      <c r="G1227" s="102"/>
      <c r="H1227" s="104" t="s">
        <v>948</v>
      </c>
      <c r="I1227" s="105" t="s">
        <v>963</v>
      </c>
    </row>
    <row r="1228" spans="1:9" ht="15.75" customHeight="1" x14ac:dyDescent="0.25">
      <c r="A1228" s="102" t="s">
        <v>164</v>
      </c>
      <c r="B1228" s="103">
        <v>45472.404090324075</v>
      </c>
      <c r="C1228" s="106" t="s">
        <v>559</v>
      </c>
      <c r="D1228" s="104" t="s">
        <v>461</v>
      </c>
      <c r="E1228" s="104" t="s">
        <v>564</v>
      </c>
      <c r="F1228" s="104" t="s">
        <v>166</v>
      </c>
      <c r="G1228" s="102"/>
      <c r="H1228" s="104" t="s">
        <v>919</v>
      </c>
      <c r="I1228" s="105" t="s">
        <v>303</v>
      </c>
    </row>
    <row r="1229" spans="1:9" ht="15.75" customHeight="1" x14ac:dyDescent="0.25">
      <c r="A1229" s="102" t="s">
        <v>164</v>
      </c>
      <c r="B1229" s="103">
        <v>45472.404048692129</v>
      </c>
      <c r="C1229" s="106" t="s">
        <v>559</v>
      </c>
      <c r="D1229" s="104" t="s">
        <v>455</v>
      </c>
      <c r="E1229" s="104" t="s">
        <v>147</v>
      </c>
      <c r="F1229" s="104" t="s">
        <v>166</v>
      </c>
      <c r="G1229" s="102"/>
      <c r="H1229" s="104" t="s">
        <v>936</v>
      </c>
      <c r="I1229" s="105" t="s">
        <v>525</v>
      </c>
    </row>
    <row r="1230" spans="1:9" ht="15.75" customHeight="1" x14ac:dyDescent="0.25">
      <c r="A1230" s="102" t="s">
        <v>164</v>
      </c>
      <c r="B1230" s="103">
        <v>45472.404042847222</v>
      </c>
      <c r="C1230" s="106" t="s">
        <v>559</v>
      </c>
      <c r="D1230" s="104" t="s">
        <v>447</v>
      </c>
      <c r="E1230" s="104" t="s">
        <v>139</v>
      </c>
      <c r="F1230" s="104" t="s">
        <v>166</v>
      </c>
      <c r="G1230" s="102"/>
      <c r="H1230" s="104" t="s">
        <v>941</v>
      </c>
      <c r="I1230" s="105" t="s">
        <v>942</v>
      </c>
    </row>
    <row r="1231" spans="1:9" ht="15.75" customHeight="1" x14ac:dyDescent="0.25">
      <c r="A1231" s="102" t="s">
        <v>164</v>
      </c>
      <c r="B1231" s="103">
        <v>45472.403980671297</v>
      </c>
      <c r="C1231" s="106" t="s">
        <v>559</v>
      </c>
      <c r="D1231" s="104" t="s">
        <v>450</v>
      </c>
      <c r="E1231" s="104" t="s">
        <v>572</v>
      </c>
      <c r="F1231" s="104" t="s">
        <v>166</v>
      </c>
      <c r="G1231" s="102"/>
      <c r="H1231" s="104" t="s">
        <v>944</v>
      </c>
      <c r="I1231" s="105" t="s">
        <v>878</v>
      </c>
    </row>
    <row r="1232" spans="1:9" ht="15.75" customHeight="1" x14ac:dyDescent="0.25">
      <c r="A1232" s="102" t="s">
        <v>164</v>
      </c>
      <c r="B1232" s="103">
        <v>45472.403912523143</v>
      </c>
      <c r="C1232" s="106" t="s">
        <v>559</v>
      </c>
      <c r="D1232" s="104" t="s">
        <v>452</v>
      </c>
      <c r="E1232" s="104" t="s">
        <v>575</v>
      </c>
      <c r="F1232" s="104" t="s">
        <v>166</v>
      </c>
      <c r="G1232" s="102"/>
      <c r="H1232" s="104" t="s">
        <v>921</v>
      </c>
      <c r="I1232" s="105" t="s">
        <v>494</v>
      </c>
    </row>
    <row r="1233" spans="1:9" ht="15.75" customHeight="1" x14ac:dyDescent="0.25">
      <c r="A1233" s="102" t="s">
        <v>164</v>
      </c>
      <c r="B1233" s="103">
        <v>45472.403868009256</v>
      </c>
      <c r="C1233" s="106" t="s">
        <v>559</v>
      </c>
      <c r="D1233" s="104" t="s">
        <v>458</v>
      </c>
      <c r="E1233" s="104" t="s">
        <v>158</v>
      </c>
      <c r="F1233" s="104" t="s">
        <v>166</v>
      </c>
      <c r="G1233" s="102"/>
      <c r="H1233" s="104" t="s">
        <v>954</v>
      </c>
      <c r="I1233" s="105" t="s">
        <v>213</v>
      </c>
    </row>
    <row r="1234" spans="1:9" ht="15.75" customHeight="1" x14ac:dyDescent="0.25">
      <c r="A1234" s="102" t="s">
        <v>164</v>
      </c>
      <c r="B1234" s="103">
        <v>45472.403865104163</v>
      </c>
      <c r="C1234" s="106" t="s">
        <v>559</v>
      </c>
      <c r="D1234" s="104" t="s">
        <v>462</v>
      </c>
      <c r="E1234" s="104" t="s">
        <v>570</v>
      </c>
      <c r="F1234" s="104" t="s">
        <v>166</v>
      </c>
      <c r="G1234" s="102"/>
      <c r="H1234" s="104" t="s">
        <v>926</v>
      </c>
      <c r="I1234" s="105" t="s">
        <v>814</v>
      </c>
    </row>
    <row r="1235" spans="1:9" ht="15.75" customHeight="1" x14ac:dyDescent="0.25">
      <c r="A1235" s="102" t="s">
        <v>164</v>
      </c>
      <c r="B1235" s="103">
        <v>45472.403853148149</v>
      </c>
      <c r="C1235" s="106" t="s">
        <v>559</v>
      </c>
      <c r="D1235" s="104" t="s">
        <v>449</v>
      </c>
      <c r="E1235" s="104" t="s">
        <v>581</v>
      </c>
      <c r="F1235" s="104" t="s">
        <v>166</v>
      </c>
      <c r="G1235" s="102"/>
      <c r="H1235" s="104" t="s">
        <v>946</v>
      </c>
      <c r="I1235" s="105" t="s">
        <v>964</v>
      </c>
    </row>
    <row r="1236" spans="1:9" ht="15.75" customHeight="1" x14ac:dyDescent="0.25">
      <c r="A1236" s="102" t="s">
        <v>164</v>
      </c>
      <c r="B1236" s="103">
        <v>45472.403630983797</v>
      </c>
      <c r="C1236" s="106" t="s">
        <v>559</v>
      </c>
      <c r="D1236" s="104" t="s">
        <v>456</v>
      </c>
      <c r="E1236" s="104" t="s">
        <v>567</v>
      </c>
      <c r="F1236" s="104" t="s">
        <v>166</v>
      </c>
      <c r="G1236" s="102"/>
      <c r="H1236" s="104" t="s">
        <v>939</v>
      </c>
      <c r="I1236" s="105" t="s">
        <v>370</v>
      </c>
    </row>
    <row r="1237" spans="1:9" ht="15.75" customHeight="1" x14ac:dyDescent="0.25">
      <c r="A1237" s="102" t="s">
        <v>164</v>
      </c>
      <c r="B1237" s="103">
        <v>45472.403586678236</v>
      </c>
      <c r="C1237" s="106" t="s">
        <v>559</v>
      </c>
      <c r="D1237" s="104" t="s">
        <v>453</v>
      </c>
      <c r="E1237" s="104" t="s">
        <v>578</v>
      </c>
      <c r="F1237" s="104" t="s">
        <v>166</v>
      </c>
      <c r="G1237" s="102"/>
      <c r="H1237" s="104" t="s">
        <v>948</v>
      </c>
      <c r="I1237" s="105" t="s">
        <v>965</v>
      </c>
    </row>
    <row r="1238" spans="1:9" ht="15.75" customHeight="1" x14ac:dyDescent="0.25">
      <c r="A1238" s="102" t="s">
        <v>164</v>
      </c>
      <c r="B1238" s="103">
        <v>45472.403586597218</v>
      </c>
      <c r="C1238" s="106" t="s">
        <v>559</v>
      </c>
      <c r="D1238" s="104" t="s">
        <v>459</v>
      </c>
      <c r="E1238" s="104" t="s">
        <v>873</v>
      </c>
      <c r="F1238" s="104" t="s">
        <v>166</v>
      </c>
      <c r="G1238" s="102"/>
      <c r="H1238" s="104" t="s">
        <v>951</v>
      </c>
      <c r="I1238" s="105" t="s">
        <v>275</v>
      </c>
    </row>
    <row r="1239" spans="1:9" ht="15.75" customHeight="1" x14ac:dyDescent="0.25">
      <c r="A1239" s="102" t="s">
        <v>164</v>
      </c>
      <c r="B1239" s="103">
        <v>45472.403545127316</v>
      </c>
      <c r="C1239" s="106" t="s">
        <v>559</v>
      </c>
      <c r="D1239" s="104" t="s">
        <v>461</v>
      </c>
      <c r="E1239" s="104" t="s">
        <v>564</v>
      </c>
      <c r="F1239" s="104" t="s">
        <v>166</v>
      </c>
      <c r="G1239" s="102"/>
      <c r="H1239" s="104" t="s">
        <v>919</v>
      </c>
      <c r="I1239" s="105" t="s">
        <v>472</v>
      </c>
    </row>
    <row r="1240" spans="1:9" ht="15.75" customHeight="1" x14ac:dyDescent="0.25">
      <c r="A1240" s="102" t="s">
        <v>164</v>
      </c>
      <c r="B1240" s="103">
        <v>45472.403506631941</v>
      </c>
      <c r="C1240" s="106" t="s">
        <v>559</v>
      </c>
      <c r="D1240" s="104" t="s">
        <v>447</v>
      </c>
      <c r="E1240" s="104" t="s">
        <v>139</v>
      </c>
      <c r="F1240" s="104" t="s">
        <v>166</v>
      </c>
      <c r="G1240" s="102"/>
      <c r="H1240" s="104" t="s">
        <v>941</v>
      </c>
      <c r="I1240" s="105" t="s">
        <v>743</v>
      </c>
    </row>
    <row r="1241" spans="1:9" ht="15.75" customHeight="1" x14ac:dyDescent="0.25">
      <c r="A1241" s="102" t="s">
        <v>164</v>
      </c>
      <c r="B1241" s="103">
        <v>45472.403494618055</v>
      </c>
      <c r="C1241" s="106" t="s">
        <v>559</v>
      </c>
      <c r="D1241" s="104" t="s">
        <v>455</v>
      </c>
      <c r="E1241" s="104" t="s">
        <v>147</v>
      </c>
      <c r="F1241" s="104" t="s">
        <v>166</v>
      </c>
      <c r="G1241" s="102"/>
      <c r="H1241" s="104" t="s">
        <v>936</v>
      </c>
      <c r="I1241" s="105" t="s">
        <v>314</v>
      </c>
    </row>
    <row r="1242" spans="1:9" ht="15.75" customHeight="1" x14ac:dyDescent="0.25">
      <c r="A1242" s="102" t="s">
        <v>164</v>
      </c>
      <c r="B1242" s="103">
        <v>45472.403453240739</v>
      </c>
      <c r="C1242" s="106" t="s">
        <v>559</v>
      </c>
      <c r="D1242" s="104" t="s">
        <v>450</v>
      </c>
      <c r="E1242" s="104" t="s">
        <v>572</v>
      </c>
      <c r="F1242" s="104" t="s">
        <v>166</v>
      </c>
      <c r="G1242" s="102"/>
      <c r="H1242" s="104" t="s">
        <v>944</v>
      </c>
      <c r="I1242" s="105" t="s">
        <v>180</v>
      </c>
    </row>
    <row r="1243" spans="1:9" ht="15.75" customHeight="1" x14ac:dyDescent="0.25">
      <c r="A1243" s="102" t="s">
        <v>164</v>
      </c>
      <c r="B1243" s="103">
        <v>45472.403340624995</v>
      </c>
      <c r="C1243" s="106" t="s">
        <v>559</v>
      </c>
      <c r="D1243" s="104" t="s">
        <v>452</v>
      </c>
      <c r="E1243" s="104" t="s">
        <v>575</v>
      </c>
      <c r="F1243" s="104" t="s">
        <v>166</v>
      </c>
      <c r="G1243" s="102"/>
      <c r="H1243" s="104" t="s">
        <v>921</v>
      </c>
      <c r="I1243" s="105" t="s">
        <v>966</v>
      </c>
    </row>
    <row r="1244" spans="1:9" ht="15.75" customHeight="1" x14ac:dyDescent="0.25">
      <c r="A1244" s="102" t="s">
        <v>164</v>
      </c>
      <c r="B1244" s="103">
        <v>45472.403337743053</v>
      </c>
      <c r="C1244" s="106" t="s">
        <v>559</v>
      </c>
      <c r="D1244" s="104" t="s">
        <v>458</v>
      </c>
      <c r="E1244" s="104" t="s">
        <v>158</v>
      </c>
      <c r="F1244" s="104" t="s">
        <v>166</v>
      </c>
      <c r="G1244" s="102"/>
      <c r="H1244" s="104" t="s">
        <v>954</v>
      </c>
      <c r="I1244" s="105" t="s">
        <v>188</v>
      </c>
    </row>
    <row r="1245" spans="1:9" ht="15.75" customHeight="1" x14ac:dyDescent="0.25">
      <c r="A1245" s="102" t="s">
        <v>164</v>
      </c>
      <c r="B1245" s="103">
        <v>45472.403325787032</v>
      </c>
      <c r="C1245" s="106" t="s">
        <v>559</v>
      </c>
      <c r="D1245" s="104" t="s">
        <v>462</v>
      </c>
      <c r="E1245" s="104" t="s">
        <v>570</v>
      </c>
      <c r="F1245" s="104" t="s">
        <v>166</v>
      </c>
      <c r="G1245" s="102"/>
      <c r="H1245" s="104" t="s">
        <v>926</v>
      </c>
      <c r="I1245" s="105" t="s">
        <v>848</v>
      </c>
    </row>
    <row r="1246" spans="1:9" ht="15.75" customHeight="1" x14ac:dyDescent="0.25">
      <c r="A1246" s="102" t="s">
        <v>164</v>
      </c>
      <c r="B1246" s="103">
        <v>45472.403322893515</v>
      </c>
      <c r="C1246" s="106" t="s">
        <v>559</v>
      </c>
      <c r="D1246" s="104" t="s">
        <v>449</v>
      </c>
      <c r="E1246" s="104" t="s">
        <v>581</v>
      </c>
      <c r="F1246" s="104" t="s">
        <v>166</v>
      </c>
      <c r="G1246" s="102"/>
      <c r="H1246" s="104" t="s">
        <v>946</v>
      </c>
      <c r="I1246" s="105" t="s">
        <v>308</v>
      </c>
    </row>
    <row r="1247" spans="1:9" ht="15.75" customHeight="1" x14ac:dyDescent="0.25">
      <c r="A1247" s="102" t="s">
        <v>164</v>
      </c>
      <c r="B1247" s="103">
        <v>45472.40310653935</v>
      </c>
      <c r="C1247" s="106" t="s">
        <v>559</v>
      </c>
      <c r="D1247" s="104" t="s">
        <v>456</v>
      </c>
      <c r="E1247" s="104" t="s">
        <v>567</v>
      </c>
      <c r="F1247" s="104" t="s">
        <v>166</v>
      </c>
      <c r="G1247" s="102"/>
      <c r="H1247" s="104" t="s">
        <v>939</v>
      </c>
      <c r="I1247" s="105" t="s">
        <v>339</v>
      </c>
    </row>
    <row r="1248" spans="1:9" ht="15.75" customHeight="1" x14ac:dyDescent="0.25">
      <c r="A1248" s="102" t="s">
        <v>164</v>
      </c>
      <c r="B1248" s="103">
        <v>45472.403053263886</v>
      </c>
      <c r="C1248" s="106" t="s">
        <v>559</v>
      </c>
      <c r="D1248" s="104" t="s">
        <v>453</v>
      </c>
      <c r="E1248" s="104" t="s">
        <v>578</v>
      </c>
      <c r="F1248" s="104" t="s">
        <v>166</v>
      </c>
      <c r="G1248" s="102"/>
      <c r="H1248" s="104" t="s">
        <v>948</v>
      </c>
      <c r="I1248" s="105" t="s">
        <v>762</v>
      </c>
    </row>
    <row r="1249" spans="1:9" ht="15.75" customHeight="1" x14ac:dyDescent="0.25">
      <c r="A1249" s="102" t="s">
        <v>164</v>
      </c>
      <c r="B1249" s="103">
        <v>45472.403029456014</v>
      </c>
      <c r="C1249" s="106" t="s">
        <v>559</v>
      </c>
      <c r="D1249" s="104" t="s">
        <v>459</v>
      </c>
      <c r="E1249" s="104" t="s">
        <v>873</v>
      </c>
      <c r="F1249" s="104" t="s">
        <v>166</v>
      </c>
      <c r="G1249" s="102"/>
      <c r="H1249" s="104" t="s">
        <v>951</v>
      </c>
      <c r="I1249" s="105" t="s">
        <v>338</v>
      </c>
    </row>
    <row r="1250" spans="1:9" ht="15.75" customHeight="1" x14ac:dyDescent="0.25">
      <c r="A1250" s="102" t="s">
        <v>164</v>
      </c>
      <c r="B1250" s="103">
        <v>45472.402985104163</v>
      </c>
      <c r="C1250" s="106" t="s">
        <v>559</v>
      </c>
      <c r="D1250" s="104" t="s">
        <v>461</v>
      </c>
      <c r="E1250" s="104" t="s">
        <v>564</v>
      </c>
      <c r="F1250" s="104" t="s">
        <v>166</v>
      </c>
      <c r="G1250" s="102"/>
      <c r="H1250" s="104" t="s">
        <v>919</v>
      </c>
      <c r="I1250" s="105" t="s">
        <v>967</v>
      </c>
    </row>
    <row r="1251" spans="1:9" ht="15.75" customHeight="1" x14ac:dyDescent="0.25">
      <c r="A1251" s="102" t="s">
        <v>164</v>
      </c>
      <c r="B1251" s="103">
        <v>45472.402976238423</v>
      </c>
      <c r="C1251" s="106" t="s">
        <v>559</v>
      </c>
      <c r="D1251" s="104" t="s">
        <v>447</v>
      </c>
      <c r="E1251" s="104" t="s">
        <v>139</v>
      </c>
      <c r="F1251" s="104" t="s">
        <v>166</v>
      </c>
      <c r="G1251" s="102"/>
      <c r="H1251" s="104" t="s">
        <v>941</v>
      </c>
      <c r="I1251" s="105" t="s">
        <v>254</v>
      </c>
    </row>
    <row r="1252" spans="1:9" ht="15.75" customHeight="1" x14ac:dyDescent="0.25">
      <c r="A1252" s="102" t="s">
        <v>164</v>
      </c>
      <c r="B1252" s="103">
        <v>45472.402952500001</v>
      </c>
      <c r="C1252" s="106" t="s">
        <v>559</v>
      </c>
      <c r="D1252" s="104" t="s">
        <v>455</v>
      </c>
      <c r="E1252" s="104" t="s">
        <v>147</v>
      </c>
      <c r="F1252" s="104" t="s">
        <v>166</v>
      </c>
      <c r="G1252" s="102"/>
      <c r="H1252" s="104" t="s">
        <v>936</v>
      </c>
      <c r="I1252" s="105" t="s">
        <v>968</v>
      </c>
    </row>
    <row r="1253" spans="1:9" ht="15.75" customHeight="1" x14ac:dyDescent="0.25">
      <c r="A1253" s="102" t="s">
        <v>164</v>
      </c>
      <c r="B1253" s="103">
        <v>45472.402928819443</v>
      </c>
      <c r="C1253" s="106" t="s">
        <v>559</v>
      </c>
      <c r="D1253" s="104" t="s">
        <v>450</v>
      </c>
      <c r="E1253" s="104" t="s">
        <v>572</v>
      </c>
      <c r="F1253" s="104" t="s">
        <v>166</v>
      </c>
      <c r="G1253" s="102"/>
      <c r="H1253" s="104" t="s">
        <v>944</v>
      </c>
      <c r="I1253" s="105" t="s">
        <v>598</v>
      </c>
    </row>
    <row r="1254" spans="1:9" ht="15.75" customHeight="1" x14ac:dyDescent="0.25">
      <c r="A1254" s="102" t="s">
        <v>164</v>
      </c>
      <c r="B1254" s="103">
        <v>45472.402804328703</v>
      </c>
      <c r="C1254" s="106" t="s">
        <v>559</v>
      </c>
      <c r="D1254" s="104" t="s">
        <v>458</v>
      </c>
      <c r="E1254" s="104" t="s">
        <v>158</v>
      </c>
      <c r="F1254" s="104" t="s">
        <v>166</v>
      </c>
      <c r="G1254" s="102"/>
      <c r="H1254" s="104" t="s">
        <v>954</v>
      </c>
      <c r="I1254" s="105" t="s">
        <v>969</v>
      </c>
    </row>
    <row r="1255" spans="1:9" ht="15.75" customHeight="1" x14ac:dyDescent="0.25">
      <c r="A1255" s="102" t="s">
        <v>164</v>
      </c>
      <c r="B1255" s="103">
        <v>45472.402783877311</v>
      </c>
      <c r="C1255" s="106" t="s">
        <v>559</v>
      </c>
      <c r="D1255" s="104" t="s">
        <v>449</v>
      </c>
      <c r="E1255" s="104" t="s">
        <v>581</v>
      </c>
      <c r="F1255" s="104" t="s">
        <v>166</v>
      </c>
      <c r="G1255" s="102"/>
      <c r="H1255" s="104" t="s">
        <v>946</v>
      </c>
      <c r="I1255" s="105" t="s">
        <v>478</v>
      </c>
    </row>
    <row r="1256" spans="1:9" ht="15.75" customHeight="1" x14ac:dyDescent="0.25">
      <c r="A1256" s="102" t="s">
        <v>164</v>
      </c>
      <c r="B1256" s="103">
        <v>45472.402768749998</v>
      </c>
      <c r="C1256" s="106" t="s">
        <v>559</v>
      </c>
      <c r="D1256" s="104" t="s">
        <v>462</v>
      </c>
      <c r="E1256" s="104" t="s">
        <v>570</v>
      </c>
      <c r="F1256" s="104" t="s">
        <v>166</v>
      </c>
      <c r="G1256" s="102"/>
      <c r="H1256" s="104" t="s">
        <v>926</v>
      </c>
      <c r="I1256" s="105" t="s">
        <v>390</v>
      </c>
    </row>
    <row r="1257" spans="1:9" ht="15.75" customHeight="1" x14ac:dyDescent="0.25">
      <c r="A1257" s="102" t="s">
        <v>164</v>
      </c>
      <c r="B1257" s="103">
        <v>45472.402748009255</v>
      </c>
      <c r="C1257" s="106" t="s">
        <v>559</v>
      </c>
      <c r="D1257" s="104" t="s">
        <v>452</v>
      </c>
      <c r="E1257" s="104" t="s">
        <v>575</v>
      </c>
      <c r="F1257" s="104" t="s">
        <v>166</v>
      </c>
      <c r="G1257" s="102"/>
      <c r="H1257" s="104" t="s">
        <v>921</v>
      </c>
      <c r="I1257" s="105" t="s">
        <v>358</v>
      </c>
    </row>
    <row r="1258" spans="1:9" ht="15.75" customHeight="1" x14ac:dyDescent="0.25">
      <c r="A1258" s="102" t="s">
        <v>164</v>
      </c>
      <c r="B1258" s="103">
        <v>45472.402582152776</v>
      </c>
      <c r="C1258" s="106" t="s">
        <v>559</v>
      </c>
      <c r="D1258" s="104" t="s">
        <v>456</v>
      </c>
      <c r="E1258" s="104" t="s">
        <v>567</v>
      </c>
      <c r="F1258" s="104" t="s">
        <v>166</v>
      </c>
      <c r="G1258" s="102"/>
      <c r="H1258" s="104" t="s">
        <v>939</v>
      </c>
      <c r="I1258" s="105" t="s">
        <v>181</v>
      </c>
    </row>
    <row r="1259" spans="1:9" ht="15.75" customHeight="1" x14ac:dyDescent="0.25">
      <c r="A1259" s="102" t="s">
        <v>164</v>
      </c>
      <c r="B1259" s="103">
        <v>45472.402519768519</v>
      </c>
      <c r="C1259" s="106" t="s">
        <v>559</v>
      </c>
      <c r="D1259" s="104" t="s">
        <v>453</v>
      </c>
      <c r="E1259" s="104" t="s">
        <v>578</v>
      </c>
      <c r="F1259" s="104" t="s">
        <v>166</v>
      </c>
      <c r="G1259" s="102"/>
      <c r="H1259" s="104" t="s">
        <v>948</v>
      </c>
      <c r="I1259" s="105" t="s">
        <v>392</v>
      </c>
    </row>
    <row r="1260" spans="1:9" ht="15.75" customHeight="1" x14ac:dyDescent="0.25">
      <c r="A1260" s="102" t="s">
        <v>164</v>
      </c>
      <c r="B1260" s="103">
        <v>45472.402475370371</v>
      </c>
      <c r="C1260" s="106" t="s">
        <v>559</v>
      </c>
      <c r="D1260" s="104" t="s">
        <v>459</v>
      </c>
      <c r="E1260" s="104" t="s">
        <v>873</v>
      </c>
      <c r="F1260" s="104" t="s">
        <v>166</v>
      </c>
      <c r="G1260" s="102"/>
      <c r="H1260" s="104" t="s">
        <v>951</v>
      </c>
      <c r="I1260" s="105" t="s">
        <v>353</v>
      </c>
    </row>
    <row r="1261" spans="1:9" ht="15.75" customHeight="1" x14ac:dyDescent="0.25">
      <c r="A1261" s="102" t="s">
        <v>164</v>
      </c>
      <c r="B1261" s="103">
        <v>45472.40244583333</v>
      </c>
      <c r="C1261" s="106" t="s">
        <v>559</v>
      </c>
      <c r="D1261" s="104" t="s">
        <v>461</v>
      </c>
      <c r="E1261" s="104" t="s">
        <v>564</v>
      </c>
      <c r="F1261" s="104" t="s">
        <v>166</v>
      </c>
      <c r="G1261" s="102"/>
      <c r="H1261" s="104" t="s">
        <v>919</v>
      </c>
      <c r="I1261" s="105" t="s">
        <v>222</v>
      </c>
    </row>
    <row r="1262" spans="1:9" ht="15.75" customHeight="1" x14ac:dyDescent="0.25">
      <c r="A1262" s="102" t="s">
        <v>164</v>
      </c>
      <c r="B1262" s="103">
        <v>45472.402439872683</v>
      </c>
      <c r="C1262" s="106" t="s">
        <v>559</v>
      </c>
      <c r="D1262" s="104" t="s">
        <v>447</v>
      </c>
      <c r="E1262" s="104" t="s">
        <v>139</v>
      </c>
      <c r="F1262" s="104" t="s">
        <v>166</v>
      </c>
      <c r="G1262" s="102"/>
      <c r="H1262" s="104" t="s">
        <v>941</v>
      </c>
      <c r="I1262" s="105" t="s">
        <v>541</v>
      </c>
    </row>
    <row r="1263" spans="1:9" ht="15.75" customHeight="1" x14ac:dyDescent="0.25">
      <c r="A1263" s="102" t="s">
        <v>164</v>
      </c>
      <c r="B1263" s="103">
        <v>45472.402401284722</v>
      </c>
      <c r="C1263" s="106" t="s">
        <v>559</v>
      </c>
      <c r="D1263" s="104" t="s">
        <v>450</v>
      </c>
      <c r="E1263" s="104" t="s">
        <v>572</v>
      </c>
      <c r="F1263" s="104" t="s">
        <v>166</v>
      </c>
      <c r="G1263" s="102"/>
      <c r="H1263" s="104" t="s">
        <v>944</v>
      </c>
      <c r="I1263" s="105" t="s">
        <v>574</v>
      </c>
    </row>
    <row r="1264" spans="1:9" ht="15.75" customHeight="1" x14ac:dyDescent="0.25">
      <c r="A1264" s="102" t="s">
        <v>164</v>
      </c>
      <c r="B1264" s="103">
        <v>45472.402250300926</v>
      </c>
      <c r="C1264" s="106" t="s">
        <v>559</v>
      </c>
      <c r="D1264" s="104" t="s">
        <v>449</v>
      </c>
      <c r="E1264" s="104" t="s">
        <v>581</v>
      </c>
      <c r="F1264" s="104" t="s">
        <v>166</v>
      </c>
      <c r="G1264" s="102"/>
      <c r="H1264" s="104" t="s">
        <v>946</v>
      </c>
      <c r="I1264" s="105" t="s">
        <v>478</v>
      </c>
    </row>
    <row r="1265" spans="1:9" ht="15.75" customHeight="1" x14ac:dyDescent="0.25">
      <c r="A1265" s="102" t="s">
        <v>164</v>
      </c>
      <c r="B1265" s="103">
        <v>45472.402226516198</v>
      </c>
      <c r="C1265" s="106" t="s">
        <v>559</v>
      </c>
      <c r="D1265" s="104" t="s">
        <v>462</v>
      </c>
      <c r="E1265" s="104" t="s">
        <v>570</v>
      </c>
      <c r="F1265" s="104" t="s">
        <v>166</v>
      </c>
      <c r="G1265" s="102"/>
      <c r="H1265" s="104" t="s">
        <v>926</v>
      </c>
      <c r="I1265" s="105" t="s">
        <v>247</v>
      </c>
    </row>
    <row r="1266" spans="1:9" ht="15.75" customHeight="1" x14ac:dyDescent="0.25">
      <c r="A1266" s="102" t="s">
        <v>164</v>
      </c>
      <c r="B1266" s="103">
        <v>45472.402179039353</v>
      </c>
      <c r="C1266" s="106" t="s">
        <v>559</v>
      </c>
      <c r="D1266" s="104" t="s">
        <v>452</v>
      </c>
      <c r="E1266" s="104" t="s">
        <v>575</v>
      </c>
      <c r="F1266" s="104" t="s">
        <v>166</v>
      </c>
      <c r="G1266" s="102"/>
      <c r="H1266" s="104" t="s">
        <v>921</v>
      </c>
      <c r="I1266" s="105" t="s">
        <v>970</v>
      </c>
    </row>
    <row r="1267" spans="1:9" ht="15.75" customHeight="1" x14ac:dyDescent="0.25">
      <c r="A1267" s="102" t="s">
        <v>164</v>
      </c>
      <c r="B1267" s="103">
        <v>45472.402051643519</v>
      </c>
      <c r="C1267" s="106" t="s">
        <v>559</v>
      </c>
      <c r="D1267" s="104" t="s">
        <v>456</v>
      </c>
      <c r="E1267" s="104" t="s">
        <v>567</v>
      </c>
      <c r="F1267" s="104" t="s">
        <v>166</v>
      </c>
      <c r="G1267" s="102"/>
      <c r="H1267" s="104" t="s">
        <v>939</v>
      </c>
      <c r="I1267" s="105" t="s">
        <v>387</v>
      </c>
    </row>
    <row r="1268" spans="1:9" ht="15.75" customHeight="1" x14ac:dyDescent="0.25">
      <c r="A1268" s="102" t="s">
        <v>164</v>
      </c>
      <c r="B1268" s="103">
        <v>45472.401986481476</v>
      </c>
      <c r="C1268" s="106" t="s">
        <v>559</v>
      </c>
      <c r="D1268" s="104" t="s">
        <v>453</v>
      </c>
      <c r="E1268" s="104" t="s">
        <v>578</v>
      </c>
      <c r="F1268" s="104" t="s">
        <v>166</v>
      </c>
      <c r="G1268" s="102"/>
      <c r="H1268" s="104" t="s">
        <v>948</v>
      </c>
      <c r="I1268" s="105" t="s">
        <v>344</v>
      </c>
    </row>
    <row r="1269" spans="1:9" ht="15.75" customHeight="1" x14ac:dyDescent="0.25">
      <c r="A1269" s="102" t="s">
        <v>164</v>
      </c>
      <c r="B1269" s="103">
        <v>45472.401912465277</v>
      </c>
      <c r="C1269" s="106" t="s">
        <v>559</v>
      </c>
      <c r="D1269" s="104" t="s">
        <v>459</v>
      </c>
      <c r="E1269" s="104" t="s">
        <v>873</v>
      </c>
      <c r="F1269" s="104" t="s">
        <v>166</v>
      </c>
      <c r="G1269" s="102"/>
      <c r="H1269" s="104" t="s">
        <v>951</v>
      </c>
      <c r="I1269" s="105" t="s">
        <v>232</v>
      </c>
    </row>
    <row r="1270" spans="1:9" ht="15.75" customHeight="1" x14ac:dyDescent="0.25">
      <c r="A1270" s="102" t="s">
        <v>164</v>
      </c>
      <c r="B1270" s="103">
        <v>45472.401906597217</v>
      </c>
      <c r="C1270" s="106" t="s">
        <v>559</v>
      </c>
      <c r="D1270" s="104" t="s">
        <v>447</v>
      </c>
      <c r="E1270" s="104" t="s">
        <v>139</v>
      </c>
      <c r="F1270" s="104" t="s">
        <v>166</v>
      </c>
      <c r="G1270" s="102"/>
      <c r="H1270" s="104" t="s">
        <v>941</v>
      </c>
      <c r="I1270" s="105" t="s">
        <v>971</v>
      </c>
    </row>
    <row r="1271" spans="1:9" ht="15.75" customHeight="1" x14ac:dyDescent="0.25">
      <c r="A1271" s="102" t="s">
        <v>164</v>
      </c>
      <c r="B1271" s="103">
        <v>45472.401894664348</v>
      </c>
      <c r="C1271" s="106" t="s">
        <v>559</v>
      </c>
      <c r="D1271" s="104" t="s">
        <v>461</v>
      </c>
      <c r="E1271" s="104" t="s">
        <v>564</v>
      </c>
      <c r="F1271" s="104" t="s">
        <v>166</v>
      </c>
      <c r="G1271" s="102"/>
      <c r="H1271" s="104" t="s">
        <v>919</v>
      </c>
      <c r="I1271" s="105" t="s">
        <v>504</v>
      </c>
    </row>
    <row r="1272" spans="1:9" ht="15.75" customHeight="1" x14ac:dyDescent="0.25">
      <c r="A1272" s="102" t="s">
        <v>164</v>
      </c>
      <c r="B1272" s="103">
        <v>45472.401873877316</v>
      </c>
      <c r="C1272" s="106" t="s">
        <v>559</v>
      </c>
      <c r="D1272" s="104" t="s">
        <v>450</v>
      </c>
      <c r="E1272" s="104" t="s">
        <v>572</v>
      </c>
      <c r="F1272" s="104" t="s">
        <v>166</v>
      </c>
      <c r="G1272" s="102"/>
      <c r="H1272" s="104" t="s">
        <v>944</v>
      </c>
      <c r="I1272" s="105" t="s">
        <v>507</v>
      </c>
    </row>
    <row r="1273" spans="1:9" ht="15.75" customHeight="1" x14ac:dyDescent="0.25">
      <c r="A1273" s="102" t="s">
        <v>164</v>
      </c>
      <c r="B1273" s="103">
        <v>45472.401740532405</v>
      </c>
      <c r="C1273" s="106" t="s">
        <v>559</v>
      </c>
      <c r="D1273" s="104" t="s">
        <v>458</v>
      </c>
      <c r="E1273" s="104" t="s">
        <v>158</v>
      </c>
      <c r="F1273" s="104" t="s">
        <v>166</v>
      </c>
      <c r="G1273" s="102"/>
      <c r="H1273" s="104" t="s">
        <v>954</v>
      </c>
      <c r="I1273" s="105" t="s">
        <v>299</v>
      </c>
    </row>
    <row r="1274" spans="1:9" ht="15.75" customHeight="1" x14ac:dyDescent="0.25">
      <c r="A1274" s="102" t="s">
        <v>164</v>
      </c>
      <c r="B1274" s="103">
        <v>45472.401713946754</v>
      </c>
      <c r="C1274" s="106" t="s">
        <v>559</v>
      </c>
      <c r="D1274" s="104" t="s">
        <v>449</v>
      </c>
      <c r="E1274" s="104" t="s">
        <v>581</v>
      </c>
      <c r="F1274" s="104" t="s">
        <v>166</v>
      </c>
      <c r="G1274" s="102"/>
      <c r="H1274" s="104" t="s">
        <v>946</v>
      </c>
      <c r="I1274" s="105" t="s">
        <v>400</v>
      </c>
    </row>
    <row r="1275" spans="1:9" ht="15.75" customHeight="1" x14ac:dyDescent="0.25">
      <c r="A1275" s="102" t="s">
        <v>164</v>
      </c>
      <c r="B1275" s="103">
        <v>45472.401675370369</v>
      </c>
      <c r="C1275" s="106" t="s">
        <v>559</v>
      </c>
      <c r="D1275" s="104" t="s">
        <v>462</v>
      </c>
      <c r="E1275" s="104" t="s">
        <v>570</v>
      </c>
      <c r="F1275" s="104" t="s">
        <v>166</v>
      </c>
      <c r="G1275" s="102"/>
      <c r="H1275" s="104" t="s">
        <v>926</v>
      </c>
      <c r="I1275" s="105" t="s">
        <v>314</v>
      </c>
    </row>
    <row r="1276" spans="1:9" ht="15.75" customHeight="1" x14ac:dyDescent="0.25">
      <c r="A1276" s="102" t="s">
        <v>368</v>
      </c>
      <c r="B1276" s="103">
        <v>45472.401628009255</v>
      </c>
      <c r="C1276" s="106" t="s">
        <v>559</v>
      </c>
      <c r="D1276" s="104" t="s">
        <v>455</v>
      </c>
      <c r="E1276" s="104" t="s">
        <v>147</v>
      </c>
      <c r="F1276" s="104" t="s">
        <v>166</v>
      </c>
      <c r="G1276" s="102"/>
      <c r="H1276" s="104" t="s">
        <v>972</v>
      </c>
      <c r="I1276" s="107"/>
    </row>
    <row r="1277" spans="1:9" ht="15.75" customHeight="1" x14ac:dyDescent="0.25">
      <c r="A1277" s="102" t="s">
        <v>164</v>
      </c>
      <c r="B1277" s="103">
        <v>45472.401628009255</v>
      </c>
      <c r="C1277" s="106" t="s">
        <v>559</v>
      </c>
      <c r="D1277" s="104" t="s">
        <v>442</v>
      </c>
      <c r="E1277" s="104" t="s">
        <v>147</v>
      </c>
      <c r="F1277" s="104" t="s">
        <v>166</v>
      </c>
      <c r="G1277" s="102"/>
      <c r="H1277" s="104" t="s">
        <v>973</v>
      </c>
      <c r="I1277" s="105" t="s">
        <v>509</v>
      </c>
    </row>
    <row r="1278" spans="1:9" ht="15.75" customHeight="1" x14ac:dyDescent="0.25">
      <c r="A1278" s="102" t="s">
        <v>164</v>
      </c>
      <c r="B1278" s="103">
        <v>45472.401607210646</v>
      </c>
      <c r="C1278" s="106" t="s">
        <v>559</v>
      </c>
      <c r="D1278" s="104" t="s">
        <v>452</v>
      </c>
      <c r="E1278" s="104" t="s">
        <v>575</v>
      </c>
      <c r="F1278" s="104" t="s">
        <v>166</v>
      </c>
      <c r="G1278" s="102"/>
      <c r="H1278" s="104" t="s">
        <v>921</v>
      </c>
      <c r="I1278" s="105" t="s">
        <v>277</v>
      </c>
    </row>
    <row r="1279" spans="1:9" ht="15.75" customHeight="1" x14ac:dyDescent="0.25">
      <c r="A1279" s="102" t="s">
        <v>164</v>
      </c>
      <c r="B1279" s="103">
        <v>45472.401524236106</v>
      </c>
      <c r="C1279" s="106" t="s">
        <v>559</v>
      </c>
      <c r="D1279" s="104" t="s">
        <v>456</v>
      </c>
      <c r="E1279" s="104" t="s">
        <v>567</v>
      </c>
      <c r="F1279" s="104" t="s">
        <v>166</v>
      </c>
      <c r="G1279" s="102"/>
      <c r="H1279" s="104" t="s">
        <v>939</v>
      </c>
      <c r="I1279" s="105" t="s">
        <v>795</v>
      </c>
    </row>
    <row r="1280" spans="1:9" ht="15.75" customHeight="1" x14ac:dyDescent="0.25">
      <c r="A1280" s="102" t="s">
        <v>164</v>
      </c>
      <c r="B1280" s="103">
        <v>45472.401453252314</v>
      </c>
      <c r="C1280" s="106" t="s">
        <v>559</v>
      </c>
      <c r="D1280" s="104" t="s">
        <v>453</v>
      </c>
      <c r="E1280" s="104" t="s">
        <v>578</v>
      </c>
      <c r="F1280" s="104" t="s">
        <v>166</v>
      </c>
      <c r="G1280" s="102"/>
      <c r="H1280" s="104" t="s">
        <v>948</v>
      </c>
      <c r="I1280" s="105" t="s">
        <v>974</v>
      </c>
    </row>
    <row r="1281" spans="1:9" ht="15.75" customHeight="1" x14ac:dyDescent="0.25">
      <c r="A1281" s="102" t="s">
        <v>164</v>
      </c>
      <c r="B1281" s="103">
        <v>45472.401367175924</v>
      </c>
      <c r="C1281" s="106" t="s">
        <v>559</v>
      </c>
      <c r="D1281" s="104" t="s">
        <v>447</v>
      </c>
      <c r="E1281" s="104" t="s">
        <v>139</v>
      </c>
      <c r="F1281" s="104" t="s">
        <v>166</v>
      </c>
      <c r="G1281" s="102"/>
      <c r="H1281" s="104" t="s">
        <v>941</v>
      </c>
      <c r="I1281" s="105" t="s">
        <v>975</v>
      </c>
    </row>
    <row r="1282" spans="1:9" ht="15.75" customHeight="1" x14ac:dyDescent="0.25">
      <c r="A1282" s="102" t="s">
        <v>164</v>
      </c>
      <c r="B1282" s="103">
        <v>45472.401349490741</v>
      </c>
      <c r="C1282" s="106" t="s">
        <v>559</v>
      </c>
      <c r="D1282" s="104" t="s">
        <v>461</v>
      </c>
      <c r="E1282" s="104" t="s">
        <v>564</v>
      </c>
      <c r="F1282" s="104" t="s">
        <v>166</v>
      </c>
      <c r="G1282" s="102"/>
      <c r="H1282" s="104" t="s">
        <v>919</v>
      </c>
      <c r="I1282" s="105" t="s">
        <v>463</v>
      </c>
    </row>
    <row r="1283" spans="1:9" ht="15.75" customHeight="1" x14ac:dyDescent="0.25">
      <c r="A1283" s="102" t="s">
        <v>164</v>
      </c>
      <c r="B1283" s="103">
        <v>45472.401343437501</v>
      </c>
      <c r="C1283" s="106" t="s">
        <v>559</v>
      </c>
      <c r="D1283" s="104" t="s">
        <v>450</v>
      </c>
      <c r="E1283" s="104" t="s">
        <v>572</v>
      </c>
      <c r="F1283" s="104" t="s">
        <v>166</v>
      </c>
      <c r="G1283" s="102"/>
      <c r="H1283" s="104" t="s">
        <v>944</v>
      </c>
      <c r="I1283" s="105" t="s">
        <v>928</v>
      </c>
    </row>
    <row r="1284" spans="1:9" ht="15.75" customHeight="1" x14ac:dyDescent="0.25">
      <c r="A1284" s="102" t="s">
        <v>164</v>
      </c>
      <c r="B1284" s="103">
        <v>45472.401337627314</v>
      </c>
      <c r="C1284" s="106" t="s">
        <v>559</v>
      </c>
      <c r="D1284" s="104" t="s">
        <v>459</v>
      </c>
      <c r="E1284" s="104" t="s">
        <v>873</v>
      </c>
      <c r="F1284" s="104" t="s">
        <v>166</v>
      </c>
      <c r="G1284" s="102"/>
      <c r="H1284" s="104" t="s">
        <v>951</v>
      </c>
      <c r="I1284" s="105" t="s">
        <v>473</v>
      </c>
    </row>
    <row r="1285" spans="1:9" ht="15.75" customHeight="1" x14ac:dyDescent="0.25">
      <c r="A1285" s="102" t="s">
        <v>164</v>
      </c>
      <c r="B1285" s="103">
        <v>45472.401207337964</v>
      </c>
      <c r="C1285" s="106" t="s">
        <v>559</v>
      </c>
      <c r="D1285" s="104" t="s">
        <v>458</v>
      </c>
      <c r="E1285" s="104" t="s">
        <v>158</v>
      </c>
      <c r="F1285" s="104" t="s">
        <v>166</v>
      </c>
      <c r="G1285" s="102"/>
      <c r="H1285" s="104" t="s">
        <v>954</v>
      </c>
      <c r="I1285" s="105" t="s">
        <v>976</v>
      </c>
    </row>
    <row r="1286" spans="1:9" ht="15.75" customHeight="1" x14ac:dyDescent="0.25">
      <c r="A1286" s="102" t="s">
        <v>164</v>
      </c>
      <c r="B1286" s="103">
        <v>45472.401177650463</v>
      </c>
      <c r="C1286" s="106" t="s">
        <v>559</v>
      </c>
      <c r="D1286" s="104" t="s">
        <v>449</v>
      </c>
      <c r="E1286" s="104" t="s">
        <v>581</v>
      </c>
      <c r="F1286" s="104" t="s">
        <v>166</v>
      </c>
      <c r="G1286" s="102"/>
      <c r="H1286" s="104" t="s">
        <v>946</v>
      </c>
      <c r="I1286" s="105" t="s">
        <v>977</v>
      </c>
    </row>
    <row r="1287" spans="1:9" ht="15.75" customHeight="1" x14ac:dyDescent="0.25">
      <c r="A1287" s="102" t="s">
        <v>164</v>
      </c>
      <c r="B1287" s="103">
        <v>45472.401133240739</v>
      </c>
      <c r="C1287" s="106" t="s">
        <v>559</v>
      </c>
      <c r="D1287" s="104" t="s">
        <v>462</v>
      </c>
      <c r="E1287" s="104" t="s">
        <v>570</v>
      </c>
      <c r="F1287" s="104" t="s">
        <v>166</v>
      </c>
      <c r="G1287" s="102"/>
      <c r="H1287" s="104" t="s">
        <v>926</v>
      </c>
      <c r="I1287" s="105" t="s">
        <v>978</v>
      </c>
    </row>
    <row r="1288" spans="1:9" ht="15.75" customHeight="1" x14ac:dyDescent="0.25">
      <c r="A1288" s="102" t="s">
        <v>164</v>
      </c>
      <c r="B1288" s="103">
        <v>45472.401100648145</v>
      </c>
      <c r="C1288" s="106" t="s">
        <v>559</v>
      </c>
      <c r="D1288" s="104" t="s">
        <v>442</v>
      </c>
      <c r="E1288" s="104" t="s">
        <v>147</v>
      </c>
      <c r="F1288" s="104" t="s">
        <v>166</v>
      </c>
      <c r="G1288" s="102"/>
      <c r="H1288" s="104" t="s">
        <v>973</v>
      </c>
      <c r="I1288" s="105" t="s">
        <v>677</v>
      </c>
    </row>
    <row r="1289" spans="1:9" ht="15.75" customHeight="1" x14ac:dyDescent="0.25">
      <c r="A1289" s="102" t="s">
        <v>164</v>
      </c>
      <c r="B1289" s="103">
        <v>45472.401038310185</v>
      </c>
      <c r="C1289" s="106" t="s">
        <v>559</v>
      </c>
      <c r="D1289" s="104" t="s">
        <v>452</v>
      </c>
      <c r="E1289" s="104" t="s">
        <v>575</v>
      </c>
      <c r="F1289" s="104" t="s">
        <v>166</v>
      </c>
      <c r="G1289" s="102"/>
      <c r="H1289" s="104" t="s">
        <v>921</v>
      </c>
      <c r="I1289" s="105" t="s">
        <v>927</v>
      </c>
    </row>
    <row r="1290" spans="1:9" ht="15.75" customHeight="1" x14ac:dyDescent="0.25">
      <c r="A1290" s="102" t="s">
        <v>164</v>
      </c>
      <c r="B1290" s="103">
        <v>45472.400999826386</v>
      </c>
      <c r="C1290" s="106" t="s">
        <v>559</v>
      </c>
      <c r="D1290" s="104" t="s">
        <v>456</v>
      </c>
      <c r="E1290" s="104" t="s">
        <v>567</v>
      </c>
      <c r="F1290" s="104" t="s">
        <v>166</v>
      </c>
      <c r="G1290" s="102"/>
      <c r="H1290" s="104" t="s">
        <v>939</v>
      </c>
      <c r="I1290" s="105" t="s">
        <v>489</v>
      </c>
    </row>
    <row r="1291" spans="1:9" ht="15.75" customHeight="1" x14ac:dyDescent="0.25">
      <c r="A1291" s="102" t="s">
        <v>164</v>
      </c>
      <c r="B1291" s="103">
        <v>45472.400916851853</v>
      </c>
      <c r="C1291" s="106" t="s">
        <v>559</v>
      </c>
      <c r="D1291" s="104" t="s">
        <v>453</v>
      </c>
      <c r="E1291" s="104" t="s">
        <v>578</v>
      </c>
      <c r="F1291" s="104" t="s">
        <v>166</v>
      </c>
      <c r="G1291" s="102"/>
      <c r="H1291" s="104" t="s">
        <v>948</v>
      </c>
      <c r="I1291" s="105" t="s">
        <v>979</v>
      </c>
    </row>
    <row r="1292" spans="1:9" ht="15.75" customHeight="1" x14ac:dyDescent="0.25">
      <c r="A1292" s="102" t="s">
        <v>164</v>
      </c>
      <c r="B1292" s="103">
        <v>45472.400795324073</v>
      </c>
      <c r="C1292" s="106" t="s">
        <v>559</v>
      </c>
      <c r="D1292" s="104" t="s">
        <v>461</v>
      </c>
      <c r="E1292" s="104" t="s">
        <v>564</v>
      </c>
      <c r="F1292" s="104" t="s">
        <v>166</v>
      </c>
      <c r="G1292" s="102"/>
      <c r="H1292" s="104" t="s">
        <v>919</v>
      </c>
      <c r="I1292" s="105" t="s">
        <v>313</v>
      </c>
    </row>
    <row r="1293" spans="1:9" ht="15.75" customHeight="1" x14ac:dyDescent="0.25">
      <c r="A1293" s="102" t="s">
        <v>164</v>
      </c>
      <c r="B1293" s="103">
        <v>45472.400783495366</v>
      </c>
      <c r="C1293" s="106" t="s">
        <v>559</v>
      </c>
      <c r="D1293" s="104" t="s">
        <v>459</v>
      </c>
      <c r="E1293" s="104" t="s">
        <v>873</v>
      </c>
      <c r="F1293" s="104" t="s">
        <v>166</v>
      </c>
      <c r="G1293" s="102"/>
      <c r="H1293" s="104" t="s">
        <v>951</v>
      </c>
      <c r="I1293" s="105" t="s">
        <v>890</v>
      </c>
    </row>
    <row r="1294" spans="1:9" ht="15.75" customHeight="1" x14ac:dyDescent="0.25">
      <c r="A1294" s="102" t="s">
        <v>164</v>
      </c>
      <c r="B1294" s="103">
        <v>45472.400590879624</v>
      </c>
      <c r="C1294" s="106" t="s">
        <v>559</v>
      </c>
      <c r="D1294" s="104" t="s">
        <v>462</v>
      </c>
      <c r="E1294" s="104" t="s">
        <v>570</v>
      </c>
      <c r="F1294" s="104" t="s">
        <v>166</v>
      </c>
      <c r="G1294" s="102"/>
      <c r="H1294" s="104" t="s">
        <v>926</v>
      </c>
      <c r="I1294" s="105" t="s">
        <v>528</v>
      </c>
    </row>
    <row r="1295" spans="1:9" ht="15.75" customHeight="1" x14ac:dyDescent="0.25">
      <c r="A1295" s="102" t="s">
        <v>164</v>
      </c>
      <c r="B1295" s="103">
        <v>45472.40057622685</v>
      </c>
      <c r="C1295" s="106" t="s">
        <v>559</v>
      </c>
      <c r="D1295" s="104" t="s">
        <v>442</v>
      </c>
      <c r="E1295" s="104" t="s">
        <v>147</v>
      </c>
      <c r="F1295" s="104" t="s">
        <v>166</v>
      </c>
      <c r="G1295" s="102"/>
      <c r="H1295" s="104" t="s">
        <v>973</v>
      </c>
      <c r="I1295" s="105" t="s">
        <v>730</v>
      </c>
    </row>
    <row r="1296" spans="1:9" ht="15.75" customHeight="1" x14ac:dyDescent="0.25">
      <c r="A1296" s="102" t="s">
        <v>164</v>
      </c>
      <c r="B1296" s="103">
        <v>45472.40045458333</v>
      </c>
      <c r="C1296" s="106" t="s">
        <v>559</v>
      </c>
      <c r="D1296" s="104" t="s">
        <v>456</v>
      </c>
      <c r="E1296" s="104" t="s">
        <v>567</v>
      </c>
      <c r="F1296" s="104" t="s">
        <v>166</v>
      </c>
      <c r="G1296" s="102"/>
      <c r="H1296" s="104" t="s">
        <v>939</v>
      </c>
      <c r="I1296" s="105" t="s">
        <v>980</v>
      </c>
    </row>
    <row r="1297" spans="1:9" ht="15.75" customHeight="1" x14ac:dyDescent="0.25">
      <c r="A1297" s="102" t="s">
        <v>164</v>
      </c>
      <c r="B1297" s="103">
        <v>45472.400451678237</v>
      </c>
      <c r="C1297" s="106" t="s">
        <v>559</v>
      </c>
      <c r="D1297" s="104" t="s">
        <v>452</v>
      </c>
      <c r="E1297" s="104" t="s">
        <v>575</v>
      </c>
      <c r="F1297" s="104" t="s">
        <v>166</v>
      </c>
      <c r="G1297" s="102"/>
      <c r="H1297" s="104" t="s">
        <v>921</v>
      </c>
      <c r="I1297" s="105" t="s">
        <v>981</v>
      </c>
    </row>
    <row r="1298" spans="1:9" ht="15.75" customHeight="1" x14ac:dyDescent="0.25">
      <c r="A1298" s="102" t="s">
        <v>164</v>
      </c>
      <c r="B1298" s="103">
        <v>45472.400253078704</v>
      </c>
      <c r="C1298" s="106" t="s">
        <v>559</v>
      </c>
      <c r="D1298" s="104" t="s">
        <v>461</v>
      </c>
      <c r="E1298" s="104" t="s">
        <v>564</v>
      </c>
      <c r="F1298" s="104" t="s">
        <v>166</v>
      </c>
      <c r="G1298" s="102"/>
      <c r="H1298" s="104" t="s">
        <v>919</v>
      </c>
      <c r="I1298" s="105" t="s">
        <v>671</v>
      </c>
    </row>
    <row r="1299" spans="1:9" ht="15.75" customHeight="1" x14ac:dyDescent="0.25">
      <c r="A1299" s="102" t="s">
        <v>164</v>
      </c>
      <c r="B1299" s="103">
        <v>45472.400232372682</v>
      </c>
      <c r="C1299" s="106" t="s">
        <v>559</v>
      </c>
      <c r="D1299" s="104" t="s">
        <v>459</v>
      </c>
      <c r="E1299" s="104" t="s">
        <v>873</v>
      </c>
      <c r="F1299" s="104" t="s">
        <v>166</v>
      </c>
      <c r="G1299" s="102"/>
      <c r="H1299" s="104" t="s">
        <v>951</v>
      </c>
      <c r="I1299" s="105" t="s">
        <v>982</v>
      </c>
    </row>
    <row r="1300" spans="1:9" ht="15.75" customHeight="1" x14ac:dyDescent="0.25">
      <c r="A1300" s="102" t="s">
        <v>164</v>
      </c>
      <c r="B1300" s="103">
        <v>45472.400051701385</v>
      </c>
      <c r="C1300" s="106" t="s">
        <v>559</v>
      </c>
      <c r="D1300" s="104" t="s">
        <v>442</v>
      </c>
      <c r="E1300" s="104" t="s">
        <v>147</v>
      </c>
      <c r="F1300" s="104" t="s">
        <v>166</v>
      </c>
      <c r="G1300" s="102"/>
      <c r="H1300" s="104" t="s">
        <v>973</v>
      </c>
      <c r="I1300" s="105" t="s">
        <v>677</v>
      </c>
    </row>
    <row r="1301" spans="1:9" ht="15.75" customHeight="1" x14ac:dyDescent="0.25">
      <c r="A1301" s="102" t="s">
        <v>164</v>
      </c>
      <c r="B1301" s="103">
        <v>45472.400042847221</v>
      </c>
      <c r="C1301" s="106" t="s">
        <v>559</v>
      </c>
      <c r="D1301" s="104" t="s">
        <v>462</v>
      </c>
      <c r="E1301" s="104" t="s">
        <v>570</v>
      </c>
      <c r="F1301" s="104" t="s">
        <v>166</v>
      </c>
      <c r="G1301" s="102"/>
      <c r="H1301" s="104" t="s">
        <v>926</v>
      </c>
      <c r="I1301" s="105" t="s">
        <v>983</v>
      </c>
    </row>
    <row r="1302" spans="1:9" ht="15.75" customHeight="1" x14ac:dyDescent="0.25">
      <c r="A1302" s="102" t="s">
        <v>368</v>
      </c>
      <c r="B1302" s="103">
        <v>45472.400039780092</v>
      </c>
      <c r="C1302" s="106" t="s">
        <v>559</v>
      </c>
      <c r="D1302" s="104" t="s">
        <v>447</v>
      </c>
      <c r="E1302" s="104" t="s">
        <v>139</v>
      </c>
      <c r="F1302" s="104" t="s">
        <v>166</v>
      </c>
      <c r="G1302" s="102"/>
      <c r="H1302" s="104" t="s">
        <v>984</v>
      </c>
      <c r="I1302" s="107"/>
    </row>
    <row r="1303" spans="1:9" ht="15.75" customHeight="1" x14ac:dyDescent="0.25">
      <c r="A1303" s="102" t="s">
        <v>164</v>
      </c>
      <c r="B1303" s="103">
        <v>45472.400039780092</v>
      </c>
      <c r="C1303" s="106" t="s">
        <v>559</v>
      </c>
      <c r="D1303" s="104" t="s">
        <v>455</v>
      </c>
      <c r="E1303" s="104" t="s">
        <v>139</v>
      </c>
      <c r="F1303" s="104" t="s">
        <v>166</v>
      </c>
      <c r="G1303" s="102"/>
      <c r="H1303" s="104" t="s">
        <v>562</v>
      </c>
      <c r="I1303" s="105" t="s">
        <v>509</v>
      </c>
    </row>
    <row r="1304" spans="1:9" ht="15.75" customHeight="1" x14ac:dyDescent="0.25">
      <c r="A1304" s="102" t="s">
        <v>368</v>
      </c>
      <c r="B1304" s="103">
        <v>45472.40003099537</v>
      </c>
      <c r="C1304" s="106" t="s">
        <v>559</v>
      </c>
      <c r="D1304" s="104" t="s">
        <v>450</v>
      </c>
      <c r="E1304" s="104" t="s">
        <v>572</v>
      </c>
      <c r="F1304" s="104" t="s">
        <v>166</v>
      </c>
      <c r="G1304" s="102"/>
      <c r="H1304" s="104" t="s">
        <v>985</v>
      </c>
      <c r="I1304" s="107"/>
    </row>
    <row r="1305" spans="1:9" ht="15.75" customHeight="1" x14ac:dyDescent="0.25">
      <c r="A1305" s="102" t="s">
        <v>164</v>
      </c>
      <c r="B1305" s="103">
        <v>45472.40003099537</v>
      </c>
      <c r="C1305" s="106" t="s">
        <v>559</v>
      </c>
      <c r="D1305" s="104" t="s">
        <v>447</v>
      </c>
      <c r="E1305" s="104" t="s">
        <v>572</v>
      </c>
      <c r="F1305" s="104" t="s">
        <v>166</v>
      </c>
      <c r="G1305" s="102"/>
      <c r="H1305" s="104" t="s">
        <v>679</v>
      </c>
      <c r="I1305" s="105" t="s">
        <v>735</v>
      </c>
    </row>
    <row r="1306" spans="1:9" ht="15.75" customHeight="1" x14ac:dyDescent="0.25">
      <c r="A1306" s="102" t="s">
        <v>368</v>
      </c>
      <c r="B1306" s="103">
        <v>45472.399888703701</v>
      </c>
      <c r="C1306" s="106" t="s">
        <v>559</v>
      </c>
      <c r="D1306" s="104" t="s">
        <v>458</v>
      </c>
      <c r="E1306" s="104" t="s">
        <v>158</v>
      </c>
      <c r="F1306" s="104" t="s">
        <v>166</v>
      </c>
      <c r="G1306" s="102"/>
      <c r="H1306" s="104" t="s">
        <v>986</v>
      </c>
      <c r="I1306" s="107"/>
    </row>
    <row r="1307" spans="1:9" ht="15.75" customHeight="1" x14ac:dyDescent="0.25">
      <c r="A1307" s="102" t="s">
        <v>164</v>
      </c>
      <c r="B1307" s="103">
        <v>45472.399888703701</v>
      </c>
      <c r="C1307" s="106" t="s">
        <v>559</v>
      </c>
      <c r="D1307" s="104" t="s">
        <v>450</v>
      </c>
      <c r="E1307" s="104" t="s">
        <v>158</v>
      </c>
      <c r="F1307" s="104" t="s">
        <v>166</v>
      </c>
      <c r="G1307" s="102"/>
      <c r="H1307" s="104" t="s">
        <v>652</v>
      </c>
      <c r="I1307" s="105" t="s">
        <v>734</v>
      </c>
    </row>
    <row r="1308" spans="1:9" ht="15.75" customHeight="1" x14ac:dyDescent="0.25">
      <c r="A1308" s="102" t="s">
        <v>368</v>
      </c>
      <c r="B1308" s="103">
        <v>45472.399847314809</v>
      </c>
      <c r="C1308" s="106" t="s">
        <v>559</v>
      </c>
      <c r="D1308" s="104" t="s">
        <v>449</v>
      </c>
      <c r="E1308" s="104" t="s">
        <v>581</v>
      </c>
      <c r="F1308" s="104" t="s">
        <v>166</v>
      </c>
      <c r="G1308" s="102"/>
      <c r="H1308" s="104" t="s">
        <v>987</v>
      </c>
      <c r="I1308" s="107"/>
    </row>
    <row r="1309" spans="1:9" ht="15.75" customHeight="1" x14ac:dyDescent="0.25">
      <c r="A1309" s="102" t="s">
        <v>164</v>
      </c>
      <c r="B1309" s="103">
        <v>45472.399847314809</v>
      </c>
      <c r="C1309" s="106" t="s">
        <v>559</v>
      </c>
      <c r="D1309" s="104" t="s">
        <v>458</v>
      </c>
      <c r="E1309" s="104" t="s">
        <v>581</v>
      </c>
      <c r="F1309" s="104" t="s">
        <v>166</v>
      </c>
      <c r="G1309" s="102"/>
      <c r="H1309" s="104" t="s">
        <v>988</v>
      </c>
      <c r="I1309" s="105" t="s">
        <v>289</v>
      </c>
    </row>
    <row r="1310" spans="1:9" ht="15.75" customHeight="1" x14ac:dyDescent="0.25">
      <c r="A1310" s="102" t="s">
        <v>164</v>
      </c>
      <c r="B1310" s="103">
        <v>45472.399702060182</v>
      </c>
      <c r="C1310" s="106" t="s">
        <v>559</v>
      </c>
      <c r="D1310" s="104" t="s">
        <v>461</v>
      </c>
      <c r="E1310" s="104" t="s">
        <v>564</v>
      </c>
      <c r="F1310" s="104" t="s">
        <v>166</v>
      </c>
      <c r="G1310" s="102"/>
      <c r="H1310" s="104" t="s">
        <v>919</v>
      </c>
      <c r="I1310" s="105" t="s">
        <v>546</v>
      </c>
    </row>
    <row r="1311" spans="1:9" ht="15.75" customHeight="1" x14ac:dyDescent="0.25">
      <c r="A1311" s="102" t="s">
        <v>164</v>
      </c>
      <c r="B1311" s="103">
        <v>45472.399678287038</v>
      </c>
      <c r="C1311" s="106" t="s">
        <v>559</v>
      </c>
      <c r="D1311" s="104" t="s">
        <v>459</v>
      </c>
      <c r="E1311" s="104" t="s">
        <v>873</v>
      </c>
      <c r="F1311" s="104" t="s">
        <v>166</v>
      </c>
      <c r="G1311" s="102"/>
      <c r="H1311" s="104" t="s">
        <v>951</v>
      </c>
      <c r="I1311" s="105" t="s">
        <v>920</v>
      </c>
    </row>
    <row r="1312" spans="1:9" ht="15.75" customHeight="1" x14ac:dyDescent="0.25">
      <c r="A1312" s="102" t="s">
        <v>368</v>
      </c>
      <c r="B1312" s="103">
        <v>45472.399604259255</v>
      </c>
      <c r="C1312" s="106" t="s">
        <v>559</v>
      </c>
      <c r="D1312" s="104" t="s">
        <v>453</v>
      </c>
      <c r="E1312" s="104" t="s">
        <v>578</v>
      </c>
      <c r="F1312" s="104" t="s">
        <v>166</v>
      </c>
      <c r="G1312" s="102"/>
      <c r="H1312" s="104" t="s">
        <v>989</v>
      </c>
      <c r="I1312" s="107"/>
    </row>
    <row r="1313" spans="1:9" ht="15.75" customHeight="1" x14ac:dyDescent="0.25">
      <c r="A1313" s="102" t="s">
        <v>164</v>
      </c>
      <c r="B1313" s="103">
        <v>45472.399604259255</v>
      </c>
      <c r="C1313" s="106" t="s">
        <v>559</v>
      </c>
      <c r="D1313" s="104" t="s">
        <v>449</v>
      </c>
      <c r="E1313" s="104" t="s">
        <v>578</v>
      </c>
      <c r="F1313" s="104" t="s">
        <v>166</v>
      </c>
      <c r="G1313" s="102"/>
      <c r="H1313" s="104" t="s">
        <v>990</v>
      </c>
      <c r="I1313" s="105" t="s">
        <v>305</v>
      </c>
    </row>
    <row r="1314" spans="1:9" ht="15.75" customHeight="1" x14ac:dyDescent="0.25">
      <c r="A1314" s="102" t="s">
        <v>164</v>
      </c>
      <c r="B1314" s="103">
        <v>45472.399527118054</v>
      </c>
      <c r="C1314" s="106" t="s">
        <v>559</v>
      </c>
      <c r="D1314" s="104" t="s">
        <v>442</v>
      </c>
      <c r="E1314" s="104" t="s">
        <v>147</v>
      </c>
      <c r="F1314" s="104" t="s">
        <v>166</v>
      </c>
      <c r="G1314" s="102"/>
      <c r="H1314" s="104" t="s">
        <v>973</v>
      </c>
      <c r="I1314" s="105" t="s">
        <v>306</v>
      </c>
    </row>
    <row r="1315" spans="1:9" ht="15.75" customHeight="1" x14ac:dyDescent="0.25">
      <c r="A1315" s="102" t="s">
        <v>164</v>
      </c>
      <c r="B1315" s="103">
        <v>45472.399512442127</v>
      </c>
      <c r="C1315" s="106" t="s">
        <v>559</v>
      </c>
      <c r="D1315" s="104" t="s">
        <v>455</v>
      </c>
      <c r="E1315" s="104" t="s">
        <v>139</v>
      </c>
      <c r="F1315" s="104" t="s">
        <v>166</v>
      </c>
      <c r="G1315" s="102"/>
      <c r="H1315" s="104" t="s">
        <v>562</v>
      </c>
      <c r="I1315" s="105" t="s">
        <v>857</v>
      </c>
    </row>
    <row r="1316" spans="1:9" ht="15.75" customHeight="1" x14ac:dyDescent="0.25">
      <c r="A1316" s="102" t="s">
        <v>164</v>
      </c>
      <c r="B1316" s="103">
        <v>45472.399506458329</v>
      </c>
      <c r="C1316" s="106" t="s">
        <v>559</v>
      </c>
      <c r="D1316" s="104" t="s">
        <v>447</v>
      </c>
      <c r="E1316" s="104" t="s">
        <v>572</v>
      </c>
      <c r="F1316" s="104" t="s">
        <v>166</v>
      </c>
      <c r="G1316" s="102"/>
      <c r="H1316" s="104" t="s">
        <v>679</v>
      </c>
      <c r="I1316" s="105" t="s">
        <v>372</v>
      </c>
    </row>
    <row r="1317" spans="1:9" ht="15.75" customHeight="1" x14ac:dyDescent="0.25">
      <c r="A1317" s="102" t="s">
        <v>164</v>
      </c>
      <c r="B1317" s="103">
        <v>45472.399485682865</v>
      </c>
      <c r="C1317" s="106" t="s">
        <v>559</v>
      </c>
      <c r="D1317" s="104" t="s">
        <v>462</v>
      </c>
      <c r="E1317" s="104" t="s">
        <v>570</v>
      </c>
      <c r="F1317" s="104" t="s">
        <v>166</v>
      </c>
      <c r="G1317" s="102"/>
      <c r="H1317" s="104" t="s">
        <v>926</v>
      </c>
      <c r="I1317" s="105" t="s">
        <v>327</v>
      </c>
    </row>
    <row r="1318" spans="1:9" ht="15.75" customHeight="1" x14ac:dyDescent="0.25">
      <c r="A1318" s="102" t="s">
        <v>164</v>
      </c>
      <c r="B1318" s="103">
        <v>45472.39936722222</v>
      </c>
      <c r="C1318" s="106" t="s">
        <v>559</v>
      </c>
      <c r="D1318" s="104" t="s">
        <v>450</v>
      </c>
      <c r="E1318" s="104" t="s">
        <v>158</v>
      </c>
      <c r="F1318" s="104" t="s">
        <v>166</v>
      </c>
      <c r="G1318" s="102"/>
      <c r="H1318" s="104" t="s">
        <v>652</v>
      </c>
      <c r="I1318" s="105" t="s">
        <v>689</v>
      </c>
    </row>
    <row r="1319" spans="1:9" ht="15.75" customHeight="1" x14ac:dyDescent="0.25">
      <c r="A1319" s="102" t="s">
        <v>164</v>
      </c>
      <c r="B1319" s="103">
        <v>45472.399328657404</v>
      </c>
      <c r="C1319" s="106" t="s">
        <v>559</v>
      </c>
      <c r="D1319" s="104" t="s">
        <v>458</v>
      </c>
      <c r="E1319" s="104" t="s">
        <v>581</v>
      </c>
      <c r="F1319" s="104" t="s">
        <v>166</v>
      </c>
      <c r="G1319" s="102"/>
      <c r="H1319" s="104" t="s">
        <v>988</v>
      </c>
      <c r="I1319" s="105" t="s">
        <v>662</v>
      </c>
    </row>
    <row r="1320" spans="1:9" ht="15.75" customHeight="1" x14ac:dyDescent="0.25">
      <c r="A1320" s="102" t="s">
        <v>164</v>
      </c>
      <c r="B1320" s="103">
        <v>45472.399153946761</v>
      </c>
      <c r="C1320" s="106" t="s">
        <v>559</v>
      </c>
      <c r="D1320" s="104" t="s">
        <v>461</v>
      </c>
      <c r="E1320" s="104" t="s">
        <v>564</v>
      </c>
      <c r="F1320" s="104" t="s">
        <v>166</v>
      </c>
      <c r="G1320" s="102"/>
      <c r="H1320" s="104" t="s">
        <v>919</v>
      </c>
      <c r="I1320" s="105" t="s">
        <v>430</v>
      </c>
    </row>
    <row r="1321" spans="1:9" ht="15.75" customHeight="1" x14ac:dyDescent="0.25">
      <c r="A1321" s="102" t="s">
        <v>368</v>
      </c>
      <c r="B1321" s="103">
        <v>45472.399133125</v>
      </c>
      <c r="C1321" s="106" t="s">
        <v>559</v>
      </c>
      <c r="D1321" s="104" t="s">
        <v>456</v>
      </c>
      <c r="E1321" s="104" t="s">
        <v>567</v>
      </c>
      <c r="F1321" s="104" t="s">
        <v>166</v>
      </c>
      <c r="G1321" s="102"/>
      <c r="H1321" s="104" t="s">
        <v>991</v>
      </c>
      <c r="I1321" s="107"/>
    </row>
    <row r="1322" spans="1:9" ht="15.75" customHeight="1" x14ac:dyDescent="0.25">
      <c r="A1322" s="102" t="s">
        <v>164</v>
      </c>
      <c r="B1322" s="103">
        <v>45472.399133125</v>
      </c>
      <c r="C1322" s="106" t="s">
        <v>559</v>
      </c>
      <c r="D1322" s="104" t="s">
        <v>453</v>
      </c>
      <c r="E1322" s="104" t="s">
        <v>567</v>
      </c>
      <c r="F1322" s="104" t="s">
        <v>166</v>
      </c>
      <c r="G1322" s="102"/>
      <c r="H1322" s="104" t="s">
        <v>992</v>
      </c>
      <c r="I1322" s="105" t="s">
        <v>512</v>
      </c>
    </row>
    <row r="1323" spans="1:9" ht="15.75" customHeight="1" x14ac:dyDescent="0.25">
      <c r="A1323" s="102" t="s">
        <v>164</v>
      </c>
      <c r="B1323" s="103">
        <v>45472.399124282405</v>
      </c>
      <c r="C1323" s="106" t="s">
        <v>559</v>
      </c>
      <c r="D1323" s="104" t="s">
        <v>459</v>
      </c>
      <c r="E1323" s="104" t="s">
        <v>873</v>
      </c>
      <c r="F1323" s="104" t="s">
        <v>166</v>
      </c>
      <c r="G1323" s="102"/>
      <c r="H1323" s="104" t="s">
        <v>951</v>
      </c>
      <c r="I1323" s="105" t="s">
        <v>338</v>
      </c>
    </row>
    <row r="1324" spans="1:9" ht="15.75" customHeight="1" x14ac:dyDescent="0.25">
      <c r="A1324" s="102" t="s">
        <v>164</v>
      </c>
      <c r="B1324" s="103">
        <v>45472.39907086805</v>
      </c>
      <c r="C1324" s="106" t="s">
        <v>559</v>
      </c>
      <c r="D1324" s="104" t="s">
        <v>449</v>
      </c>
      <c r="E1324" s="104" t="s">
        <v>578</v>
      </c>
      <c r="F1324" s="104" t="s">
        <v>166</v>
      </c>
      <c r="G1324" s="102"/>
      <c r="H1324" s="104" t="s">
        <v>990</v>
      </c>
      <c r="I1324" s="105" t="s">
        <v>344</v>
      </c>
    </row>
    <row r="1325" spans="1:9" ht="15.75" customHeight="1" x14ac:dyDescent="0.25">
      <c r="A1325" s="102" t="s">
        <v>368</v>
      </c>
      <c r="B1325" s="103">
        <v>45472.39904138889</v>
      </c>
      <c r="C1325" s="106" t="s">
        <v>559</v>
      </c>
      <c r="D1325" s="104" t="s">
        <v>452</v>
      </c>
      <c r="E1325" s="104" t="s">
        <v>575</v>
      </c>
      <c r="F1325" s="104" t="s">
        <v>166</v>
      </c>
      <c r="G1325" s="102"/>
      <c r="H1325" s="104" t="s">
        <v>993</v>
      </c>
      <c r="I1325" s="107"/>
    </row>
    <row r="1326" spans="1:9" ht="15.75" customHeight="1" x14ac:dyDescent="0.25">
      <c r="A1326" s="102" t="s">
        <v>164</v>
      </c>
      <c r="B1326" s="103">
        <v>45472.39904138889</v>
      </c>
      <c r="C1326" s="106" t="s">
        <v>559</v>
      </c>
      <c r="D1326" s="104" t="s">
        <v>456</v>
      </c>
      <c r="E1326" s="104" t="s">
        <v>575</v>
      </c>
      <c r="F1326" s="104" t="s">
        <v>166</v>
      </c>
      <c r="G1326" s="102"/>
      <c r="H1326" s="104" t="s">
        <v>576</v>
      </c>
      <c r="I1326" s="105" t="s">
        <v>226</v>
      </c>
    </row>
    <row r="1327" spans="1:9" ht="15.75" customHeight="1" x14ac:dyDescent="0.25">
      <c r="A1327" s="102" t="s">
        <v>164</v>
      </c>
      <c r="B1327" s="103">
        <v>45472.399005694446</v>
      </c>
      <c r="C1327" s="106" t="s">
        <v>559</v>
      </c>
      <c r="D1327" s="104" t="s">
        <v>442</v>
      </c>
      <c r="E1327" s="104" t="s">
        <v>147</v>
      </c>
      <c r="F1327" s="104" t="s">
        <v>166</v>
      </c>
      <c r="G1327" s="102"/>
      <c r="H1327" s="104" t="s">
        <v>973</v>
      </c>
      <c r="I1327" s="105" t="s">
        <v>323</v>
      </c>
    </row>
    <row r="1328" spans="1:9" ht="15.75" customHeight="1" x14ac:dyDescent="0.25">
      <c r="A1328" s="102" t="s">
        <v>164</v>
      </c>
      <c r="B1328" s="103">
        <v>45472.398988009256</v>
      </c>
      <c r="C1328" s="106" t="s">
        <v>559</v>
      </c>
      <c r="D1328" s="104" t="s">
        <v>455</v>
      </c>
      <c r="E1328" s="104" t="s">
        <v>139</v>
      </c>
      <c r="F1328" s="104" t="s">
        <v>166</v>
      </c>
      <c r="G1328" s="102"/>
      <c r="H1328" s="104" t="s">
        <v>562</v>
      </c>
      <c r="I1328" s="105" t="s">
        <v>994</v>
      </c>
    </row>
    <row r="1329" spans="1:9" ht="15.75" customHeight="1" x14ac:dyDescent="0.25">
      <c r="A1329" s="102" t="s">
        <v>164</v>
      </c>
      <c r="B1329" s="103">
        <v>45472.398982013889</v>
      </c>
      <c r="C1329" s="106" t="s">
        <v>559</v>
      </c>
      <c r="D1329" s="104" t="s">
        <v>447</v>
      </c>
      <c r="E1329" s="104" t="s">
        <v>572</v>
      </c>
      <c r="F1329" s="104" t="s">
        <v>166</v>
      </c>
      <c r="G1329" s="102"/>
      <c r="H1329" s="104" t="s">
        <v>679</v>
      </c>
      <c r="I1329" s="105" t="s">
        <v>372</v>
      </c>
    </row>
    <row r="1330" spans="1:9" ht="15.75" customHeight="1" x14ac:dyDescent="0.25">
      <c r="A1330" s="102" t="s">
        <v>164</v>
      </c>
      <c r="B1330" s="103">
        <v>45472.398940462961</v>
      </c>
      <c r="C1330" s="106" t="s">
        <v>559</v>
      </c>
      <c r="D1330" s="104" t="s">
        <v>462</v>
      </c>
      <c r="E1330" s="104" t="s">
        <v>570</v>
      </c>
      <c r="F1330" s="104" t="s">
        <v>166</v>
      </c>
      <c r="G1330" s="102"/>
      <c r="H1330" s="104" t="s">
        <v>926</v>
      </c>
      <c r="I1330" s="105" t="s">
        <v>445</v>
      </c>
    </row>
    <row r="1331" spans="1:9" ht="15.75" customHeight="1" x14ac:dyDescent="0.25">
      <c r="A1331" s="102" t="s">
        <v>164</v>
      </c>
      <c r="B1331" s="103">
        <v>45472.398851631944</v>
      </c>
      <c r="C1331" s="106" t="s">
        <v>559</v>
      </c>
      <c r="D1331" s="104" t="s">
        <v>450</v>
      </c>
      <c r="E1331" s="104" t="s">
        <v>158</v>
      </c>
      <c r="F1331" s="104" t="s">
        <v>166</v>
      </c>
      <c r="G1331" s="102"/>
      <c r="H1331" s="104" t="s">
        <v>652</v>
      </c>
      <c r="I1331" s="105" t="s">
        <v>995</v>
      </c>
    </row>
    <row r="1332" spans="1:9" ht="15.75" customHeight="1" x14ac:dyDescent="0.25">
      <c r="A1332" s="102" t="s">
        <v>164</v>
      </c>
      <c r="B1332" s="103">
        <v>45472.398810081017</v>
      </c>
      <c r="C1332" s="106" t="s">
        <v>559</v>
      </c>
      <c r="D1332" s="104" t="s">
        <v>458</v>
      </c>
      <c r="E1332" s="104" t="s">
        <v>581</v>
      </c>
      <c r="F1332" s="104" t="s">
        <v>166</v>
      </c>
      <c r="G1332" s="102"/>
      <c r="H1332" s="104" t="s">
        <v>988</v>
      </c>
      <c r="I1332" s="105" t="s">
        <v>698</v>
      </c>
    </row>
    <row r="1333" spans="1:9" ht="15.75" customHeight="1" x14ac:dyDescent="0.25">
      <c r="A1333" s="102" t="s">
        <v>164</v>
      </c>
      <c r="B1333" s="103">
        <v>45472.398593773149</v>
      </c>
      <c r="C1333" s="106" t="s">
        <v>559</v>
      </c>
      <c r="D1333" s="104" t="s">
        <v>453</v>
      </c>
      <c r="E1333" s="104" t="s">
        <v>567</v>
      </c>
      <c r="F1333" s="104" t="s">
        <v>166</v>
      </c>
      <c r="G1333" s="102"/>
      <c r="H1333" s="104" t="s">
        <v>992</v>
      </c>
      <c r="I1333" s="105" t="s">
        <v>601</v>
      </c>
    </row>
    <row r="1334" spans="1:9" ht="15.75" customHeight="1" x14ac:dyDescent="0.25">
      <c r="A1334" s="102" t="s">
        <v>164</v>
      </c>
      <c r="B1334" s="103">
        <v>45472.398573136576</v>
      </c>
      <c r="C1334" s="106" t="s">
        <v>559</v>
      </c>
      <c r="D1334" s="104" t="s">
        <v>461</v>
      </c>
      <c r="E1334" s="104" t="s">
        <v>564</v>
      </c>
      <c r="F1334" s="104" t="s">
        <v>166</v>
      </c>
      <c r="G1334" s="102"/>
      <c r="H1334" s="104" t="s">
        <v>919</v>
      </c>
      <c r="I1334" s="105" t="s">
        <v>251</v>
      </c>
    </row>
    <row r="1335" spans="1:9" ht="15.75" customHeight="1" x14ac:dyDescent="0.25">
      <c r="A1335" s="102" t="s">
        <v>164</v>
      </c>
      <c r="B1335" s="103">
        <v>45472.398570185185</v>
      </c>
      <c r="C1335" s="106" t="s">
        <v>559</v>
      </c>
      <c r="D1335" s="104" t="s">
        <v>459</v>
      </c>
      <c r="E1335" s="104" t="s">
        <v>873</v>
      </c>
      <c r="F1335" s="104" t="s">
        <v>166</v>
      </c>
      <c r="G1335" s="102"/>
      <c r="H1335" s="104" t="s">
        <v>951</v>
      </c>
      <c r="I1335" s="105" t="s">
        <v>996</v>
      </c>
    </row>
    <row r="1336" spans="1:9" ht="15.75" customHeight="1" x14ac:dyDescent="0.25">
      <c r="A1336" s="102" t="s">
        <v>164</v>
      </c>
      <c r="B1336" s="103">
        <v>45472.398537627312</v>
      </c>
      <c r="C1336" s="106" t="s">
        <v>559</v>
      </c>
      <c r="D1336" s="104" t="s">
        <v>449</v>
      </c>
      <c r="E1336" s="104" t="s">
        <v>578</v>
      </c>
      <c r="F1336" s="104" t="s">
        <v>166</v>
      </c>
      <c r="G1336" s="102"/>
      <c r="H1336" s="104" t="s">
        <v>990</v>
      </c>
      <c r="I1336" s="105" t="s">
        <v>797</v>
      </c>
    </row>
    <row r="1337" spans="1:9" ht="15.75" customHeight="1" x14ac:dyDescent="0.25">
      <c r="A1337" s="102" t="s">
        <v>164</v>
      </c>
      <c r="B1337" s="103">
        <v>45472.398505034718</v>
      </c>
      <c r="C1337" s="106" t="s">
        <v>559</v>
      </c>
      <c r="D1337" s="104" t="s">
        <v>456</v>
      </c>
      <c r="E1337" s="104" t="s">
        <v>575</v>
      </c>
      <c r="F1337" s="104" t="s">
        <v>166</v>
      </c>
      <c r="G1337" s="102"/>
      <c r="H1337" s="104" t="s">
        <v>576</v>
      </c>
      <c r="I1337" s="105" t="s">
        <v>523</v>
      </c>
    </row>
    <row r="1338" spans="1:9" ht="15.75" customHeight="1" x14ac:dyDescent="0.25">
      <c r="A1338" s="102" t="s">
        <v>164</v>
      </c>
      <c r="B1338" s="103">
        <v>45472.398481365737</v>
      </c>
      <c r="C1338" s="106" t="s">
        <v>559</v>
      </c>
      <c r="D1338" s="104" t="s">
        <v>442</v>
      </c>
      <c r="E1338" s="104" t="s">
        <v>147</v>
      </c>
      <c r="F1338" s="104" t="s">
        <v>166</v>
      </c>
      <c r="G1338" s="102"/>
      <c r="H1338" s="104" t="s">
        <v>973</v>
      </c>
      <c r="I1338" s="105" t="s">
        <v>205</v>
      </c>
    </row>
    <row r="1339" spans="1:9" ht="15.75" customHeight="1" x14ac:dyDescent="0.25">
      <c r="A1339" s="102" t="s">
        <v>164</v>
      </c>
      <c r="B1339" s="103">
        <v>45472.398466527775</v>
      </c>
      <c r="C1339" s="106" t="s">
        <v>559</v>
      </c>
      <c r="D1339" s="104" t="s">
        <v>455</v>
      </c>
      <c r="E1339" s="104" t="s">
        <v>139</v>
      </c>
      <c r="F1339" s="104" t="s">
        <v>166</v>
      </c>
      <c r="G1339" s="102"/>
      <c r="H1339" s="104" t="s">
        <v>562</v>
      </c>
      <c r="I1339" s="105" t="s">
        <v>289</v>
      </c>
    </row>
    <row r="1340" spans="1:9" ht="15.75" customHeight="1" x14ac:dyDescent="0.25">
      <c r="A1340" s="102" t="s">
        <v>164</v>
      </c>
      <c r="B1340" s="103">
        <v>45472.398457546296</v>
      </c>
      <c r="C1340" s="106" t="s">
        <v>559</v>
      </c>
      <c r="D1340" s="104" t="s">
        <v>447</v>
      </c>
      <c r="E1340" s="104" t="s">
        <v>572</v>
      </c>
      <c r="F1340" s="104" t="s">
        <v>166</v>
      </c>
      <c r="G1340" s="102"/>
      <c r="H1340" s="104" t="s">
        <v>679</v>
      </c>
      <c r="I1340" s="105" t="s">
        <v>330</v>
      </c>
    </row>
    <row r="1341" spans="1:9" ht="15.75" customHeight="1" x14ac:dyDescent="0.25">
      <c r="A1341" s="102" t="s">
        <v>164</v>
      </c>
      <c r="B1341" s="103">
        <v>45472.398386458328</v>
      </c>
      <c r="C1341" s="106" t="s">
        <v>559</v>
      </c>
      <c r="D1341" s="104" t="s">
        <v>462</v>
      </c>
      <c r="E1341" s="104" t="s">
        <v>570</v>
      </c>
      <c r="F1341" s="104" t="s">
        <v>166</v>
      </c>
      <c r="G1341" s="102"/>
      <c r="H1341" s="104" t="s">
        <v>926</v>
      </c>
      <c r="I1341" s="105" t="s">
        <v>997</v>
      </c>
    </row>
    <row r="1342" spans="1:9" ht="15.75" customHeight="1" x14ac:dyDescent="0.25">
      <c r="A1342" s="102" t="s">
        <v>164</v>
      </c>
      <c r="B1342" s="103">
        <v>45472.398333055557</v>
      </c>
      <c r="C1342" s="106" t="s">
        <v>559</v>
      </c>
      <c r="D1342" s="104" t="s">
        <v>450</v>
      </c>
      <c r="E1342" s="104" t="s">
        <v>158</v>
      </c>
      <c r="F1342" s="104" t="s">
        <v>166</v>
      </c>
      <c r="G1342" s="102"/>
      <c r="H1342" s="104" t="s">
        <v>652</v>
      </c>
      <c r="I1342" s="105" t="s">
        <v>738</v>
      </c>
    </row>
    <row r="1343" spans="1:9" ht="15.75" customHeight="1" x14ac:dyDescent="0.25">
      <c r="A1343" s="102" t="s">
        <v>164</v>
      </c>
      <c r="B1343" s="103">
        <v>45472.398294513885</v>
      </c>
      <c r="C1343" s="106" t="s">
        <v>559</v>
      </c>
      <c r="D1343" s="104" t="s">
        <v>458</v>
      </c>
      <c r="E1343" s="104" t="s">
        <v>581</v>
      </c>
      <c r="F1343" s="104" t="s">
        <v>166</v>
      </c>
      <c r="G1343" s="102"/>
      <c r="H1343" s="104" t="s">
        <v>988</v>
      </c>
      <c r="I1343" s="105" t="s">
        <v>877</v>
      </c>
    </row>
    <row r="1344" spans="1:9" ht="15.75" customHeight="1" x14ac:dyDescent="0.25">
      <c r="A1344" s="102" t="s">
        <v>164</v>
      </c>
      <c r="B1344" s="103">
        <v>45472.398066562499</v>
      </c>
      <c r="C1344" s="106" t="s">
        <v>559</v>
      </c>
      <c r="D1344" s="104" t="s">
        <v>453</v>
      </c>
      <c r="E1344" s="104" t="s">
        <v>567</v>
      </c>
      <c r="F1344" s="104" t="s">
        <v>166</v>
      </c>
      <c r="G1344" s="102"/>
      <c r="H1344" s="104" t="s">
        <v>992</v>
      </c>
      <c r="I1344" s="105" t="s">
        <v>793</v>
      </c>
    </row>
    <row r="1345" spans="1:9" ht="15.75" customHeight="1" x14ac:dyDescent="0.25">
      <c r="A1345" s="102" t="s">
        <v>164</v>
      </c>
      <c r="B1345" s="103">
        <v>45472.398022083333</v>
      </c>
      <c r="C1345" s="106" t="s">
        <v>559</v>
      </c>
      <c r="D1345" s="104" t="s">
        <v>459</v>
      </c>
      <c r="E1345" s="104" t="s">
        <v>873</v>
      </c>
      <c r="F1345" s="104" t="s">
        <v>166</v>
      </c>
      <c r="G1345" s="102"/>
      <c r="H1345" s="104" t="s">
        <v>951</v>
      </c>
      <c r="I1345" s="105" t="s">
        <v>425</v>
      </c>
    </row>
    <row r="1346" spans="1:9" ht="15.75" customHeight="1" x14ac:dyDescent="0.25">
      <c r="A1346" s="102" t="s">
        <v>164</v>
      </c>
      <c r="B1346" s="103">
        <v>45472.398010219906</v>
      </c>
      <c r="C1346" s="106" t="s">
        <v>559</v>
      </c>
      <c r="D1346" s="104" t="s">
        <v>449</v>
      </c>
      <c r="E1346" s="104" t="s">
        <v>578</v>
      </c>
      <c r="F1346" s="104" t="s">
        <v>166</v>
      </c>
      <c r="G1346" s="102"/>
      <c r="H1346" s="104" t="s">
        <v>990</v>
      </c>
      <c r="I1346" s="105" t="s">
        <v>548</v>
      </c>
    </row>
    <row r="1347" spans="1:9" ht="15.75" customHeight="1" x14ac:dyDescent="0.25">
      <c r="A1347" s="102" t="s">
        <v>164</v>
      </c>
      <c r="B1347" s="103">
        <v>45472.397998368055</v>
      </c>
      <c r="C1347" s="106" t="s">
        <v>559</v>
      </c>
      <c r="D1347" s="104" t="s">
        <v>461</v>
      </c>
      <c r="E1347" s="104" t="s">
        <v>564</v>
      </c>
      <c r="F1347" s="104" t="s">
        <v>166</v>
      </c>
      <c r="G1347" s="102"/>
      <c r="H1347" s="104" t="s">
        <v>919</v>
      </c>
      <c r="I1347" s="105" t="s">
        <v>998</v>
      </c>
    </row>
    <row r="1348" spans="1:9" ht="15.75" customHeight="1" x14ac:dyDescent="0.25">
      <c r="A1348" s="102" t="s">
        <v>164</v>
      </c>
      <c r="B1348" s="103">
        <v>45472.397965706019</v>
      </c>
      <c r="C1348" s="106" t="s">
        <v>559</v>
      </c>
      <c r="D1348" s="104" t="s">
        <v>456</v>
      </c>
      <c r="E1348" s="104" t="s">
        <v>575</v>
      </c>
      <c r="F1348" s="104" t="s">
        <v>166</v>
      </c>
      <c r="G1348" s="102"/>
      <c r="H1348" s="104" t="s">
        <v>576</v>
      </c>
      <c r="I1348" s="105" t="s">
        <v>999</v>
      </c>
    </row>
    <row r="1349" spans="1:9" ht="15.75" customHeight="1" x14ac:dyDescent="0.25">
      <c r="A1349" s="102" t="s">
        <v>164</v>
      </c>
      <c r="B1349" s="103">
        <v>45472.397953912034</v>
      </c>
      <c r="C1349" s="106" t="s">
        <v>559</v>
      </c>
      <c r="D1349" s="104" t="s">
        <v>442</v>
      </c>
      <c r="E1349" s="104" t="s">
        <v>147</v>
      </c>
      <c r="F1349" s="104" t="s">
        <v>166</v>
      </c>
      <c r="G1349" s="102"/>
      <c r="H1349" s="104" t="s">
        <v>973</v>
      </c>
      <c r="I1349" s="105" t="s">
        <v>372</v>
      </c>
    </row>
    <row r="1350" spans="1:9" ht="15.75" customHeight="1" x14ac:dyDescent="0.25">
      <c r="A1350" s="102" t="s">
        <v>164</v>
      </c>
      <c r="B1350" s="103">
        <v>45472.397945011573</v>
      </c>
      <c r="C1350" s="106" t="s">
        <v>559</v>
      </c>
      <c r="D1350" s="104" t="s">
        <v>455</v>
      </c>
      <c r="E1350" s="104" t="s">
        <v>139</v>
      </c>
      <c r="F1350" s="104" t="s">
        <v>166</v>
      </c>
      <c r="G1350" s="102"/>
      <c r="H1350" s="104" t="s">
        <v>562</v>
      </c>
      <c r="I1350" s="105" t="s">
        <v>613</v>
      </c>
    </row>
    <row r="1351" spans="1:9" ht="15.75" customHeight="1" x14ac:dyDescent="0.25">
      <c r="A1351" s="102" t="s">
        <v>164</v>
      </c>
      <c r="B1351" s="103">
        <v>45472.397933055552</v>
      </c>
      <c r="C1351" s="106" t="s">
        <v>559</v>
      </c>
      <c r="D1351" s="104" t="s">
        <v>447</v>
      </c>
      <c r="E1351" s="104" t="s">
        <v>572</v>
      </c>
      <c r="F1351" s="104" t="s">
        <v>166</v>
      </c>
      <c r="G1351" s="102"/>
      <c r="H1351" s="104" t="s">
        <v>679</v>
      </c>
      <c r="I1351" s="105" t="s">
        <v>392</v>
      </c>
    </row>
    <row r="1352" spans="1:9" ht="15.75" customHeight="1" x14ac:dyDescent="0.25">
      <c r="A1352" s="102" t="s">
        <v>164</v>
      </c>
      <c r="B1352" s="103">
        <v>45472.397847280088</v>
      </c>
      <c r="C1352" s="106" t="s">
        <v>559</v>
      </c>
      <c r="D1352" s="104" t="s">
        <v>462</v>
      </c>
      <c r="E1352" s="104" t="s">
        <v>570</v>
      </c>
      <c r="F1352" s="104" t="s">
        <v>166</v>
      </c>
      <c r="G1352" s="102"/>
      <c r="H1352" s="104" t="s">
        <v>926</v>
      </c>
      <c r="I1352" s="105" t="s">
        <v>239</v>
      </c>
    </row>
    <row r="1353" spans="1:9" ht="15.75" customHeight="1" x14ac:dyDescent="0.25">
      <c r="A1353" s="102" t="s">
        <v>164</v>
      </c>
      <c r="B1353" s="103">
        <v>45472.397814641205</v>
      </c>
      <c r="C1353" s="106" t="s">
        <v>559</v>
      </c>
      <c r="D1353" s="104" t="s">
        <v>450</v>
      </c>
      <c r="E1353" s="104" t="s">
        <v>158</v>
      </c>
      <c r="F1353" s="104" t="s">
        <v>166</v>
      </c>
      <c r="G1353" s="102"/>
      <c r="H1353" s="104" t="s">
        <v>652</v>
      </c>
      <c r="I1353" s="105" t="s">
        <v>1000</v>
      </c>
    </row>
    <row r="1354" spans="1:9" ht="15.75" customHeight="1" x14ac:dyDescent="0.25">
      <c r="A1354" s="102" t="s">
        <v>164</v>
      </c>
      <c r="B1354" s="103">
        <v>45472.397779131941</v>
      </c>
      <c r="C1354" s="106" t="s">
        <v>559</v>
      </c>
      <c r="D1354" s="104" t="s">
        <v>458</v>
      </c>
      <c r="E1354" s="104" t="s">
        <v>581</v>
      </c>
      <c r="F1354" s="104" t="s">
        <v>166</v>
      </c>
      <c r="G1354" s="102"/>
      <c r="H1354" s="104" t="s">
        <v>988</v>
      </c>
      <c r="I1354" s="105" t="s">
        <v>712</v>
      </c>
    </row>
    <row r="1355" spans="1:9" ht="15.75" customHeight="1" x14ac:dyDescent="0.25">
      <c r="A1355" s="102" t="s">
        <v>164</v>
      </c>
      <c r="B1355" s="103">
        <v>45472.397539074074</v>
      </c>
      <c r="C1355" s="106" t="s">
        <v>559</v>
      </c>
      <c r="D1355" s="104" t="s">
        <v>453</v>
      </c>
      <c r="E1355" s="104" t="s">
        <v>567</v>
      </c>
      <c r="F1355" s="104" t="s">
        <v>166</v>
      </c>
      <c r="G1355" s="102"/>
      <c r="H1355" s="104" t="s">
        <v>992</v>
      </c>
      <c r="I1355" s="105" t="s">
        <v>179</v>
      </c>
    </row>
    <row r="1356" spans="1:9" ht="15.75" customHeight="1" x14ac:dyDescent="0.25">
      <c r="A1356" s="102" t="s">
        <v>164</v>
      </c>
      <c r="B1356" s="103">
        <v>45472.397479849533</v>
      </c>
      <c r="C1356" s="106" t="s">
        <v>559</v>
      </c>
      <c r="D1356" s="104" t="s">
        <v>449</v>
      </c>
      <c r="E1356" s="104" t="s">
        <v>578</v>
      </c>
      <c r="F1356" s="104" t="s">
        <v>166</v>
      </c>
      <c r="G1356" s="102"/>
      <c r="H1356" s="104" t="s">
        <v>990</v>
      </c>
      <c r="I1356" s="105" t="s">
        <v>705</v>
      </c>
    </row>
    <row r="1357" spans="1:9" ht="15.75" customHeight="1" x14ac:dyDescent="0.25">
      <c r="A1357" s="102" t="s">
        <v>164</v>
      </c>
      <c r="B1357" s="103">
        <v>45472.397456053237</v>
      </c>
      <c r="C1357" s="106" t="s">
        <v>559</v>
      </c>
      <c r="D1357" s="104" t="s">
        <v>459</v>
      </c>
      <c r="E1357" s="104" t="s">
        <v>873</v>
      </c>
      <c r="F1357" s="104" t="s">
        <v>166</v>
      </c>
      <c r="G1357" s="102"/>
      <c r="H1357" s="104" t="s">
        <v>951</v>
      </c>
      <c r="I1357" s="105" t="s">
        <v>247</v>
      </c>
    </row>
    <row r="1358" spans="1:9" ht="15.75" customHeight="1" x14ac:dyDescent="0.25">
      <c r="A1358" s="102" t="s">
        <v>164</v>
      </c>
      <c r="B1358" s="103">
        <v>45472.397429444442</v>
      </c>
      <c r="C1358" s="106" t="s">
        <v>559</v>
      </c>
      <c r="D1358" s="104" t="s">
        <v>442</v>
      </c>
      <c r="E1358" s="104" t="s">
        <v>147</v>
      </c>
      <c r="F1358" s="104" t="s">
        <v>166</v>
      </c>
      <c r="G1358" s="102"/>
      <c r="H1358" s="104" t="s">
        <v>973</v>
      </c>
      <c r="I1358" s="105" t="s">
        <v>957</v>
      </c>
    </row>
    <row r="1359" spans="1:9" ht="15.75" customHeight="1" x14ac:dyDescent="0.25">
      <c r="A1359" s="102" t="s">
        <v>164</v>
      </c>
      <c r="B1359" s="103">
        <v>45472.397423449074</v>
      </c>
      <c r="C1359" s="106" t="s">
        <v>559</v>
      </c>
      <c r="D1359" s="104" t="s">
        <v>455</v>
      </c>
      <c r="E1359" s="104" t="s">
        <v>139</v>
      </c>
      <c r="F1359" s="104" t="s">
        <v>166</v>
      </c>
      <c r="G1359" s="102"/>
      <c r="H1359" s="104" t="s">
        <v>562</v>
      </c>
      <c r="I1359" s="105" t="s">
        <v>331</v>
      </c>
    </row>
    <row r="1360" spans="1:9" ht="15.75" customHeight="1" x14ac:dyDescent="0.25">
      <c r="A1360" s="102" t="s">
        <v>164</v>
      </c>
      <c r="B1360" s="103">
        <v>45472.39740577546</v>
      </c>
      <c r="C1360" s="106" t="s">
        <v>559</v>
      </c>
      <c r="D1360" s="104" t="s">
        <v>456</v>
      </c>
      <c r="E1360" s="104" t="s">
        <v>575</v>
      </c>
      <c r="F1360" s="104" t="s">
        <v>166</v>
      </c>
      <c r="G1360" s="102"/>
      <c r="H1360" s="104" t="s">
        <v>576</v>
      </c>
      <c r="I1360" s="105" t="s">
        <v>196</v>
      </c>
    </row>
    <row r="1361" spans="1:9" ht="15.75" customHeight="1" x14ac:dyDescent="0.25">
      <c r="A1361" s="102" t="s">
        <v>164</v>
      </c>
      <c r="B1361" s="103">
        <v>45472.397399872687</v>
      </c>
      <c r="C1361" s="106" t="s">
        <v>559</v>
      </c>
      <c r="D1361" s="104" t="s">
        <v>447</v>
      </c>
      <c r="E1361" s="104" t="s">
        <v>572</v>
      </c>
      <c r="F1361" s="104" t="s">
        <v>166</v>
      </c>
      <c r="G1361" s="102"/>
      <c r="H1361" s="104" t="s">
        <v>679</v>
      </c>
      <c r="I1361" s="105" t="s">
        <v>717</v>
      </c>
    </row>
    <row r="1362" spans="1:9" ht="15.75" customHeight="1" x14ac:dyDescent="0.25">
      <c r="A1362" s="102" t="s">
        <v>164</v>
      </c>
      <c r="B1362" s="103">
        <v>45472.397302002311</v>
      </c>
      <c r="C1362" s="106" t="s">
        <v>559</v>
      </c>
      <c r="D1362" s="104" t="s">
        <v>462</v>
      </c>
      <c r="E1362" s="104" t="s">
        <v>570</v>
      </c>
      <c r="F1362" s="104" t="s">
        <v>166</v>
      </c>
      <c r="G1362" s="102"/>
      <c r="H1362" s="104" t="s">
        <v>926</v>
      </c>
      <c r="I1362" s="105" t="s">
        <v>1001</v>
      </c>
    </row>
    <row r="1363" spans="1:9" ht="15.75" customHeight="1" x14ac:dyDescent="0.25">
      <c r="A1363" s="102" t="s">
        <v>164</v>
      </c>
      <c r="B1363" s="103">
        <v>45472.397296180556</v>
      </c>
      <c r="C1363" s="106" t="s">
        <v>559</v>
      </c>
      <c r="D1363" s="104" t="s">
        <v>450</v>
      </c>
      <c r="E1363" s="104" t="s">
        <v>158</v>
      </c>
      <c r="F1363" s="104" t="s">
        <v>166</v>
      </c>
      <c r="G1363" s="102"/>
      <c r="H1363" s="104" t="s">
        <v>652</v>
      </c>
      <c r="I1363" s="105" t="s">
        <v>1002</v>
      </c>
    </row>
    <row r="1364" spans="1:9" ht="15.75" customHeight="1" x14ac:dyDescent="0.25">
      <c r="A1364" s="102" t="s">
        <v>164</v>
      </c>
      <c r="B1364" s="103">
        <v>45472.397260543978</v>
      </c>
      <c r="C1364" s="106" t="s">
        <v>559</v>
      </c>
      <c r="D1364" s="104" t="s">
        <v>458</v>
      </c>
      <c r="E1364" s="104" t="s">
        <v>581</v>
      </c>
      <c r="F1364" s="104" t="s">
        <v>166</v>
      </c>
      <c r="G1364" s="102"/>
      <c r="H1364" s="104" t="s">
        <v>988</v>
      </c>
      <c r="I1364" s="105" t="s">
        <v>1003</v>
      </c>
    </row>
    <row r="1365" spans="1:9" ht="15.75" customHeight="1" x14ac:dyDescent="0.25">
      <c r="A1365" s="102" t="s">
        <v>164</v>
      </c>
      <c r="B1365" s="103">
        <v>45472.397011724534</v>
      </c>
      <c r="C1365" s="106" t="s">
        <v>559</v>
      </c>
      <c r="D1365" s="104" t="s">
        <v>453</v>
      </c>
      <c r="E1365" s="104" t="s">
        <v>567</v>
      </c>
      <c r="F1365" s="104" t="s">
        <v>166</v>
      </c>
      <c r="G1365" s="102"/>
      <c r="H1365" s="104" t="s">
        <v>992</v>
      </c>
      <c r="I1365" s="105" t="s">
        <v>598</v>
      </c>
    </row>
    <row r="1366" spans="1:9" ht="15.75" customHeight="1" x14ac:dyDescent="0.25">
      <c r="A1366" s="102" t="s">
        <v>164</v>
      </c>
      <c r="B1366" s="103">
        <v>45472.396952395829</v>
      </c>
      <c r="C1366" s="106" t="s">
        <v>559</v>
      </c>
      <c r="D1366" s="104" t="s">
        <v>449</v>
      </c>
      <c r="E1366" s="104" t="s">
        <v>578</v>
      </c>
      <c r="F1366" s="104" t="s">
        <v>166</v>
      </c>
      <c r="G1366" s="102"/>
      <c r="H1366" s="104" t="s">
        <v>990</v>
      </c>
      <c r="I1366" s="105" t="s">
        <v>524</v>
      </c>
    </row>
    <row r="1367" spans="1:9" ht="15.75" customHeight="1" x14ac:dyDescent="0.25">
      <c r="A1367" s="102" t="s">
        <v>164</v>
      </c>
      <c r="B1367" s="103">
        <v>45472.396904942128</v>
      </c>
      <c r="C1367" s="106" t="s">
        <v>559</v>
      </c>
      <c r="D1367" s="104" t="s">
        <v>459</v>
      </c>
      <c r="E1367" s="104" t="s">
        <v>873</v>
      </c>
      <c r="F1367" s="104" t="s">
        <v>166</v>
      </c>
      <c r="G1367" s="102"/>
      <c r="H1367" s="104" t="s">
        <v>951</v>
      </c>
      <c r="I1367" s="105" t="s">
        <v>1004</v>
      </c>
    </row>
    <row r="1368" spans="1:9" ht="15.75" customHeight="1" x14ac:dyDescent="0.25">
      <c r="A1368" s="102" t="s">
        <v>164</v>
      </c>
      <c r="B1368" s="103">
        <v>45472.396904872687</v>
      </c>
      <c r="C1368" s="106" t="s">
        <v>559</v>
      </c>
      <c r="D1368" s="104" t="s">
        <v>442</v>
      </c>
      <c r="E1368" s="104" t="s">
        <v>147</v>
      </c>
      <c r="F1368" s="104" t="s">
        <v>166</v>
      </c>
      <c r="G1368" s="102"/>
      <c r="H1368" s="104" t="s">
        <v>973</v>
      </c>
      <c r="I1368" s="105" t="s">
        <v>286</v>
      </c>
    </row>
    <row r="1369" spans="1:9" ht="15.75" customHeight="1" x14ac:dyDescent="0.25">
      <c r="A1369" s="102" t="s">
        <v>164</v>
      </c>
      <c r="B1369" s="103">
        <v>45472.396899085645</v>
      </c>
      <c r="C1369" s="106" t="s">
        <v>559</v>
      </c>
      <c r="D1369" s="104" t="s">
        <v>455</v>
      </c>
      <c r="E1369" s="104" t="s">
        <v>139</v>
      </c>
      <c r="F1369" s="104" t="s">
        <v>166</v>
      </c>
      <c r="G1369" s="102"/>
      <c r="H1369" s="104" t="s">
        <v>562</v>
      </c>
      <c r="I1369" s="105" t="s">
        <v>372</v>
      </c>
    </row>
    <row r="1370" spans="1:9" ht="15.75" customHeight="1" x14ac:dyDescent="0.25">
      <c r="A1370" s="102" t="s">
        <v>164</v>
      </c>
      <c r="B1370" s="103">
        <v>45472.396875231483</v>
      </c>
      <c r="C1370" s="106" t="s">
        <v>559</v>
      </c>
      <c r="D1370" s="104" t="s">
        <v>447</v>
      </c>
      <c r="E1370" s="104" t="s">
        <v>572</v>
      </c>
      <c r="F1370" s="104" t="s">
        <v>166</v>
      </c>
      <c r="G1370" s="102"/>
      <c r="H1370" s="104" t="s">
        <v>679</v>
      </c>
      <c r="I1370" s="105" t="s">
        <v>596</v>
      </c>
    </row>
    <row r="1371" spans="1:9" ht="15.75" customHeight="1" x14ac:dyDescent="0.25">
      <c r="A1371" s="102" t="s">
        <v>164</v>
      </c>
      <c r="B1371" s="103">
        <v>45472.396854560182</v>
      </c>
      <c r="C1371" s="106" t="s">
        <v>559</v>
      </c>
      <c r="D1371" s="104" t="s">
        <v>456</v>
      </c>
      <c r="E1371" s="104" t="s">
        <v>575</v>
      </c>
      <c r="F1371" s="104" t="s">
        <v>166</v>
      </c>
      <c r="G1371" s="102"/>
      <c r="H1371" s="104" t="s">
        <v>576</v>
      </c>
      <c r="I1371" s="105" t="s">
        <v>381</v>
      </c>
    </row>
    <row r="1372" spans="1:9" ht="15.75" customHeight="1" x14ac:dyDescent="0.25">
      <c r="A1372" s="102" t="s">
        <v>164</v>
      </c>
      <c r="B1372" s="103">
        <v>45472.396777511574</v>
      </c>
      <c r="C1372" s="106" t="s">
        <v>559</v>
      </c>
      <c r="D1372" s="104" t="s">
        <v>450</v>
      </c>
      <c r="E1372" s="104" t="s">
        <v>158</v>
      </c>
      <c r="F1372" s="104" t="s">
        <v>166</v>
      </c>
      <c r="G1372" s="102"/>
      <c r="H1372" s="104" t="s">
        <v>652</v>
      </c>
      <c r="I1372" s="105" t="s">
        <v>650</v>
      </c>
    </row>
    <row r="1373" spans="1:9" ht="15.75" customHeight="1" x14ac:dyDescent="0.25">
      <c r="A1373" s="102" t="s">
        <v>164</v>
      </c>
      <c r="B1373" s="103">
        <v>45472.396745034719</v>
      </c>
      <c r="C1373" s="106" t="s">
        <v>559</v>
      </c>
      <c r="D1373" s="104" t="s">
        <v>458</v>
      </c>
      <c r="E1373" s="104" t="s">
        <v>581</v>
      </c>
      <c r="F1373" s="104" t="s">
        <v>166</v>
      </c>
      <c r="G1373" s="102"/>
      <c r="H1373" s="104" t="s">
        <v>988</v>
      </c>
      <c r="I1373" s="105" t="s">
        <v>1005</v>
      </c>
    </row>
    <row r="1374" spans="1:9" ht="15.75" customHeight="1" x14ac:dyDescent="0.25">
      <c r="A1374" s="102" t="s">
        <v>368</v>
      </c>
      <c r="B1374" s="103">
        <v>45472.396522719908</v>
      </c>
      <c r="C1374" s="106" t="s">
        <v>559</v>
      </c>
      <c r="D1374" s="104" t="s">
        <v>461</v>
      </c>
      <c r="E1374" s="104" t="s">
        <v>564</v>
      </c>
      <c r="F1374" s="104" t="s">
        <v>166</v>
      </c>
      <c r="G1374" s="102"/>
      <c r="H1374" s="104" t="s">
        <v>1006</v>
      </c>
      <c r="I1374" s="107"/>
    </row>
    <row r="1375" spans="1:9" ht="15.75" customHeight="1" x14ac:dyDescent="0.25">
      <c r="A1375" s="102" t="s">
        <v>164</v>
      </c>
      <c r="B1375" s="103">
        <v>45472.396522719908</v>
      </c>
      <c r="C1375" s="106" t="s">
        <v>559</v>
      </c>
      <c r="D1375" s="104" t="s">
        <v>452</v>
      </c>
      <c r="E1375" s="104" t="s">
        <v>564</v>
      </c>
      <c r="F1375" s="104" t="s">
        <v>166</v>
      </c>
      <c r="G1375" s="102"/>
      <c r="H1375" s="104" t="s">
        <v>862</v>
      </c>
      <c r="I1375" s="105" t="s">
        <v>410</v>
      </c>
    </row>
    <row r="1376" spans="1:9" ht="15.75" customHeight="1" x14ac:dyDescent="0.25">
      <c r="A1376" s="102" t="s">
        <v>164</v>
      </c>
      <c r="B1376" s="103">
        <v>45472.396481307871</v>
      </c>
      <c r="C1376" s="106" t="s">
        <v>559</v>
      </c>
      <c r="D1376" s="104" t="s">
        <v>453</v>
      </c>
      <c r="E1376" s="104" t="s">
        <v>567</v>
      </c>
      <c r="F1376" s="104" t="s">
        <v>166</v>
      </c>
      <c r="G1376" s="102"/>
      <c r="H1376" s="104" t="s">
        <v>992</v>
      </c>
      <c r="I1376" s="105" t="s">
        <v>772</v>
      </c>
    </row>
    <row r="1377" spans="1:9" ht="15.75" customHeight="1" x14ac:dyDescent="0.25">
      <c r="A1377" s="102" t="s">
        <v>164</v>
      </c>
      <c r="B1377" s="103">
        <v>45472.396422002312</v>
      </c>
      <c r="C1377" s="106" t="s">
        <v>559</v>
      </c>
      <c r="D1377" s="104" t="s">
        <v>449</v>
      </c>
      <c r="E1377" s="104" t="s">
        <v>578</v>
      </c>
      <c r="F1377" s="104" t="s">
        <v>166</v>
      </c>
      <c r="G1377" s="102"/>
      <c r="H1377" s="104" t="s">
        <v>990</v>
      </c>
      <c r="I1377" s="105" t="s">
        <v>335</v>
      </c>
    </row>
    <row r="1378" spans="1:9" ht="15.75" customHeight="1" x14ac:dyDescent="0.25">
      <c r="A1378" s="102" t="s">
        <v>164</v>
      </c>
      <c r="B1378" s="103">
        <v>45472.396380543978</v>
      </c>
      <c r="C1378" s="106" t="s">
        <v>559</v>
      </c>
      <c r="D1378" s="104" t="s">
        <v>442</v>
      </c>
      <c r="E1378" s="104" t="s">
        <v>147</v>
      </c>
      <c r="F1378" s="104" t="s">
        <v>166</v>
      </c>
      <c r="G1378" s="102"/>
      <c r="H1378" s="104" t="s">
        <v>973</v>
      </c>
      <c r="I1378" s="105" t="s">
        <v>1007</v>
      </c>
    </row>
    <row r="1379" spans="1:9" ht="15.75" customHeight="1" x14ac:dyDescent="0.25">
      <c r="A1379" s="102" t="s">
        <v>164</v>
      </c>
      <c r="B1379" s="103">
        <v>45472.396374525459</v>
      </c>
      <c r="C1379" s="106" t="s">
        <v>559</v>
      </c>
      <c r="D1379" s="104" t="s">
        <v>455</v>
      </c>
      <c r="E1379" s="104" t="s">
        <v>139</v>
      </c>
      <c r="F1379" s="104" t="s">
        <v>166</v>
      </c>
      <c r="G1379" s="102"/>
      <c r="H1379" s="104" t="s">
        <v>562</v>
      </c>
      <c r="I1379" s="105" t="s">
        <v>694</v>
      </c>
    </row>
    <row r="1380" spans="1:9" ht="15.75" customHeight="1" x14ac:dyDescent="0.25">
      <c r="A1380" s="102" t="s">
        <v>164</v>
      </c>
      <c r="B1380" s="103">
        <v>45472.396347939815</v>
      </c>
      <c r="C1380" s="106" t="s">
        <v>559</v>
      </c>
      <c r="D1380" s="104" t="s">
        <v>447</v>
      </c>
      <c r="E1380" s="104" t="s">
        <v>572</v>
      </c>
      <c r="F1380" s="104" t="s">
        <v>166</v>
      </c>
      <c r="G1380" s="102"/>
      <c r="H1380" s="104" t="s">
        <v>679</v>
      </c>
      <c r="I1380" s="105" t="s">
        <v>798</v>
      </c>
    </row>
    <row r="1381" spans="1:9" ht="15.75" customHeight="1" x14ac:dyDescent="0.25">
      <c r="A1381" s="102" t="s">
        <v>164</v>
      </c>
      <c r="B1381" s="103">
        <v>45472.396312349534</v>
      </c>
      <c r="C1381" s="106" t="s">
        <v>559</v>
      </c>
      <c r="D1381" s="104" t="s">
        <v>456</v>
      </c>
      <c r="E1381" s="104" t="s">
        <v>575</v>
      </c>
      <c r="F1381" s="104" t="s">
        <v>166</v>
      </c>
      <c r="G1381" s="102"/>
      <c r="H1381" s="104" t="s">
        <v>576</v>
      </c>
      <c r="I1381" s="105" t="s">
        <v>610</v>
      </c>
    </row>
    <row r="1382" spans="1:9" ht="15.75" customHeight="1" x14ac:dyDescent="0.25">
      <c r="A1382" s="102" t="s">
        <v>164</v>
      </c>
      <c r="B1382" s="103">
        <v>45472.396259097222</v>
      </c>
      <c r="C1382" s="106" t="s">
        <v>559</v>
      </c>
      <c r="D1382" s="104" t="s">
        <v>450</v>
      </c>
      <c r="E1382" s="104" t="s">
        <v>158</v>
      </c>
      <c r="F1382" s="104" t="s">
        <v>166</v>
      </c>
      <c r="G1382" s="102"/>
      <c r="H1382" s="104" t="s">
        <v>652</v>
      </c>
      <c r="I1382" s="105" t="s">
        <v>1008</v>
      </c>
    </row>
    <row r="1383" spans="1:9" ht="15.75" customHeight="1" x14ac:dyDescent="0.25">
      <c r="A1383" s="102" t="s">
        <v>164</v>
      </c>
      <c r="B1383" s="103">
        <v>45472.396226412035</v>
      </c>
      <c r="C1383" s="106" t="s">
        <v>559</v>
      </c>
      <c r="D1383" s="104" t="s">
        <v>458</v>
      </c>
      <c r="E1383" s="104" t="s">
        <v>581</v>
      </c>
      <c r="F1383" s="104" t="s">
        <v>166</v>
      </c>
      <c r="G1383" s="102"/>
      <c r="H1383" s="104" t="s">
        <v>988</v>
      </c>
      <c r="I1383" s="105" t="s">
        <v>1009</v>
      </c>
    </row>
    <row r="1384" spans="1:9" ht="15.75" customHeight="1" x14ac:dyDescent="0.25">
      <c r="A1384" s="102" t="s">
        <v>164</v>
      </c>
      <c r="B1384" s="103">
        <v>45472.395968715275</v>
      </c>
      <c r="C1384" s="106" t="s">
        <v>559</v>
      </c>
      <c r="D1384" s="104" t="s">
        <v>452</v>
      </c>
      <c r="E1384" s="104" t="s">
        <v>564</v>
      </c>
      <c r="F1384" s="104" t="s">
        <v>166</v>
      </c>
      <c r="G1384" s="102"/>
      <c r="H1384" s="104" t="s">
        <v>862</v>
      </c>
      <c r="I1384" s="105" t="s">
        <v>245</v>
      </c>
    </row>
    <row r="1385" spans="1:9" ht="15.75" customHeight="1" x14ac:dyDescent="0.25">
      <c r="A1385" s="102" t="s">
        <v>164</v>
      </c>
      <c r="B1385" s="103">
        <v>45472.395953888888</v>
      </c>
      <c r="C1385" s="106" t="s">
        <v>559</v>
      </c>
      <c r="D1385" s="104" t="s">
        <v>453</v>
      </c>
      <c r="E1385" s="104" t="s">
        <v>567</v>
      </c>
      <c r="F1385" s="104" t="s">
        <v>166</v>
      </c>
      <c r="G1385" s="102"/>
      <c r="H1385" s="104" t="s">
        <v>992</v>
      </c>
      <c r="I1385" s="105" t="s">
        <v>618</v>
      </c>
    </row>
    <row r="1386" spans="1:9" ht="15.75" customHeight="1" x14ac:dyDescent="0.25">
      <c r="A1386" s="102" t="s">
        <v>368</v>
      </c>
      <c r="B1386" s="103">
        <v>45472.395933009255</v>
      </c>
      <c r="C1386" s="106" t="s">
        <v>559</v>
      </c>
      <c r="D1386" s="104" t="s">
        <v>462</v>
      </c>
      <c r="E1386" s="104" t="s">
        <v>570</v>
      </c>
      <c r="F1386" s="104" t="s">
        <v>166</v>
      </c>
      <c r="G1386" s="102"/>
      <c r="H1386" s="104" t="s">
        <v>1010</v>
      </c>
      <c r="I1386" s="107"/>
    </row>
    <row r="1387" spans="1:9" ht="15.75" customHeight="1" x14ac:dyDescent="0.25">
      <c r="A1387" s="102" t="s">
        <v>164</v>
      </c>
      <c r="B1387" s="103">
        <v>45472.395933009255</v>
      </c>
      <c r="C1387" s="106" t="s">
        <v>559</v>
      </c>
      <c r="D1387" s="104" t="s">
        <v>461</v>
      </c>
      <c r="E1387" s="104" t="s">
        <v>570</v>
      </c>
      <c r="F1387" s="104" t="s">
        <v>166</v>
      </c>
      <c r="G1387" s="102"/>
      <c r="H1387" s="104" t="s">
        <v>1011</v>
      </c>
      <c r="I1387" s="105" t="s">
        <v>489</v>
      </c>
    </row>
    <row r="1388" spans="1:9" ht="15.75" customHeight="1" x14ac:dyDescent="0.25">
      <c r="A1388" s="102" t="s">
        <v>164</v>
      </c>
      <c r="B1388" s="103">
        <v>45472.395894583329</v>
      </c>
      <c r="C1388" s="106" t="s">
        <v>559</v>
      </c>
      <c r="D1388" s="104" t="s">
        <v>449</v>
      </c>
      <c r="E1388" s="104" t="s">
        <v>578</v>
      </c>
      <c r="F1388" s="104" t="s">
        <v>166</v>
      </c>
      <c r="G1388" s="102"/>
      <c r="H1388" s="104" t="s">
        <v>990</v>
      </c>
      <c r="I1388" s="105" t="s">
        <v>647</v>
      </c>
    </row>
    <row r="1389" spans="1:9" ht="15.75" customHeight="1" x14ac:dyDescent="0.25">
      <c r="A1389" s="102" t="s">
        <v>164</v>
      </c>
      <c r="B1389" s="103">
        <v>45472.395856006944</v>
      </c>
      <c r="C1389" s="106" t="s">
        <v>559</v>
      </c>
      <c r="D1389" s="104" t="s">
        <v>442</v>
      </c>
      <c r="E1389" s="104" t="s">
        <v>147</v>
      </c>
      <c r="F1389" s="104" t="s">
        <v>166</v>
      </c>
      <c r="G1389" s="102"/>
      <c r="H1389" s="104" t="s">
        <v>973</v>
      </c>
      <c r="I1389" s="105" t="s">
        <v>1012</v>
      </c>
    </row>
    <row r="1390" spans="1:9" ht="15.75" customHeight="1" x14ac:dyDescent="0.25">
      <c r="A1390" s="102" t="s">
        <v>164</v>
      </c>
      <c r="B1390" s="103">
        <v>45472.395850104163</v>
      </c>
      <c r="C1390" s="106" t="s">
        <v>559</v>
      </c>
      <c r="D1390" s="104" t="s">
        <v>455</v>
      </c>
      <c r="E1390" s="104" t="s">
        <v>139</v>
      </c>
      <c r="F1390" s="104" t="s">
        <v>166</v>
      </c>
      <c r="G1390" s="102"/>
      <c r="H1390" s="104" t="s">
        <v>562</v>
      </c>
      <c r="I1390" s="105" t="s">
        <v>857</v>
      </c>
    </row>
    <row r="1391" spans="1:9" ht="15.75" customHeight="1" x14ac:dyDescent="0.25">
      <c r="A1391" s="102" t="s">
        <v>164</v>
      </c>
      <c r="B1391" s="103">
        <v>45472.395826412037</v>
      </c>
      <c r="C1391" s="106" t="s">
        <v>559</v>
      </c>
      <c r="D1391" s="104" t="s">
        <v>447</v>
      </c>
      <c r="E1391" s="104" t="s">
        <v>572</v>
      </c>
      <c r="F1391" s="104" t="s">
        <v>166</v>
      </c>
      <c r="G1391" s="102"/>
      <c r="H1391" s="104" t="s">
        <v>679</v>
      </c>
      <c r="I1391" s="105" t="s">
        <v>857</v>
      </c>
    </row>
    <row r="1392" spans="1:9" ht="15.75" customHeight="1" x14ac:dyDescent="0.25">
      <c r="A1392" s="102" t="s">
        <v>164</v>
      </c>
      <c r="B1392" s="103">
        <v>45472.395776018515</v>
      </c>
      <c r="C1392" s="106" t="s">
        <v>559</v>
      </c>
      <c r="D1392" s="104" t="s">
        <v>456</v>
      </c>
      <c r="E1392" s="104" t="s">
        <v>575</v>
      </c>
      <c r="F1392" s="104" t="s">
        <v>166</v>
      </c>
      <c r="G1392" s="102"/>
      <c r="H1392" s="104" t="s">
        <v>576</v>
      </c>
      <c r="I1392" s="105" t="s">
        <v>397</v>
      </c>
    </row>
    <row r="1393" spans="1:9" ht="15.75" customHeight="1" x14ac:dyDescent="0.25">
      <c r="A1393" s="102" t="s">
        <v>164</v>
      </c>
      <c r="B1393" s="103">
        <v>45472.395743541667</v>
      </c>
      <c r="C1393" s="106" t="s">
        <v>559</v>
      </c>
      <c r="D1393" s="104" t="s">
        <v>450</v>
      </c>
      <c r="E1393" s="104" t="s">
        <v>158</v>
      </c>
      <c r="F1393" s="104" t="s">
        <v>166</v>
      </c>
      <c r="G1393" s="102"/>
      <c r="H1393" s="104" t="s">
        <v>652</v>
      </c>
      <c r="I1393" s="105" t="s">
        <v>685</v>
      </c>
    </row>
    <row r="1394" spans="1:9" ht="15.75" customHeight="1" x14ac:dyDescent="0.25">
      <c r="A1394" s="102" t="s">
        <v>164</v>
      </c>
      <c r="B1394" s="103">
        <v>45472.395707928241</v>
      </c>
      <c r="C1394" s="106" t="s">
        <v>559</v>
      </c>
      <c r="D1394" s="104" t="s">
        <v>458</v>
      </c>
      <c r="E1394" s="104" t="s">
        <v>581</v>
      </c>
      <c r="F1394" s="104" t="s">
        <v>166</v>
      </c>
      <c r="G1394" s="102"/>
      <c r="H1394" s="104" t="s">
        <v>988</v>
      </c>
      <c r="I1394" s="105" t="s">
        <v>1002</v>
      </c>
    </row>
    <row r="1395" spans="1:9" ht="15.75" customHeight="1" x14ac:dyDescent="0.25">
      <c r="A1395" s="102" t="s">
        <v>368</v>
      </c>
      <c r="B1395" s="103">
        <v>45472.395491678239</v>
      </c>
      <c r="C1395" s="106" t="s">
        <v>559</v>
      </c>
      <c r="D1395" s="104" t="s">
        <v>459</v>
      </c>
      <c r="E1395" s="104" t="s">
        <v>873</v>
      </c>
      <c r="F1395" s="104" t="s">
        <v>166</v>
      </c>
      <c r="G1395" s="102"/>
      <c r="H1395" s="104" t="s">
        <v>1013</v>
      </c>
      <c r="I1395" s="107"/>
    </row>
    <row r="1396" spans="1:9" ht="15.75" customHeight="1" x14ac:dyDescent="0.25">
      <c r="A1396" s="102" t="s">
        <v>164</v>
      </c>
      <c r="B1396" s="103">
        <v>45472.395491678239</v>
      </c>
      <c r="C1396" s="106" t="s">
        <v>559</v>
      </c>
      <c r="D1396" s="104" t="s">
        <v>462</v>
      </c>
      <c r="E1396" s="104" t="s">
        <v>873</v>
      </c>
      <c r="F1396" s="104" t="s">
        <v>166</v>
      </c>
      <c r="G1396" s="102"/>
      <c r="H1396" s="104" t="s">
        <v>1014</v>
      </c>
      <c r="I1396" s="105" t="s">
        <v>518</v>
      </c>
    </row>
    <row r="1397" spans="1:9" ht="15.75" customHeight="1" x14ac:dyDescent="0.25">
      <c r="A1397" s="102" t="s">
        <v>164</v>
      </c>
      <c r="B1397" s="103">
        <v>45472.395417453699</v>
      </c>
      <c r="C1397" s="106" t="s">
        <v>559</v>
      </c>
      <c r="D1397" s="104" t="s">
        <v>453</v>
      </c>
      <c r="E1397" s="104" t="s">
        <v>567</v>
      </c>
      <c r="F1397" s="104" t="s">
        <v>166</v>
      </c>
      <c r="G1397" s="102"/>
      <c r="H1397" s="104" t="s">
        <v>992</v>
      </c>
      <c r="I1397" s="105" t="s">
        <v>730</v>
      </c>
    </row>
    <row r="1398" spans="1:9" ht="15.75" customHeight="1" x14ac:dyDescent="0.25">
      <c r="A1398" s="102" t="s">
        <v>164</v>
      </c>
      <c r="B1398" s="103">
        <v>45472.395402777773</v>
      </c>
      <c r="C1398" s="106" t="s">
        <v>559</v>
      </c>
      <c r="D1398" s="104" t="s">
        <v>452</v>
      </c>
      <c r="E1398" s="104" t="s">
        <v>564</v>
      </c>
      <c r="F1398" s="104" t="s">
        <v>166</v>
      </c>
      <c r="G1398" s="102"/>
      <c r="H1398" s="104" t="s">
        <v>862</v>
      </c>
      <c r="I1398" s="105" t="s">
        <v>555</v>
      </c>
    </row>
    <row r="1399" spans="1:9" ht="15.75" customHeight="1" x14ac:dyDescent="0.25">
      <c r="A1399" s="102" t="s">
        <v>164</v>
      </c>
      <c r="B1399" s="103">
        <v>45472.395387951387</v>
      </c>
      <c r="C1399" s="106" t="s">
        <v>559</v>
      </c>
      <c r="D1399" s="104" t="s">
        <v>461</v>
      </c>
      <c r="E1399" s="104" t="s">
        <v>570</v>
      </c>
      <c r="F1399" s="104" t="s">
        <v>166</v>
      </c>
      <c r="G1399" s="102"/>
      <c r="H1399" s="104" t="s">
        <v>1011</v>
      </c>
      <c r="I1399" s="105" t="s">
        <v>1015</v>
      </c>
    </row>
    <row r="1400" spans="1:9" ht="15.75" customHeight="1" x14ac:dyDescent="0.25">
      <c r="A1400" s="102" t="s">
        <v>164</v>
      </c>
      <c r="B1400" s="103">
        <v>45472.395370104168</v>
      </c>
      <c r="C1400" s="106" t="s">
        <v>559</v>
      </c>
      <c r="D1400" s="104" t="s">
        <v>449</v>
      </c>
      <c r="E1400" s="104" t="s">
        <v>578</v>
      </c>
      <c r="F1400" s="104" t="s">
        <v>166</v>
      </c>
      <c r="G1400" s="102"/>
      <c r="H1400" s="104" t="s">
        <v>990</v>
      </c>
      <c r="I1400" s="105" t="s">
        <v>882</v>
      </c>
    </row>
    <row r="1401" spans="1:9" ht="15.75" customHeight="1" x14ac:dyDescent="0.25">
      <c r="A1401" s="102" t="s">
        <v>164</v>
      </c>
      <c r="B1401" s="103">
        <v>45472.395334583329</v>
      </c>
      <c r="C1401" s="106" t="s">
        <v>559</v>
      </c>
      <c r="D1401" s="104" t="s">
        <v>442</v>
      </c>
      <c r="E1401" s="104" t="s">
        <v>147</v>
      </c>
      <c r="F1401" s="104" t="s">
        <v>166</v>
      </c>
      <c r="G1401" s="102"/>
      <c r="H1401" s="104" t="s">
        <v>973</v>
      </c>
      <c r="I1401" s="105" t="s">
        <v>299</v>
      </c>
    </row>
    <row r="1402" spans="1:9" ht="15.75" customHeight="1" x14ac:dyDescent="0.25">
      <c r="A1402" s="102" t="s">
        <v>164</v>
      </c>
      <c r="B1402" s="103">
        <v>45472.395325763886</v>
      </c>
      <c r="C1402" s="106" t="s">
        <v>559</v>
      </c>
      <c r="D1402" s="104" t="s">
        <v>455</v>
      </c>
      <c r="E1402" s="104" t="s">
        <v>139</v>
      </c>
      <c r="F1402" s="104" t="s">
        <v>166</v>
      </c>
      <c r="G1402" s="102"/>
      <c r="H1402" s="104" t="s">
        <v>562</v>
      </c>
      <c r="I1402" s="105" t="s">
        <v>601</v>
      </c>
    </row>
    <row r="1403" spans="1:9" ht="15.75" customHeight="1" x14ac:dyDescent="0.25">
      <c r="A1403" s="102" t="s">
        <v>164</v>
      </c>
      <c r="B1403" s="103">
        <v>45472.395301990742</v>
      </c>
      <c r="C1403" s="106" t="s">
        <v>559</v>
      </c>
      <c r="D1403" s="104" t="s">
        <v>447</v>
      </c>
      <c r="E1403" s="104" t="s">
        <v>572</v>
      </c>
      <c r="F1403" s="104" t="s">
        <v>166</v>
      </c>
      <c r="G1403" s="102"/>
      <c r="H1403" s="104" t="s">
        <v>679</v>
      </c>
      <c r="I1403" s="105" t="s">
        <v>802</v>
      </c>
    </row>
    <row r="1404" spans="1:9" ht="15.75" customHeight="1" x14ac:dyDescent="0.25">
      <c r="A1404" s="102" t="s">
        <v>164</v>
      </c>
      <c r="B1404" s="103">
        <v>45472.395224872686</v>
      </c>
      <c r="C1404" s="106" t="s">
        <v>559</v>
      </c>
      <c r="D1404" s="104" t="s">
        <v>450</v>
      </c>
      <c r="E1404" s="104" t="s">
        <v>158</v>
      </c>
      <c r="F1404" s="104" t="s">
        <v>166</v>
      </c>
      <c r="G1404" s="102"/>
      <c r="H1404" s="104" t="s">
        <v>652</v>
      </c>
      <c r="I1404" s="105" t="s">
        <v>738</v>
      </c>
    </row>
    <row r="1405" spans="1:9" ht="15.75" customHeight="1" x14ac:dyDescent="0.25">
      <c r="A1405" s="102" t="s">
        <v>164</v>
      </c>
      <c r="B1405" s="103">
        <v>45472.395219062499</v>
      </c>
      <c r="C1405" s="106" t="s">
        <v>559</v>
      </c>
      <c r="D1405" s="104" t="s">
        <v>456</v>
      </c>
      <c r="E1405" s="104" t="s">
        <v>575</v>
      </c>
      <c r="F1405" s="104" t="s">
        <v>166</v>
      </c>
      <c r="G1405" s="102"/>
      <c r="H1405" s="104" t="s">
        <v>576</v>
      </c>
      <c r="I1405" s="105" t="s">
        <v>279</v>
      </c>
    </row>
    <row r="1406" spans="1:9" ht="15.75" customHeight="1" x14ac:dyDescent="0.25">
      <c r="A1406" s="102" t="s">
        <v>164</v>
      </c>
      <c r="B1406" s="103">
        <v>45472.395192349533</v>
      </c>
      <c r="C1406" s="106" t="s">
        <v>559</v>
      </c>
      <c r="D1406" s="104" t="s">
        <v>458</v>
      </c>
      <c r="E1406" s="104" t="s">
        <v>581</v>
      </c>
      <c r="F1406" s="104" t="s">
        <v>166</v>
      </c>
      <c r="G1406" s="102"/>
      <c r="H1406" s="104" t="s">
        <v>988</v>
      </c>
      <c r="I1406" s="105" t="s">
        <v>1016</v>
      </c>
    </row>
    <row r="1407" spans="1:9" ht="15.75" customHeight="1" x14ac:dyDescent="0.25">
      <c r="A1407" s="102" t="s">
        <v>164</v>
      </c>
      <c r="B1407" s="103">
        <v>45472.394934583332</v>
      </c>
      <c r="C1407" s="106" t="s">
        <v>559</v>
      </c>
      <c r="D1407" s="104" t="s">
        <v>462</v>
      </c>
      <c r="E1407" s="104" t="s">
        <v>873</v>
      </c>
      <c r="F1407" s="104" t="s">
        <v>166</v>
      </c>
      <c r="G1407" s="102"/>
      <c r="H1407" s="104" t="s">
        <v>1014</v>
      </c>
      <c r="I1407" s="105" t="s">
        <v>723</v>
      </c>
    </row>
    <row r="1408" spans="1:9" ht="15.75" customHeight="1" x14ac:dyDescent="0.25">
      <c r="A1408" s="102" t="s">
        <v>164</v>
      </c>
      <c r="B1408" s="103">
        <v>45472.394893171295</v>
      </c>
      <c r="C1408" s="106" t="s">
        <v>559</v>
      </c>
      <c r="D1408" s="104" t="s">
        <v>453</v>
      </c>
      <c r="E1408" s="104" t="s">
        <v>567</v>
      </c>
      <c r="F1408" s="104" t="s">
        <v>166</v>
      </c>
      <c r="G1408" s="102"/>
      <c r="H1408" s="104" t="s">
        <v>992</v>
      </c>
      <c r="I1408" s="105" t="s">
        <v>590</v>
      </c>
    </row>
    <row r="1409" spans="1:9" ht="15.75" customHeight="1" x14ac:dyDescent="0.25">
      <c r="A1409" s="102" t="s">
        <v>164</v>
      </c>
      <c r="B1409" s="103">
        <v>45472.394857627311</v>
      </c>
      <c r="C1409" s="106" t="s">
        <v>559</v>
      </c>
      <c r="D1409" s="104" t="s">
        <v>452</v>
      </c>
      <c r="E1409" s="104" t="s">
        <v>564</v>
      </c>
      <c r="F1409" s="104" t="s">
        <v>166</v>
      </c>
      <c r="G1409" s="102"/>
      <c r="H1409" s="104" t="s">
        <v>862</v>
      </c>
      <c r="I1409" s="105" t="s">
        <v>671</v>
      </c>
    </row>
    <row r="1410" spans="1:9" ht="15.75" customHeight="1" x14ac:dyDescent="0.25">
      <c r="A1410" s="102" t="s">
        <v>164</v>
      </c>
      <c r="B1410" s="103">
        <v>45472.394839675922</v>
      </c>
      <c r="C1410" s="106" t="s">
        <v>559</v>
      </c>
      <c r="D1410" s="104" t="s">
        <v>449</v>
      </c>
      <c r="E1410" s="104" t="s">
        <v>578</v>
      </c>
      <c r="F1410" s="104" t="s">
        <v>166</v>
      </c>
      <c r="G1410" s="102"/>
      <c r="H1410" s="104" t="s">
        <v>990</v>
      </c>
      <c r="I1410" s="105" t="s">
        <v>345</v>
      </c>
    </row>
    <row r="1411" spans="1:9" ht="15.75" customHeight="1" x14ac:dyDescent="0.25">
      <c r="A1411" s="102" t="s">
        <v>164</v>
      </c>
      <c r="B1411" s="103">
        <v>45472.394833749997</v>
      </c>
      <c r="C1411" s="106" t="s">
        <v>559</v>
      </c>
      <c r="D1411" s="104" t="s">
        <v>461</v>
      </c>
      <c r="E1411" s="104" t="s">
        <v>570</v>
      </c>
      <c r="F1411" s="104" t="s">
        <v>166</v>
      </c>
      <c r="G1411" s="102"/>
      <c r="H1411" s="104" t="s">
        <v>1011</v>
      </c>
      <c r="I1411" s="105" t="s">
        <v>428</v>
      </c>
    </row>
    <row r="1412" spans="1:9" ht="15.75" customHeight="1" x14ac:dyDescent="0.25">
      <c r="A1412" s="102" t="s">
        <v>164</v>
      </c>
      <c r="B1412" s="103">
        <v>45472.394801238421</v>
      </c>
      <c r="C1412" s="106" t="s">
        <v>559</v>
      </c>
      <c r="D1412" s="104" t="s">
        <v>442</v>
      </c>
      <c r="E1412" s="104" t="s">
        <v>147</v>
      </c>
      <c r="F1412" s="104" t="s">
        <v>166</v>
      </c>
      <c r="G1412" s="102"/>
      <c r="H1412" s="104" t="s">
        <v>973</v>
      </c>
      <c r="I1412" s="105" t="s">
        <v>574</v>
      </c>
    </row>
    <row r="1413" spans="1:9" ht="15.75" customHeight="1" x14ac:dyDescent="0.25">
      <c r="A1413" s="102" t="s">
        <v>164</v>
      </c>
      <c r="B1413" s="103">
        <v>45472.394798356479</v>
      </c>
      <c r="C1413" s="106" t="s">
        <v>559</v>
      </c>
      <c r="D1413" s="104" t="s">
        <v>455</v>
      </c>
      <c r="E1413" s="104" t="s">
        <v>139</v>
      </c>
      <c r="F1413" s="104" t="s">
        <v>166</v>
      </c>
      <c r="G1413" s="102"/>
      <c r="H1413" s="104" t="s">
        <v>562</v>
      </c>
      <c r="I1413" s="105" t="s">
        <v>611</v>
      </c>
    </row>
    <row r="1414" spans="1:9" ht="15.75" customHeight="1" x14ac:dyDescent="0.25">
      <c r="A1414" s="102" t="s">
        <v>164</v>
      </c>
      <c r="B1414" s="103">
        <v>45472.394780462964</v>
      </c>
      <c r="C1414" s="106" t="s">
        <v>559</v>
      </c>
      <c r="D1414" s="104" t="s">
        <v>447</v>
      </c>
      <c r="E1414" s="104" t="s">
        <v>572</v>
      </c>
      <c r="F1414" s="104" t="s">
        <v>166</v>
      </c>
      <c r="G1414" s="102"/>
      <c r="H1414" s="104" t="s">
        <v>679</v>
      </c>
      <c r="I1414" s="105" t="s">
        <v>302</v>
      </c>
    </row>
    <row r="1415" spans="1:9" ht="15.75" customHeight="1" x14ac:dyDescent="0.25">
      <c r="A1415" s="102" t="s">
        <v>164</v>
      </c>
      <c r="B1415" s="103">
        <v>45472.394706354164</v>
      </c>
      <c r="C1415" s="106" t="s">
        <v>559</v>
      </c>
      <c r="D1415" s="104" t="s">
        <v>450</v>
      </c>
      <c r="E1415" s="104" t="s">
        <v>158</v>
      </c>
      <c r="F1415" s="104" t="s">
        <v>166</v>
      </c>
      <c r="G1415" s="102"/>
      <c r="H1415" s="104" t="s">
        <v>652</v>
      </c>
      <c r="I1415" s="105" t="s">
        <v>750</v>
      </c>
    </row>
    <row r="1416" spans="1:9" ht="15.75" customHeight="1" x14ac:dyDescent="0.25">
      <c r="A1416" s="102" t="s">
        <v>164</v>
      </c>
      <c r="B1416" s="103">
        <v>45472.394676921293</v>
      </c>
      <c r="C1416" s="106" t="s">
        <v>559</v>
      </c>
      <c r="D1416" s="104" t="s">
        <v>458</v>
      </c>
      <c r="E1416" s="104" t="s">
        <v>581</v>
      </c>
      <c r="F1416" s="104" t="s">
        <v>166</v>
      </c>
      <c r="G1416" s="102"/>
      <c r="H1416" s="104" t="s">
        <v>988</v>
      </c>
      <c r="I1416" s="105" t="s">
        <v>756</v>
      </c>
    </row>
    <row r="1417" spans="1:9" ht="15.75" customHeight="1" x14ac:dyDescent="0.25">
      <c r="A1417" s="102" t="s">
        <v>164</v>
      </c>
      <c r="B1417" s="103">
        <v>45472.394658969904</v>
      </c>
      <c r="C1417" s="106" t="s">
        <v>559</v>
      </c>
      <c r="D1417" s="104" t="s">
        <v>456</v>
      </c>
      <c r="E1417" s="104" t="s">
        <v>575</v>
      </c>
      <c r="F1417" s="104" t="s">
        <v>166</v>
      </c>
      <c r="G1417" s="102"/>
      <c r="H1417" s="104" t="s">
        <v>576</v>
      </c>
      <c r="I1417" s="105" t="s">
        <v>176</v>
      </c>
    </row>
    <row r="1418" spans="1:9" ht="15.75" customHeight="1" x14ac:dyDescent="0.25">
      <c r="A1418" s="102" t="s">
        <v>164</v>
      </c>
      <c r="B1418" s="103">
        <v>45472.394389317131</v>
      </c>
      <c r="C1418" s="106" t="s">
        <v>559</v>
      </c>
      <c r="D1418" s="104" t="s">
        <v>462</v>
      </c>
      <c r="E1418" s="104" t="s">
        <v>873</v>
      </c>
      <c r="F1418" s="104" t="s">
        <v>166</v>
      </c>
      <c r="G1418" s="102"/>
      <c r="H1418" s="104" t="s">
        <v>1014</v>
      </c>
      <c r="I1418" s="105" t="s">
        <v>514</v>
      </c>
    </row>
    <row r="1419" spans="1:9" ht="15.75" customHeight="1" x14ac:dyDescent="0.25">
      <c r="A1419" s="102" t="s">
        <v>164</v>
      </c>
      <c r="B1419" s="103">
        <v>45472.394368738424</v>
      </c>
      <c r="C1419" s="106" t="s">
        <v>559</v>
      </c>
      <c r="D1419" s="104" t="s">
        <v>453</v>
      </c>
      <c r="E1419" s="104" t="s">
        <v>567</v>
      </c>
      <c r="F1419" s="104" t="s">
        <v>166</v>
      </c>
      <c r="G1419" s="102"/>
      <c r="H1419" s="104" t="s">
        <v>992</v>
      </c>
      <c r="I1419" s="105" t="s">
        <v>626</v>
      </c>
    </row>
    <row r="1420" spans="1:9" ht="15.75" customHeight="1" x14ac:dyDescent="0.25">
      <c r="A1420" s="102" t="s">
        <v>164</v>
      </c>
      <c r="B1420" s="103">
        <v>45472.394315335645</v>
      </c>
      <c r="C1420" s="106" t="s">
        <v>559</v>
      </c>
      <c r="D1420" s="104" t="s">
        <v>449</v>
      </c>
      <c r="E1420" s="104" t="s">
        <v>578</v>
      </c>
      <c r="F1420" s="104" t="s">
        <v>166</v>
      </c>
      <c r="G1420" s="102"/>
      <c r="H1420" s="104" t="s">
        <v>990</v>
      </c>
      <c r="I1420" s="105" t="s">
        <v>356</v>
      </c>
    </row>
    <row r="1421" spans="1:9" ht="15.75" customHeight="1" x14ac:dyDescent="0.25">
      <c r="A1421" s="102" t="s">
        <v>164</v>
      </c>
      <c r="B1421" s="103">
        <v>45472.394303506946</v>
      </c>
      <c r="C1421" s="106" t="s">
        <v>559</v>
      </c>
      <c r="D1421" s="104" t="s">
        <v>452</v>
      </c>
      <c r="E1421" s="104" t="s">
        <v>564</v>
      </c>
      <c r="F1421" s="104" t="s">
        <v>166</v>
      </c>
      <c r="G1421" s="102"/>
      <c r="H1421" s="104" t="s">
        <v>862</v>
      </c>
      <c r="I1421" s="105" t="s">
        <v>1017</v>
      </c>
    </row>
    <row r="1422" spans="1:9" ht="15.75" customHeight="1" x14ac:dyDescent="0.25">
      <c r="A1422" s="102" t="s">
        <v>164</v>
      </c>
      <c r="B1422" s="103">
        <v>45472.394273912032</v>
      </c>
      <c r="C1422" s="106" t="s">
        <v>559</v>
      </c>
      <c r="D1422" s="104" t="s">
        <v>442</v>
      </c>
      <c r="E1422" s="104" t="s">
        <v>147</v>
      </c>
      <c r="F1422" s="104" t="s">
        <v>166</v>
      </c>
      <c r="G1422" s="102"/>
      <c r="H1422" s="104" t="s">
        <v>973</v>
      </c>
      <c r="I1422" s="105" t="s">
        <v>758</v>
      </c>
    </row>
    <row r="1423" spans="1:9" ht="15.75" customHeight="1" x14ac:dyDescent="0.25">
      <c r="A1423" s="102" t="s">
        <v>164</v>
      </c>
      <c r="B1423" s="103">
        <v>45472.394267800926</v>
      </c>
      <c r="C1423" s="106" t="s">
        <v>559</v>
      </c>
      <c r="D1423" s="104" t="s">
        <v>455</v>
      </c>
      <c r="E1423" s="104" t="s">
        <v>139</v>
      </c>
      <c r="F1423" s="104" t="s">
        <v>166</v>
      </c>
      <c r="G1423" s="102"/>
      <c r="H1423" s="104" t="s">
        <v>562</v>
      </c>
      <c r="I1423" s="105" t="s">
        <v>802</v>
      </c>
    </row>
    <row r="1424" spans="1:9" ht="15.75" customHeight="1" x14ac:dyDescent="0.25">
      <c r="A1424" s="102" t="s">
        <v>164</v>
      </c>
      <c r="B1424" s="103">
        <v>45472.394256111111</v>
      </c>
      <c r="C1424" s="106" t="s">
        <v>559</v>
      </c>
      <c r="D1424" s="104" t="s">
        <v>447</v>
      </c>
      <c r="E1424" s="104" t="s">
        <v>572</v>
      </c>
      <c r="F1424" s="104" t="s">
        <v>166</v>
      </c>
      <c r="G1424" s="102"/>
      <c r="H1424" s="104" t="s">
        <v>679</v>
      </c>
      <c r="I1424" s="105" t="s">
        <v>351</v>
      </c>
    </row>
    <row r="1425" spans="1:9" ht="15.75" customHeight="1" x14ac:dyDescent="0.25">
      <c r="A1425" s="102" t="s">
        <v>164</v>
      </c>
      <c r="B1425" s="103">
        <v>45472.394247152777</v>
      </c>
      <c r="C1425" s="106" t="s">
        <v>559</v>
      </c>
      <c r="D1425" s="104" t="s">
        <v>461</v>
      </c>
      <c r="E1425" s="104" t="s">
        <v>570</v>
      </c>
      <c r="F1425" s="104" t="s">
        <v>166</v>
      </c>
      <c r="G1425" s="102"/>
      <c r="H1425" s="104" t="s">
        <v>1011</v>
      </c>
      <c r="I1425" s="105" t="s">
        <v>403</v>
      </c>
    </row>
    <row r="1426" spans="1:9" ht="15.75" customHeight="1" x14ac:dyDescent="0.25">
      <c r="A1426" s="102" t="s">
        <v>164</v>
      </c>
      <c r="B1426" s="103">
        <v>45472.394187962964</v>
      </c>
      <c r="C1426" s="106" t="s">
        <v>559</v>
      </c>
      <c r="D1426" s="104" t="s">
        <v>450</v>
      </c>
      <c r="E1426" s="104" t="s">
        <v>158</v>
      </c>
      <c r="F1426" s="104" t="s">
        <v>166</v>
      </c>
      <c r="G1426" s="102"/>
      <c r="H1426" s="104" t="s">
        <v>652</v>
      </c>
      <c r="I1426" s="105" t="s">
        <v>306</v>
      </c>
    </row>
    <row r="1427" spans="1:9" ht="15.75" customHeight="1" x14ac:dyDescent="0.25">
      <c r="A1427" s="102" t="s">
        <v>164</v>
      </c>
      <c r="B1427" s="103">
        <v>45472.394161168981</v>
      </c>
      <c r="C1427" s="106" t="s">
        <v>559</v>
      </c>
      <c r="D1427" s="104" t="s">
        <v>458</v>
      </c>
      <c r="E1427" s="104" t="s">
        <v>581</v>
      </c>
      <c r="F1427" s="104" t="s">
        <v>166</v>
      </c>
      <c r="G1427" s="102"/>
      <c r="H1427" s="104" t="s">
        <v>988</v>
      </c>
      <c r="I1427" s="105" t="s">
        <v>1008</v>
      </c>
    </row>
    <row r="1428" spans="1:9" ht="15.75" customHeight="1" x14ac:dyDescent="0.25">
      <c r="A1428" s="102" t="s">
        <v>164</v>
      </c>
      <c r="B1428" s="103">
        <v>45472.394119756944</v>
      </c>
      <c r="C1428" s="106" t="s">
        <v>559</v>
      </c>
      <c r="D1428" s="104" t="s">
        <v>456</v>
      </c>
      <c r="E1428" s="104" t="s">
        <v>575</v>
      </c>
      <c r="F1428" s="104" t="s">
        <v>166</v>
      </c>
      <c r="G1428" s="102"/>
      <c r="H1428" s="104" t="s">
        <v>576</v>
      </c>
      <c r="I1428" s="105" t="s">
        <v>219</v>
      </c>
    </row>
    <row r="1429" spans="1:9" ht="15.75" customHeight="1" x14ac:dyDescent="0.25">
      <c r="A1429" s="102" t="s">
        <v>164</v>
      </c>
      <c r="B1429" s="103">
        <v>45472.393838275464</v>
      </c>
      <c r="C1429" s="106" t="s">
        <v>559</v>
      </c>
      <c r="D1429" s="104" t="s">
        <v>453</v>
      </c>
      <c r="E1429" s="104" t="s">
        <v>567</v>
      </c>
      <c r="F1429" s="104" t="s">
        <v>166</v>
      </c>
      <c r="G1429" s="102"/>
      <c r="H1429" s="104" t="s">
        <v>992</v>
      </c>
      <c r="I1429" s="105" t="s">
        <v>206</v>
      </c>
    </row>
    <row r="1430" spans="1:9" ht="15.75" customHeight="1" x14ac:dyDescent="0.25">
      <c r="A1430" s="102" t="s">
        <v>164</v>
      </c>
      <c r="B1430" s="103">
        <v>45472.393826400461</v>
      </c>
      <c r="C1430" s="106" t="s">
        <v>559</v>
      </c>
      <c r="D1430" s="104" t="s">
        <v>462</v>
      </c>
      <c r="E1430" s="104" t="s">
        <v>873</v>
      </c>
      <c r="F1430" s="104" t="s">
        <v>166</v>
      </c>
      <c r="G1430" s="102"/>
      <c r="H1430" s="104" t="s">
        <v>1014</v>
      </c>
      <c r="I1430" s="105" t="s">
        <v>416</v>
      </c>
    </row>
    <row r="1431" spans="1:9" ht="15.75" customHeight="1" x14ac:dyDescent="0.25">
      <c r="A1431" s="102" t="s">
        <v>164</v>
      </c>
      <c r="B1431" s="103">
        <v>45472.393781874998</v>
      </c>
      <c r="C1431" s="106" t="s">
        <v>559</v>
      </c>
      <c r="D1431" s="104" t="s">
        <v>449</v>
      </c>
      <c r="E1431" s="104" t="s">
        <v>578</v>
      </c>
      <c r="F1431" s="104" t="s">
        <v>166</v>
      </c>
      <c r="G1431" s="102"/>
      <c r="H1431" s="104" t="s">
        <v>990</v>
      </c>
      <c r="I1431" s="105" t="s">
        <v>788</v>
      </c>
    </row>
    <row r="1432" spans="1:9" ht="15.75" customHeight="1" x14ac:dyDescent="0.25">
      <c r="A1432" s="102" t="s">
        <v>164</v>
      </c>
      <c r="B1432" s="103">
        <v>45472.393752245371</v>
      </c>
      <c r="C1432" s="106" t="s">
        <v>559</v>
      </c>
      <c r="D1432" s="104" t="s">
        <v>442</v>
      </c>
      <c r="E1432" s="104" t="s">
        <v>147</v>
      </c>
      <c r="F1432" s="104" t="s">
        <v>166</v>
      </c>
      <c r="G1432" s="102"/>
      <c r="H1432" s="104" t="s">
        <v>973</v>
      </c>
      <c r="I1432" s="105" t="s">
        <v>677</v>
      </c>
    </row>
    <row r="1433" spans="1:9" ht="15.75" customHeight="1" x14ac:dyDescent="0.25">
      <c r="A1433" s="102" t="s">
        <v>164</v>
      </c>
      <c r="B1433" s="103">
        <v>45472.393746469905</v>
      </c>
      <c r="C1433" s="106" t="s">
        <v>559</v>
      </c>
      <c r="D1433" s="104" t="s">
        <v>455</v>
      </c>
      <c r="E1433" s="104" t="s">
        <v>139</v>
      </c>
      <c r="F1433" s="104" t="s">
        <v>166</v>
      </c>
      <c r="G1433" s="102"/>
      <c r="H1433" s="104" t="s">
        <v>562</v>
      </c>
      <c r="I1433" s="105" t="s">
        <v>316</v>
      </c>
    </row>
    <row r="1434" spans="1:9" ht="15.75" customHeight="1" x14ac:dyDescent="0.25">
      <c r="A1434" s="102" t="s">
        <v>164</v>
      </c>
      <c r="B1434" s="103">
        <v>45472.393734675927</v>
      </c>
      <c r="C1434" s="106" t="s">
        <v>559</v>
      </c>
      <c r="D1434" s="104" t="s">
        <v>447</v>
      </c>
      <c r="E1434" s="104" t="s">
        <v>572</v>
      </c>
      <c r="F1434" s="104" t="s">
        <v>166</v>
      </c>
      <c r="G1434" s="102"/>
      <c r="H1434" s="104" t="s">
        <v>679</v>
      </c>
      <c r="I1434" s="105" t="s">
        <v>697</v>
      </c>
    </row>
    <row r="1435" spans="1:9" ht="15.75" customHeight="1" x14ac:dyDescent="0.25">
      <c r="A1435" s="102" t="s">
        <v>164</v>
      </c>
      <c r="B1435" s="103">
        <v>45472.393731701384</v>
      </c>
      <c r="C1435" s="106" t="s">
        <v>559</v>
      </c>
      <c r="D1435" s="104" t="s">
        <v>452</v>
      </c>
      <c r="E1435" s="104" t="s">
        <v>564</v>
      </c>
      <c r="F1435" s="104" t="s">
        <v>166</v>
      </c>
      <c r="G1435" s="102"/>
      <c r="H1435" s="104" t="s">
        <v>862</v>
      </c>
      <c r="I1435" s="105" t="s">
        <v>555</v>
      </c>
    </row>
    <row r="1436" spans="1:9" ht="15.75" customHeight="1" x14ac:dyDescent="0.25">
      <c r="A1436" s="102" t="s">
        <v>164</v>
      </c>
      <c r="B1436" s="103">
        <v>45472.393698912034</v>
      </c>
      <c r="C1436" s="106" t="s">
        <v>559</v>
      </c>
      <c r="D1436" s="104" t="s">
        <v>461</v>
      </c>
      <c r="E1436" s="104" t="s">
        <v>570</v>
      </c>
      <c r="F1436" s="104" t="s">
        <v>166</v>
      </c>
      <c r="G1436" s="102"/>
      <c r="H1436" s="104" t="s">
        <v>1011</v>
      </c>
      <c r="I1436" s="105" t="s">
        <v>1018</v>
      </c>
    </row>
    <row r="1437" spans="1:9" ht="15.75" customHeight="1" x14ac:dyDescent="0.25">
      <c r="A1437" s="102" t="s">
        <v>164</v>
      </c>
      <c r="B1437" s="103">
        <v>45472.393666469907</v>
      </c>
      <c r="C1437" s="106" t="s">
        <v>559</v>
      </c>
      <c r="D1437" s="104" t="s">
        <v>450</v>
      </c>
      <c r="E1437" s="104" t="s">
        <v>158</v>
      </c>
      <c r="F1437" s="104" t="s">
        <v>166</v>
      </c>
      <c r="G1437" s="102"/>
      <c r="H1437" s="104" t="s">
        <v>652</v>
      </c>
      <c r="I1437" s="105" t="s">
        <v>683</v>
      </c>
    </row>
    <row r="1438" spans="1:9" ht="15.75" customHeight="1" x14ac:dyDescent="0.25">
      <c r="A1438" s="102" t="s">
        <v>164</v>
      </c>
      <c r="B1438" s="103">
        <v>45472.393643379626</v>
      </c>
      <c r="C1438" s="106" t="s">
        <v>559</v>
      </c>
      <c r="D1438" s="104" t="s">
        <v>458</v>
      </c>
      <c r="E1438" s="104" t="s">
        <v>581</v>
      </c>
      <c r="F1438" s="104" t="s">
        <v>166</v>
      </c>
      <c r="G1438" s="102"/>
      <c r="H1438" s="104" t="s">
        <v>988</v>
      </c>
      <c r="I1438" s="105" t="s">
        <v>1019</v>
      </c>
    </row>
    <row r="1439" spans="1:9" ht="15.75" customHeight="1" x14ac:dyDescent="0.25">
      <c r="A1439" s="102" t="s">
        <v>164</v>
      </c>
      <c r="B1439" s="103">
        <v>45472.393574548609</v>
      </c>
      <c r="C1439" s="106" t="s">
        <v>559</v>
      </c>
      <c r="D1439" s="104" t="s">
        <v>456</v>
      </c>
      <c r="E1439" s="104" t="s">
        <v>575</v>
      </c>
      <c r="F1439" s="104" t="s">
        <v>166</v>
      </c>
      <c r="G1439" s="102"/>
      <c r="H1439" s="104" t="s">
        <v>576</v>
      </c>
      <c r="I1439" s="105" t="s">
        <v>202</v>
      </c>
    </row>
    <row r="1440" spans="1:9" ht="15.75" customHeight="1" x14ac:dyDescent="0.25">
      <c r="A1440" s="102" t="s">
        <v>164</v>
      </c>
      <c r="B1440" s="103">
        <v>45472.393310844905</v>
      </c>
      <c r="C1440" s="106" t="s">
        <v>559</v>
      </c>
      <c r="D1440" s="104" t="s">
        <v>453</v>
      </c>
      <c r="E1440" s="104" t="s">
        <v>567</v>
      </c>
      <c r="F1440" s="104" t="s">
        <v>166</v>
      </c>
      <c r="G1440" s="102"/>
      <c r="H1440" s="104" t="s">
        <v>992</v>
      </c>
      <c r="I1440" s="105" t="s">
        <v>882</v>
      </c>
    </row>
    <row r="1441" spans="1:9" ht="15.75" customHeight="1" x14ac:dyDescent="0.25">
      <c r="A1441" s="102" t="s">
        <v>164</v>
      </c>
      <c r="B1441" s="103">
        <v>45472.393269282409</v>
      </c>
      <c r="C1441" s="106" t="s">
        <v>559</v>
      </c>
      <c r="D1441" s="104" t="s">
        <v>462</v>
      </c>
      <c r="E1441" s="104" t="s">
        <v>873</v>
      </c>
      <c r="F1441" s="104" t="s">
        <v>166</v>
      </c>
      <c r="G1441" s="102"/>
      <c r="H1441" s="104" t="s">
        <v>1014</v>
      </c>
      <c r="I1441" s="105" t="s">
        <v>362</v>
      </c>
    </row>
    <row r="1442" spans="1:9" ht="15.75" customHeight="1" x14ac:dyDescent="0.25">
      <c r="A1442" s="102" t="s">
        <v>164</v>
      </c>
      <c r="B1442" s="103">
        <v>45472.393260648147</v>
      </c>
      <c r="C1442" s="106" t="s">
        <v>559</v>
      </c>
      <c r="D1442" s="104" t="s">
        <v>449</v>
      </c>
      <c r="E1442" s="104" t="s">
        <v>578</v>
      </c>
      <c r="F1442" s="104" t="s">
        <v>166</v>
      </c>
      <c r="G1442" s="102"/>
      <c r="H1442" s="104" t="s">
        <v>990</v>
      </c>
      <c r="I1442" s="105" t="s">
        <v>1020</v>
      </c>
    </row>
    <row r="1443" spans="1:9" ht="15.75" customHeight="1" x14ac:dyDescent="0.25">
      <c r="A1443" s="102" t="s">
        <v>164</v>
      </c>
      <c r="B1443" s="103">
        <v>45472.393227974535</v>
      </c>
      <c r="C1443" s="106" t="s">
        <v>559</v>
      </c>
      <c r="D1443" s="104" t="s">
        <v>442</v>
      </c>
      <c r="E1443" s="104" t="s">
        <v>147</v>
      </c>
      <c r="F1443" s="104" t="s">
        <v>166</v>
      </c>
      <c r="G1443" s="102"/>
      <c r="H1443" s="104" t="s">
        <v>973</v>
      </c>
      <c r="I1443" s="105" t="s">
        <v>647</v>
      </c>
    </row>
    <row r="1444" spans="1:9" ht="15.75" customHeight="1" x14ac:dyDescent="0.25">
      <c r="A1444" s="102" t="s">
        <v>164</v>
      </c>
      <c r="B1444" s="103">
        <v>45472.393224930551</v>
      </c>
      <c r="C1444" s="106" t="s">
        <v>559</v>
      </c>
      <c r="D1444" s="104" t="s">
        <v>455</v>
      </c>
      <c r="E1444" s="104" t="s">
        <v>139</v>
      </c>
      <c r="F1444" s="104" t="s">
        <v>166</v>
      </c>
      <c r="G1444" s="102"/>
      <c r="H1444" s="104" t="s">
        <v>562</v>
      </c>
      <c r="I1444" s="105" t="s">
        <v>587</v>
      </c>
    </row>
    <row r="1445" spans="1:9" ht="15.75" customHeight="1" x14ac:dyDescent="0.25">
      <c r="A1445" s="102" t="s">
        <v>164</v>
      </c>
      <c r="B1445" s="103">
        <v>45472.393212986106</v>
      </c>
      <c r="C1445" s="106" t="s">
        <v>559</v>
      </c>
      <c r="D1445" s="104" t="s">
        <v>447</v>
      </c>
      <c r="E1445" s="104" t="s">
        <v>572</v>
      </c>
      <c r="F1445" s="104" t="s">
        <v>166</v>
      </c>
      <c r="G1445" s="102"/>
      <c r="H1445" s="104" t="s">
        <v>679</v>
      </c>
      <c r="I1445" s="105" t="s">
        <v>302</v>
      </c>
    </row>
    <row r="1446" spans="1:9" ht="15.75" customHeight="1" x14ac:dyDescent="0.25">
      <c r="A1446" s="102" t="s">
        <v>164</v>
      </c>
      <c r="B1446" s="103">
        <v>45472.393183425927</v>
      </c>
      <c r="C1446" s="106" t="s">
        <v>559</v>
      </c>
      <c r="D1446" s="104" t="s">
        <v>452</v>
      </c>
      <c r="E1446" s="104" t="s">
        <v>564</v>
      </c>
      <c r="F1446" s="104" t="s">
        <v>166</v>
      </c>
      <c r="G1446" s="102"/>
      <c r="H1446" s="104" t="s">
        <v>862</v>
      </c>
      <c r="I1446" s="105" t="s">
        <v>1021</v>
      </c>
    </row>
    <row r="1447" spans="1:9" ht="15.75" customHeight="1" x14ac:dyDescent="0.25">
      <c r="A1447" s="102" t="s">
        <v>164</v>
      </c>
      <c r="B1447" s="103">
        <v>45472.39315387731</v>
      </c>
      <c r="C1447" s="106" t="s">
        <v>559</v>
      </c>
      <c r="D1447" s="104" t="s">
        <v>461</v>
      </c>
      <c r="E1447" s="104" t="s">
        <v>570</v>
      </c>
      <c r="F1447" s="104" t="s">
        <v>166</v>
      </c>
      <c r="G1447" s="102"/>
      <c r="H1447" s="104" t="s">
        <v>1011</v>
      </c>
      <c r="I1447" s="105" t="s">
        <v>1022</v>
      </c>
    </row>
    <row r="1448" spans="1:9" ht="15.75" customHeight="1" x14ac:dyDescent="0.25">
      <c r="A1448" s="102" t="s">
        <v>164</v>
      </c>
      <c r="B1448" s="103">
        <v>45472.393144953705</v>
      </c>
      <c r="C1448" s="106" t="s">
        <v>559</v>
      </c>
      <c r="D1448" s="104" t="s">
        <v>450</v>
      </c>
      <c r="E1448" s="104" t="s">
        <v>158</v>
      </c>
      <c r="F1448" s="104" t="s">
        <v>166</v>
      </c>
      <c r="G1448" s="102"/>
      <c r="H1448" s="104" t="s">
        <v>652</v>
      </c>
      <c r="I1448" s="105" t="s">
        <v>738</v>
      </c>
    </row>
    <row r="1449" spans="1:9" ht="15.75" customHeight="1" x14ac:dyDescent="0.25">
      <c r="A1449" s="102" t="s">
        <v>164</v>
      </c>
      <c r="B1449" s="103">
        <v>45472.393127094903</v>
      </c>
      <c r="C1449" s="106" t="s">
        <v>559</v>
      </c>
      <c r="D1449" s="104" t="s">
        <v>458</v>
      </c>
      <c r="E1449" s="104" t="s">
        <v>581</v>
      </c>
      <c r="F1449" s="104" t="s">
        <v>166</v>
      </c>
      <c r="G1449" s="102"/>
      <c r="H1449" s="104" t="s">
        <v>988</v>
      </c>
      <c r="I1449" s="105" t="s">
        <v>1023</v>
      </c>
    </row>
    <row r="1450" spans="1:9" ht="15.75" customHeight="1" x14ac:dyDescent="0.25">
      <c r="A1450" s="102" t="s">
        <v>164</v>
      </c>
      <c r="B1450" s="103">
        <v>45472.393035277775</v>
      </c>
      <c r="C1450" s="106" t="s">
        <v>559</v>
      </c>
      <c r="D1450" s="104" t="s">
        <v>456</v>
      </c>
      <c r="E1450" s="104" t="s">
        <v>575</v>
      </c>
      <c r="F1450" s="104" t="s">
        <v>166</v>
      </c>
      <c r="G1450" s="102"/>
      <c r="H1450" s="104" t="s">
        <v>576</v>
      </c>
      <c r="I1450" s="105" t="s">
        <v>1024</v>
      </c>
    </row>
    <row r="1451" spans="1:9" ht="15.75" customHeight="1" x14ac:dyDescent="0.25">
      <c r="A1451" s="102" t="s">
        <v>164</v>
      </c>
      <c r="B1451" s="103">
        <v>45472.392780405091</v>
      </c>
      <c r="C1451" s="106" t="s">
        <v>559</v>
      </c>
      <c r="D1451" s="104" t="s">
        <v>453</v>
      </c>
      <c r="E1451" s="104" t="s">
        <v>567</v>
      </c>
      <c r="F1451" s="104" t="s">
        <v>166</v>
      </c>
      <c r="G1451" s="102"/>
      <c r="H1451" s="104" t="s">
        <v>992</v>
      </c>
      <c r="I1451" s="105" t="s">
        <v>340</v>
      </c>
    </row>
    <row r="1452" spans="1:9" ht="15.75" customHeight="1" x14ac:dyDescent="0.25">
      <c r="A1452" s="102" t="s">
        <v>164</v>
      </c>
      <c r="B1452" s="103">
        <v>45472.392730115738</v>
      </c>
      <c r="C1452" s="106" t="s">
        <v>559</v>
      </c>
      <c r="D1452" s="104" t="s">
        <v>449</v>
      </c>
      <c r="E1452" s="104" t="s">
        <v>578</v>
      </c>
      <c r="F1452" s="104" t="s">
        <v>166</v>
      </c>
      <c r="G1452" s="102"/>
      <c r="H1452" s="104" t="s">
        <v>990</v>
      </c>
      <c r="I1452" s="105" t="s">
        <v>866</v>
      </c>
    </row>
    <row r="1453" spans="1:9" ht="15.75" customHeight="1" x14ac:dyDescent="0.25">
      <c r="A1453" s="102" t="s">
        <v>164</v>
      </c>
      <c r="B1453" s="103">
        <v>45472.392700520832</v>
      </c>
      <c r="C1453" s="106" t="s">
        <v>559</v>
      </c>
      <c r="D1453" s="104" t="s">
        <v>442</v>
      </c>
      <c r="E1453" s="104" t="s">
        <v>147</v>
      </c>
      <c r="F1453" s="104" t="s">
        <v>166</v>
      </c>
      <c r="G1453" s="102"/>
      <c r="H1453" s="104" t="s">
        <v>973</v>
      </c>
      <c r="I1453" s="105" t="s">
        <v>364</v>
      </c>
    </row>
    <row r="1454" spans="1:9" ht="15.75" customHeight="1" x14ac:dyDescent="0.25">
      <c r="A1454" s="102" t="s">
        <v>164</v>
      </c>
      <c r="B1454" s="103">
        <v>45472.39270045139</v>
      </c>
      <c r="C1454" s="106" t="s">
        <v>559</v>
      </c>
      <c r="D1454" s="104" t="s">
        <v>455</v>
      </c>
      <c r="E1454" s="104" t="s">
        <v>139</v>
      </c>
      <c r="F1454" s="104" t="s">
        <v>166</v>
      </c>
      <c r="G1454" s="102"/>
      <c r="H1454" s="104" t="s">
        <v>562</v>
      </c>
      <c r="I1454" s="105" t="s">
        <v>694</v>
      </c>
    </row>
    <row r="1455" spans="1:9" ht="15.75" customHeight="1" x14ac:dyDescent="0.25">
      <c r="A1455" s="102" t="s">
        <v>164</v>
      </c>
      <c r="B1455" s="103">
        <v>45472.392691585643</v>
      </c>
      <c r="C1455" s="106" t="s">
        <v>559</v>
      </c>
      <c r="D1455" s="104" t="s">
        <v>462</v>
      </c>
      <c r="E1455" s="104" t="s">
        <v>873</v>
      </c>
      <c r="F1455" s="104" t="s">
        <v>166</v>
      </c>
      <c r="G1455" s="102"/>
      <c r="H1455" s="104" t="s">
        <v>1014</v>
      </c>
      <c r="I1455" s="105" t="s">
        <v>665</v>
      </c>
    </row>
    <row r="1456" spans="1:9" ht="15.75" customHeight="1" x14ac:dyDescent="0.25">
      <c r="A1456" s="102" t="s">
        <v>164</v>
      </c>
      <c r="B1456" s="103">
        <v>45472.392688680557</v>
      </c>
      <c r="C1456" s="106" t="s">
        <v>559</v>
      </c>
      <c r="D1456" s="104" t="s">
        <v>447</v>
      </c>
      <c r="E1456" s="104" t="s">
        <v>572</v>
      </c>
      <c r="F1456" s="104" t="s">
        <v>166</v>
      </c>
      <c r="G1456" s="102"/>
      <c r="H1456" s="104" t="s">
        <v>679</v>
      </c>
      <c r="I1456" s="105" t="s">
        <v>772</v>
      </c>
    </row>
    <row r="1457" spans="1:9" ht="15.75" customHeight="1" x14ac:dyDescent="0.25">
      <c r="A1457" s="102" t="s">
        <v>164</v>
      </c>
      <c r="B1457" s="103">
        <v>45472.392635358796</v>
      </c>
      <c r="C1457" s="106" t="s">
        <v>559</v>
      </c>
      <c r="D1457" s="104" t="s">
        <v>452</v>
      </c>
      <c r="E1457" s="104" t="s">
        <v>564</v>
      </c>
      <c r="F1457" s="104" t="s">
        <v>166</v>
      </c>
      <c r="G1457" s="102"/>
      <c r="H1457" s="104" t="s">
        <v>862</v>
      </c>
      <c r="I1457" s="105" t="s">
        <v>426</v>
      </c>
    </row>
    <row r="1458" spans="1:9" ht="15.75" customHeight="1" x14ac:dyDescent="0.25">
      <c r="A1458" s="102" t="s">
        <v>164</v>
      </c>
      <c r="B1458" s="103">
        <v>45472.392629340276</v>
      </c>
      <c r="C1458" s="106" t="s">
        <v>559</v>
      </c>
      <c r="D1458" s="104" t="s">
        <v>450</v>
      </c>
      <c r="E1458" s="104" t="s">
        <v>158</v>
      </c>
      <c r="F1458" s="104" t="s">
        <v>166</v>
      </c>
      <c r="G1458" s="102"/>
      <c r="H1458" s="104" t="s">
        <v>652</v>
      </c>
      <c r="I1458" s="105" t="s">
        <v>772</v>
      </c>
    </row>
    <row r="1459" spans="1:9" ht="15.75" customHeight="1" x14ac:dyDescent="0.25">
      <c r="A1459" s="102" t="s">
        <v>164</v>
      </c>
      <c r="B1459" s="103">
        <v>45472.392608530092</v>
      </c>
      <c r="C1459" s="106" t="s">
        <v>559</v>
      </c>
      <c r="D1459" s="104" t="s">
        <v>458</v>
      </c>
      <c r="E1459" s="104" t="s">
        <v>581</v>
      </c>
      <c r="F1459" s="104" t="s">
        <v>166</v>
      </c>
      <c r="G1459" s="102"/>
      <c r="H1459" s="104" t="s">
        <v>988</v>
      </c>
      <c r="I1459" s="105" t="s">
        <v>728</v>
      </c>
    </row>
    <row r="1460" spans="1:9" ht="15.75" customHeight="1" x14ac:dyDescent="0.25">
      <c r="A1460" s="102" t="s">
        <v>164</v>
      </c>
      <c r="B1460" s="103">
        <v>45472.392590856478</v>
      </c>
      <c r="C1460" s="106" t="s">
        <v>559</v>
      </c>
      <c r="D1460" s="104" t="s">
        <v>461</v>
      </c>
      <c r="E1460" s="104" t="s">
        <v>570</v>
      </c>
      <c r="F1460" s="104" t="s">
        <v>166</v>
      </c>
      <c r="G1460" s="102"/>
      <c r="H1460" s="104" t="s">
        <v>1011</v>
      </c>
      <c r="I1460" s="105" t="s">
        <v>222</v>
      </c>
    </row>
    <row r="1461" spans="1:9" ht="15.75" customHeight="1" x14ac:dyDescent="0.25">
      <c r="A1461" s="102" t="s">
        <v>164</v>
      </c>
      <c r="B1461" s="103">
        <v>45472.392499004629</v>
      </c>
      <c r="C1461" s="106" t="s">
        <v>559</v>
      </c>
      <c r="D1461" s="104" t="s">
        <v>456</v>
      </c>
      <c r="E1461" s="104" t="s">
        <v>575</v>
      </c>
      <c r="F1461" s="104" t="s">
        <v>166</v>
      </c>
      <c r="G1461" s="102"/>
      <c r="H1461" s="104" t="s">
        <v>576</v>
      </c>
      <c r="I1461" s="105" t="s">
        <v>527</v>
      </c>
    </row>
    <row r="1462" spans="1:9" ht="15.75" customHeight="1" x14ac:dyDescent="0.25">
      <c r="A1462" s="102" t="s">
        <v>164</v>
      </c>
      <c r="B1462" s="103">
        <v>45472.392256087958</v>
      </c>
      <c r="C1462" s="106" t="s">
        <v>559</v>
      </c>
      <c r="D1462" s="104" t="s">
        <v>453</v>
      </c>
      <c r="E1462" s="104" t="s">
        <v>567</v>
      </c>
      <c r="F1462" s="104" t="s">
        <v>166</v>
      </c>
      <c r="G1462" s="102"/>
      <c r="H1462" s="104" t="s">
        <v>992</v>
      </c>
      <c r="I1462" s="105" t="s">
        <v>598</v>
      </c>
    </row>
    <row r="1463" spans="1:9" ht="15.75" customHeight="1" x14ac:dyDescent="0.25">
      <c r="A1463" s="102" t="s">
        <v>164</v>
      </c>
      <c r="B1463" s="103">
        <v>45472.392205729164</v>
      </c>
      <c r="C1463" s="106" t="s">
        <v>559</v>
      </c>
      <c r="D1463" s="104" t="s">
        <v>449</v>
      </c>
      <c r="E1463" s="104" t="s">
        <v>578</v>
      </c>
      <c r="F1463" s="104" t="s">
        <v>166</v>
      </c>
      <c r="G1463" s="102"/>
      <c r="H1463" s="104" t="s">
        <v>990</v>
      </c>
      <c r="I1463" s="105" t="s">
        <v>1025</v>
      </c>
    </row>
    <row r="1464" spans="1:9" ht="15.75" customHeight="1" x14ac:dyDescent="0.25">
      <c r="A1464" s="102" t="s">
        <v>164</v>
      </c>
      <c r="B1464" s="103">
        <v>45472.392176064815</v>
      </c>
      <c r="C1464" s="106" t="s">
        <v>559</v>
      </c>
      <c r="D1464" s="104" t="s">
        <v>455</v>
      </c>
      <c r="E1464" s="104" t="s">
        <v>139</v>
      </c>
      <c r="F1464" s="104" t="s">
        <v>166</v>
      </c>
      <c r="G1464" s="102"/>
      <c r="H1464" s="104" t="s">
        <v>562</v>
      </c>
      <c r="I1464" s="105" t="s">
        <v>293</v>
      </c>
    </row>
    <row r="1465" spans="1:9" ht="15.75" customHeight="1" x14ac:dyDescent="0.25">
      <c r="A1465" s="102" t="s">
        <v>164</v>
      </c>
      <c r="B1465" s="103">
        <v>45472.392170185187</v>
      </c>
      <c r="C1465" s="106" t="s">
        <v>559</v>
      </c>
      <c r="D1465" s="104" t="s">
        <v>442</v>
      </c>
      <c r="E1465" s="104" t="s">
        <v>147</v>
      </c>
      <c r="F1465" s="104" t="s">
        <v>166</v>
      </c>
      <c r="G1465" s="102"/>
      <c r="H1465" s="104" t="s">
        <v>973</v>
      </c>
      <c r="I1465" s="105" t="s">
        <v>957</v>
      </c>
    </row>
    <row r="1466" spans="1:9" ht="15.75" customHeight="1" x14ac:dyDescent="0.25">
      <c r="A1466" s="102" t="s">
        <v>164</v>
      </c>
      <c r="B1466" s="103">
        <v>45472.392161145828</v>
      </c>
      <c r="C1466" s="106" t="s">
        <v>559</v>
      </c>
      <c r="D1466" s="104" t="s">
        <v>447</v>
      </c>
      <c r="E1466" s="104" t="s">
        <v>572</v>
      </c>
      <c r="F1466" s="104" t="s">
        <v>166</v>
      </c>
      <c r="G1466" s="102"/>
      <c r="H1466" s="104" t="s">
        <v>679</v>
      </c>
      <c r="I1466" s="105" t="s">
        <v>302</v>
      </c>
    </row>
    <row r="1467" spans="1:9" ht="15.75" customHeight="1" x14ac:dyDescent="0.25">
      <c r="A1467" s="102" t="s">
        <v>164</v>
      </c>
      <c r="B1467" s="103">
        <v>45472.392134548609</v>
      </c>
      <c r="C1467" s="106" t="s">
        <v>559</v>
      </c>
      <c r="D1467" s="104" t="s">
        <v>462</v>
      </c>
      <c r="E1467" s="104" t="s">
        <v>873</v>
      </c>
      <c r="F1467" s="104" t="s">
        <v>166</v>
      </c>
      <c r="G1467" s="102"/>
      <c r="H1467" s="104" t="s">
        <v>1014</v>
      </c>
      <c r="I1467" s="105" t="s">
        <v>1026</v>
      </c>
    </row>
    <row r="1468" spans="1:9" ht="15.75" customHeight="1" x14ac:dyDescent="0.25">
      <c r="A1468" s="102" t="s">
        <v>164</v>
      </c>
      <c r="B1468" s="103">
        <v>45472.392098900462</v>
      </c>
      <c r="C1468" s="106" t="s">
        <v>559</v>
      </c>
      <c r="D1468" s="104" t="s">
        <v>450</v>
      </c>
      <c r="E1468" s="104" t="s">
        <v>158</v>
      </c>
      <c r="F1468" s="104" t="s">
        <v>166</v>
      </c>
      <c r="G1468" s="102"/>
      <c r="H1468" s="104" t="s">
        <v>652</v>
      </c>
      <c r="I1468" s="105" t="s">
        <v>1027</v>
      </c>
    </row>
    <row r="1469" spans="1:9" ht="15.75" customHeight="1" x14ac:dyDescent="0.25">
      <c r="A1469" s="102" t="s">
        <v>164</v>
      </c>
      <c r="B1469" s="103">
        <v>45472.392087106477</v>
      </c>
      <c r="C1469" s="106" t="s">
        <v>559</v>
      </c>
      <c r="D1469" s="104" t="s">
        <v>458</v>
      </c>
      <c r="E1469" s="104" t="s">
        <v>581</v>
      </c>
      <c r="F1469" s="104" t="s">
        <v>166</v>
      </c>
      <c r="G1469" s="102"/>
      <c r="H1469" s="104" t="s">
        <v>988</v>
      </c>
      <c r="I1469" s="105" t="s">
        <v>1016</v>
      </c>
    </row>
    <row r="1470" spans="1:9" ht="15.75" customHeight="1" x14ac:dyDescent="0.25">
      <c r="A1470" s="102" t="s">
        <v>164</v>
      </c>
      <c r="B1470" s="103">
        <v>45472.392063472224</v>
      </c>
      <c r="C1470" s="106" t="s">
        <v>559</v>
      </c>
      <c r="D1470" s="104" t="s">
        <v>452</v>
      </c>
      <c r="E1470" s="104" t="s">
        <v>564</v>
      </c>
      <c r="F1470" s="104" t="s">
        <v>166</v>
      </c>
      <c r="G1470" s="102"/>
      <c r="H1470" s="104" t="s">
        <v>862</v>
      </c>
      <c r="I1470" s="105" t="s">
        <v>511</v>
      </c>
    </row>
    <row r="1471" spans="1:9" ht="15.75" customHeight="1" x14ac:dyDescent="0.25">
      <c r="A1471" s="102" t="s">
        <v>164</v>
      </c>
      <c r="B1471" s="103">
        <v>45472.392036701385</v>
      </c>
      <c r="C1471" s="106" t="s">
        <v>559</v>
      </c>
      <c r="D1471" s="104" t="s">
        <v>461</v>
      </c>
      <c r="E1471" s="104" t="s">
        <v>570</v>
      </c>
      <c r="F1471" s="104" t="s">
        <v>166</v>
      </c>
      <c r="G1471" s="102"/>
      <c r="H1471" s="104" t="s">
        <v>1011</v>
      </c>
      <c r="I1471" s="105" t="s">
        <v>1028</v>
      </c>
    </row>
    <row r="1472" spans="1:9" ht="15.75" customHeight="1" x14ac:dyDescent="0.25">
      <c r="A1472" s="102" t="s">
        <v>164</v>
      </c>
      <c r="B1472" s="103">
        <v>45472.391959791668</v>
      </c>
      <c r="C1472" s="106" t="s">
        <v>559</v>
      </c>
      <c r="D1472" s="104" t="s">
        <v>456</v>
      </c>
      <c r="E1472" s="104" t="s">
        <v>575</v>
      </c>
      <c r="F1472" s="104" t="s">
        <v>166</v>
      </c>
      <c r="G1472" s="102"/>
      <c r="H1472" s="104" t="s">
        <v>576</v>
      </c>
      <c r="I1472" s="105" t="s">
        <v>958</v>
      </c>
    </row>
    <row r="1473" spans="1:9" ht="15.75" customHeight="1" x14ac:dyDescent="0.25">
      <c r="A1473" s="102" t="s">
        <v>164</v>
      </c>
      <c r="B1473" s="103">
        <v>45472.391725729161</v>
      </c>
      <c r="C1473" s="106" t="s">
        <v>559</v>
      </c>
      <c r="D1473" s="104" t="s">
        <v>453</v>
      </c>
      <c r="E1473" s="104" t="s">
        <v>567</v>
      </c>
      <c r="F1473" s="104" t="s">
        <v>166</v>
      </c>
      <c r="G1473" s="102"/>
      <c r="H1473" s="104" t="s">
        <v>992</v>
      </c>
      <c r="I1473" s="105" t="s">
        <v>286</v>
      </c>
    </row>
    <row r="1474" spans="1:9" ht="15.75" customHeight="1" x14ac:dyDescent="0.25">
      <c r="A1474" s="102" t="s">
        <v>164</v>
      </c>
      <c r="B1474" s="103">
        <v>45472.391681168978</v>
      </c>
      <c r="C1474" s="106" t="s">
        <v>559</v>
      </c>
      <c r="D1474" s="104" t="s">
        <v>449</v>
      </c>
      <c r="E1474" s="104" t="s">
        <v>578</v>
      </c>
      <c r="F1474" s="104" t="s">
        <v>166</v>
      </c>
      <c r="G1474" s="102"/>
      <c r="H1474" s="104" t="s">
        <v>990</v>
      </c>
      <c r="I1474" s="105" t="s">
        <v>994</v>
      </c>
    </row>
    <row r="1475" spans="1:9" ht="15.75" customHeight="1" x14ac:dyDescent="0.25">
      <c r="A1475" s="102" t="s">
        <v>164</v>
      </c>
      <c r="B1475" s="103">
        <v>45472.391648634257</v>
      </c>
      <c r="C1475" s="106" t="s">
        <v>559</v>
      </c>
      <c r="D1475" s="104" t="s">
        <v>455</v>
      </c>
      <c r="E1475" s="104" t="s">
        <v>139</v>
      </c>
      <c r="F1475" s="104" t="s">
        <v>166</v>
      </c>
      <c r="G1475" s="102"/>
      <c r="H1475" s="104" t="s">
        <v>562</v>
      </c>
      <c r="I1475" s="105" t="s">
        <v>760</v>
      </c>
    </row>
    <row r="1476" spans="1:9" ht="15.75" customHeight="1" x14ac:dyDescent="0.25">
      <c r="A1476" s="102" t="s">
        <v>164</v>
      </c>
      <c r="B1476" s="103">
        <v>45472.391645682867</v>
      </c>
      <c r="C1476" s="106" t="s">
        <v>559</v>
      </c>
      <c r="D1476" s="104" t="s">
        <v>442</v>
      </c>
      <c r="E1476" s="104" t="s">
        <v>147</v>
      </c>
      <c r="F1476" s="104" t="s">
        <v>166</v>
      </c>
      <c r="G1476" s="102"/>
      <c r="H1476" s="104" t="s">
        <v>973</v>
      </c>
      <c r="I1476" s="105" t="s">
        <v>306</v>
      </c>
    </row>
    <row r="1477" spans="1:9" ht="15.75" customHeight="1" x14ac:dyDescent="0.25">
      <c r="A1477" s="102" t="s">
        <v>164</v>
      </c>
      <c r="B1477" s="103">
        <v>45472.391636655091</v>
      </c>
      <c r="C1477" s="106" t="s">
        <v>559</v>
      </c>
      <c r="D1477" s="104" t="s">
        <v>447</v>
      </c>
      <c r="E1477" s="104" t="s">
        <v>572</v>
      </c>
      <c r="F1477" s="104" t="s">
        <v>166</v>
      </c>
      <c r="G1477" s="102"/>
      <c r="H1477" s="104" t="s">
        <v>679</v>
      </c>
      <c r="I1477" s="105" t="s">
        <v>637</v>
      </c>
    </row>
    <row r="1478" spans="1:9" ht="15.75" customHeight="1" x14ac:dyDescent="0.25">
      <c r="A1478" s="102" t="s">
        <v>164</v>
      </c>
      <c r="B1478" s="103">
        <v>45472.391580428237</v>
      </c>
      <c r="C1478" s="106" t="s">
        <v>559</v>
      </c>
      <c r="D1478" s="104" t="s">
        <v>450</v>
      </c>
      <c r="E1478" s="104" t="s">
        <v>158</v>
      </c>
      <c r="F1478" s="104" t="s">
        <v>166</v>
      </c>
      <c r="G1478" s="102"/>
      <c r="H1478" s="104" t="s">
        <v>652</v>
      </c>
      <c r="I1478" s="105" t="s">
        <v>1029</v>
      </c>
    </row>
    <row r="1479" spans="1:9" ht="15.75" customHeight="1" x14ac:dyDescent="0.25">
      <c r="A1479" s="102" t="s">
        <v>164</v>
      </c>
      <c r="B1479" s="103">
        <v>45472.39157162037</v>
      </c>
      <c r="C1479" s="106" t="s">
        <v>559</v>
      </c>
      <c r="D1479" s="104" t="s">
        <v>458</v>
      </c>
      <c r="E1479" s="104" t="s">
        <v>581</v>
      </c>
      <c r="F1479" s="104" t="s">
        <v>166</v>
      </c>
      <c r="G1479" s="102"/>
      <c r="H1479" s="104" t="s">
        <v>988</v>
      </c>
      <c r="I1479" s="105" t="s">
        <v>1030</v>
      </c>
    </row>
    <row r="1480" spans="1:9" ht="15.75" customHeight="1" x14ac:dyDescent="0.25">
      <c r="A1480" s="102" t="s">
        <v>164</v>
      </c>
      <c r="B1480" s="103">
        <v>45472.391568657404</v>
      </c>
      <c r="C1480" s="106" t="s">
        <v>559</v>
      </c>
      <c r="D1480" s="104" t="s">
        <v>462</v>
      </c>
      <c r="E1480" s="104" t="s">
        <v>873</v>
      </c>
      <c r="F1480" s="104" t="s">
        <v>166</v>
      </c>
      <c r="G1480" s="102"/>
      <c r="H1480" s="104" t="s">
        <v>1014</v>
      </c>
      <c r="I1480" s="105" t="s">
        <v>469</v>
      </c>
    </row>
    <row r="1481" spans="1:9" ht="15.75" customHeight="1" x14ac:dyDescent="0.25">
      <c r="A1481" s="102" t="s">
        <v>164</v>
      </c>
      <c r="B1481" s="103">
        <v>45472.391518206015</v>
      </c>
      <c r="C1481" s="106" t="s">
        <v>559</v>
      </c>
      <c r="D1481" s="104" t="s">
        <v>452</v>
      </c>
      <c r="E1481" s="104" t="s">
        <v>564</v>
      </c>
      <c r="F1481" s="104" t="s">
        <v>166</v>
      </c>
      <c r="G1481" s="102"/>
      <c r="H1481" s="104" t="s">
        <v>862</v>
      </c>
      <c r="I1481" s="105" t="s">
        <v>1031</v>
      </c>
    </row>
    <row r="1482" spans="1:9" ht="15.75" customHeight="1" x14ac:dyDescent="0.25">
      <c r="A1482" s="102" t="s">
        <v>164</v>
      </c>
      <c r="B1482" s="103">
        <v>45472.391488622685</v>
      </c>
      <c r="C1482" s="106" t="s">
        <v>559</v>
      </c>
      <c r="D1482" s="104" t="s">
        <v>461</v>
      </c>
      <c r="E1482" s="104" t="s">
        <v>570</v>
      </c>
      <c r="F1482" s="104" t="s">
        <v>166</v>
      </c>
      <c r="G1482" s="102"/>
      <c r="H1482" s="104" t="s">
        <v>1011</v>
      </c>
      <c r="I1482" s="105" t="s">
        <v>495</v>
      </c>
    </row>
    <row r="1483" spans="1:9" ht="15.75" customHeight="1" x14ac:dyDescent="0.25">
      <c r="A1483" s="102" t="s">
        <v>164</v>
      </c>
      <c r="B1483" s="103">
        <v>45472.391417546292</v>
      </c>
      <c r="C1483" s="106" t="s">
        <v>559</v>
      </c>
      <c r="D1483" s="104" t="s">
        <v>456</v>
      </c>
      <c r="E1483" s="104" t="s">
        <v>575</v>
      </c>
      <c r="F1483" s="104" t="s">
        <v>166</v>
      </c>
      <c r="G1483" s="102"/>
      <c r="H1483" s="104" t="s">
        <v>576</v>
      </c>
      <c r="I1483" s="105" t="s">
        <v>396</v>
      </c>
    </row>
    <row r="1484" spans="1:9" ht="15.75" customHeight="1" x14ac:dyDescent="0.25">
      <c r="A1484" s="102" t="s">
        <v>164</v>
      </c>
      <c r="B1484" s="103">
        <v>45472.391201284721</v>
      </c>
      <c r="C1484" s="106" t="s">
        <v>559</v>
      </c>
      <c r="D1484" s="104" t="s">
        <v>453</v>
      </c>
      <c r="E1484" s="104" t="s">
        <v>567</v>
      </c>
      <c r="F1484" s="104" t="s">
        <v>166</v>
      </c>
      <c r="G1484" s="102"/>
      <c r="H1484" s="104" t="s">
        <v>992</v>
      </c>
      <c r="I1484" s="105" t="s">
        <v>319</v>
      </c>
    </row>
    <row r="1485" spans="1:9" ht="15.75" customHeight="1" x14ac:dyDescent="0.25">
      <c r="A1485" s="102" t="s">
        <v>164</v>
      </c>
      <c r="B1485" s="103">
        <v>45472.391156712962</v>
      </c>
      <c r="C1485" s="106" t="s">
        <v>559</v>
      </c>
      <c r="D1485" s="104" t="s">
        <v>449</v>
      </c>
      <c r="E1485" s="104" t="s">
        <v>578</v>
      </c>
      <c r="F1485" s="104" t="s">
        <v>166</v>
      </c>
      <c r="G1485" s="102"/>
      <c r="H1485" s="104" t="s">
        <v>990</v>
      </c>
      <c r="I1485" s="105" t="s">
        <v>957</v>
      </c>
    </row>
    <row r="1486" spans="1:9" ht="15.75" customHeight="1" x14ac:dyDescent="0.25">
      <c r="A1486" s="102" t="s">
        <v>164</v>
      </c>
      <c r="B1486" s="103">
        <v>45472.391130034717</v>
      </c>
      <c r="C1486" s="106" t="s">
        <v>559</v>
      </c>
      <c r="D1486" s="104" t="s">
        <v>455</v>
      </c>
      <c r="E1486" s="104" t="s">
        <v>139</v>
      </c>
      <c r="F1486" s="104" t="s">
        <v>166</v>
      </c>
      <c r="G1486" s="102"/>
      <c r="H1486" s="104" t="s">
        <v>562</v>
      </c>
      <c r="I1486" s="105" t="s">
        <v>807</v>
      </c>
    </row>
    <row r="1487" spans="1:9" ht="15.75" customHeight="1" x14ac:dyDescent="0.25">
      <c r="A1487" s="102" t="s">
        <v>164</v>
      </c>
      <c r="B1487" s="103">
        <v>45472.391124062495</v>
      </c>
      <c r="C1487" s="106" t="s">
        <v>559</v>
      </c>
      <c r="D1487" s="104" t="s">
        <v>442</v>
      </c>
      <c r="E1487" s="104" t="s">
        <v>147</v>
      </c>
      <c r="F1487" s="104" t="s">
        <v>166</v>
      </c>
      <c r="G1487" s="102"/>
      <c r="H1487" s="104" t="s">
        <v>973</v>
      </c>
      <c r="I1487" s="105" t="s">
        <v>683</v>
      </c>
    </row>
    <row r="1488" spans="1:9" ht="15.75" customHeight="1" x14ac:dyDescent="0.25">
      <c r="A1488" s="102" t="s">
        <v>164</v>
      </c>
      <c r="B1488" s="103">
        <v>45472.391112361111</v>
      </c>
      <c r="C1488" s="106" t="s">
        <v>559</v>
      </c>
      <c r="D1488" s="104" t="s">
        <v>447</v>
      </c>
      <c r="E1488" s="104" t="s">
        <v>572</v>
      </c>
      <c r="F1488" s="104" t="s">
        <v>166</v>
      </c>
      <c r="G1488" s="102"/>
      <c r="H1488" s="104" t="s">
        <v>679</v>
      </c>
      <c r="I1488" s="105" t="s">
        <v>872</v>
      </c>
    </row>
    <row r="1489" spans="1:9" ht="15.75" customHeight="1" x14ac:dyDescent="0.25">
      <c r="A1489" s="102" t="s">
        <v>164</v>
      </c>
      <c r="B1489" s="103">
        <v>45472.391064826385</v>
      </c>
      <c r="C1489" s="106" t="s">
        <v>559</v>
      </c>
      <c r="D1489" s="104" t="s">
        <v>450</v>
      </c>
      <c r="E1489" s="104" t="s">
        <v>158</v>
      </c>
      <c r="F1489" s="104" t="s">
        <v>166</v>
      </c>
      <c r="G1489" s="102"/>
      <c r="H1489" s="104" t="s">
        <v>652</v>
      </c>
      <c r="I1489" s="105" t="s">
        <v>1032</v>
      </c>
    </row>
    <row r="1490" spans="1:9" ht="15.75" customHeight="1" x14ac:dyDescent="0.25">
      <c r="A1490" s="102" t="s">
        <v>164</v>
      </c>
      <c r="B1490" s="103">
        <v>45472.391055925924</v>
      </c>
      <c r="C1490" s="106" t="s">
        <v>559</v>
      </c>
      <c r="D1490" s="104" t="s">
        <v>458</v>
      </c>
      <c r="E1490" s="104" t="s">
        <v>581</v>
      </c>
      <c r="F1490" s="104" t="s">
        <v>166</v>
      </c>
      <c r="G1490" s="102"/>
      <c r="H1490" s="104" t="s">
        <v>988</v>
      </c>
      <c r="I1490" s="105" t="s">
        <v>769</v>
      </c>
    </row>
    <row r="1491" spans="1:9" ht="15.75" customHeight="1" x14ac:dyDescent="0.25">
      <c r="A1491" s="102" t="s">
        <v>164</v>
      </c>
      <c r="B1491" s="103">
        <v>45472.391017488422</v>
      </c>
      <c r="C1491" s="106" t="s">
        <v>559</v>
      </c>
      <c r="D1491" s="104" t="s">
        <v>462</v>
      </c>
      <c r="E1491" s="104" t="s">
        <v>873</v>
      </c>
      <c r="F1491" s="104" t="s">
        <v>166</v>
      </c>
      <c r="G1491" s="102"/>
      <c r="H1491" s="104" t="s">
        <v>1014</v>
      </c>
      <c r="I1491" s="105" t="s">
        <v>354</v>
      </c>
    </row>
    <row r="1492" spans="1:9" ht="15.75" customHeight="1" x14ac:dyDescent="0.25">
      <c r="A1492" s="102" t="s">
        <v>164</v>
      </c>
      <c r="B1492" s="103">
        <v>45472.390978981479</v>
      </c>
      <c r="C1492" s="106" t="s">
        <v>559</v>
      </c>
      <c r="D1492" s="104" t="s">
        <v>452</v>
      </c>
      <c r="E1492" s="104" t="s">
        <v>564</v>
      </c>
      <c r="F1492" s="104" t="s">
        <v>166</v>
      </c>
      <c r="G1492" s="102"/>
      <c r="H1492" s="104" t="s">
        <v>862</v>
      </c>
      <c r="I1492" s="105" t="s">
        <v>982</v>
      </c>
    </row>
    <row r="1493" spans="1:9" ht="15.75" customHeight="1" x14ac:dyDescent="0.25">
      <c r="A1493" s="102" t="s">
        <v>164</v>
      </c>
      <c r="B1493" s="103">
        <v>45472.390943449071</v>
      </c>
      <c r="C1493" s="106" t="s">
        <v>559</v>
      </c>
      <c r="D1493" s="104" t="s">
        <v>461</v>
      </c>
      <c r="E1493" s="104" t="s">
        <v>570</v>
      </c>
      <c r="F1493" s="104" t="s">
        <v>166</v>
      </c>
      <c r="G1493" s="102"/>
      <c r="H1493" s="104" t="s">
        <v>1011</v>
      </c>
      <c r="I1493" s="105" t="s">
        <v>812</v>
      </c>
    </row>
    <row r="1494" spans="1:9" ht="15.75" customHeight="1" x14ac:dyDescent="0.25">
      <c r="A1494" s="102" t="s">
        <v>164</v>
      </c>
      <c r="B1494" s="103">
        <v>45472.39087831018</v>
      </c>
      <c r="C1494" s="106" t="s">
        <v>559</v>
      </c>
      <c r="D1494" s="104" t="s">
        <v>456</v>
      </c>
      <c r="E1494" s="104" t="s">
        <v>575</v>
      </c>
      <c r="F1494" s="104" t="s">
        <v>166</v>
      </c>
      <c r="G1494" s="102"/>
      <c r="H1494" s="104" t="s">
        <v>576</v>
      </c>
      <c r="I1494" s="105" t="s">
        <v>390</v>
      </c>
    </row>
    <row r="1495" spans="1:9" ht="15.75" customHeight="1" x14ac:dyDescent="0.25">
      <c r="A1495" s="102" t="s">
        <v>164</v>
      </c>
      <c r="B1495" s="103">
        <v>45472.39067670139</v>
      </c>
      <c r="C1495" s="106" t="s">
        <v>559</v>
      </c>
      <c r="D1495" s="104" t="s">
        <v>453</v>
      </c>
      <c r="E1495" s="104" t="s">
        <v>567</v>
      </c>
      <c r="F1495" s="104" t="s">
        <v>166</v>
      </c>
      <c r="G1495" s="102"/>
      <c r="H1495" s="104" t="s">
        <v>992</v>
      </c>
      <c r="I1495" s="105" t="s">
        <v>340</v>
      </c>
    </row>
    <row r="1496" spans="1:9" ht="15.75" customHeight="1" x14ac:dyDescent="0.25">
      <c r="A1496" s="102" t="s">
        <v>164</v>
      </c>
      <c r="B1496" s="103">
        <v>45472.390632361108</v>
      </c>
      <c r="C1496" s="106" t="s">
        <v>559</v>
      </c>
      <c r="D1496" s="104" t="s">
        <v>449</v>
      </c>
      <c r="E1496" s="104" t="s">
        <v>578</v>
      </c>
      <c r="F1496" s="104" t="s">
        <v>166</v>
      </c>
      <c r="G1496" s="102"/>
      <c r="H1496" s="104" t="s">
        <v>990</v>
      </c>
      <c r="I1496" s="105" t="s">
        <v>190</v>
      </c>
    </row>
    <row r="1497" spans="1:9" ht="15.75" customHeight="1" x14ac:dyDescent="0.25">
      <c r="A1497" s="102" t="s">
        <v>164</v>
      </c>
      <c r="B1497" s="103">
        <v>45472.390608611109</v>
      </c>
      <c r="C1497" s="106" t="s">
        <v>559</v>
      </c>
      <c r="D1497" s="104" t="s">
        <v>455</v>
      </c>
      <c r="E1497" s="104" t="s">
        <v>139</v>
      </c>
      <c r="F1497" s="104" t="s">
        <v>166</v>
      </c>
      <c r="G1497" s="102"/>
      <c r="H1497" s="104" t="s">
        <v>562</v>
      </c>
      <c r="I1497" s="105" t="s">
        <v>321</v>
      </c>
    </row>
    <row r="1498" spans="1:9" ht="15.75" customHeight="1" x14ac:dyDescent="0.25">
      <c r="A1498" s="102" t="s">
        <v>164</v>
      </c>
      <c r="B1498" s="103">
        <v>45472.39060569444</v>
      </c>
      <c r="C1498" s="106" t="s">
        <v>559</v>
      </c>
      <c r="D1498" s="104" t="s">
        <v>442</v>
      </c>
      <c r="E1498" s="104" t="s">
        <v>147</v>
      </c>
      <c r="F1498" s="104" t="s">
        <v>166</v>
      </c>
      <c r="G1498" s="102"/>
      <c r="H1498" s="104" t="s">
        <v>973</v>
      </c>
      <c r="I1498" s="105" t="s">
        <v>372</v>
      </c>
    </row>
    <row r="1499" spans="1:9" ht="15.75" customHeight="1" x14ac:dyDescent="0.25">
      <c r="A1499" s="102" t="s">
        <v>164</v>
      </c>
      <c r="B1499" s="103">
        <v>45472.390590891198</v>
      </c>
      <c r="C1499" s="106" t="s">
        <v>559</v>
      </c>
      <c r="D1499" s="104" t="s">
        <v>447</v>
      </c>
      <c r="E1499" s="104" t="s">
        <v>572</v>
      </c>
      <c r="F1499" s="104" t="s">
        <v>166</v>
      </c>
      <c r="G1499" s="102"/>
      <c r="H1499" s="104" t="s">
        <v>679</v>
      </c>
      <c r="I1499" s="105" t="s">
        <v>802</v>
      </c>
    </row>
    <row r="1500" spans="1:9" ht="15.75" customHeight="1" x14ac:dyDescent="0.25">
      <c r="A1500" s="102" t="s">
        <v>164</v>
      </c>
      <c r="B1500" s="103">
        <v>45472.390546342591</v>
      </c>
      <c r="C1500" s="106" t="s">
        <v>559</v>
      </c>
      <c r="D1500" s="104" t="s">
        <v>450</v>
      </c>
      <c r="E1500" s="104" t="s">
        <v>158</v>
      </c>
      <c r="F1500" s="104" t="s">
        <v>166</v>
      </c>
      <c r="G1500" s="102"/>
      <c r="H1500" s="104" t="s">
        <v>652</v>
      </c>
      <c r="I1500" s="105" t="s">
        <v>345</v>
      </c>
    </row>
    <row r="1501" spans="1:9" ht="15.75" customHeight="1" x14ac:dyDescent="0.25">
      <c r="A1501" s="102" t="s">
        <v>164</v>
      </c>
      <c r="B1501" s="103">
        <v>45472.390540347224</v>
      </c>
      <c r="C1501" s="106" t="s">
        <v>559</v>
      </c>
      <c r="D1501" s="104" t="s">
        <v>458</v>
      </c>
      <c r="E1501" s="104" t="s">
        <v>581</v>
      </c>
      <c r="F1501" s="104" t="s">
        <v>166</v>
      </c>
      <c r="G1501" s="102"/>
      <c r="H1501" s="104" t="s">
        <v>988</v>
      </c>
      <c r="I1501" s="105" t="s">
        <v>880</v>
      </c>
    </row>
    <row r="1502" spans="1:9" ht="15.75" customHeight="1" x14ac:dyDescent="0.25">
      <c r="A1502" s="102" t="s">
        <v>164</v>
      </c>
      <c r="B1502" s="103">
        <v>45472.390475312495</v>
      </c>
      <c r="C1502" s="106" t="s">
        <v>559</v>
      </c>
      <c r="D1502" s="104" t="s">
        <v>462</v>
      </c>
      <c r="E1502" s="104" t="s">
        <v>873</v>
      </c>
      <c r="F1502" s="104" t="s">
        <v>166</v>
      </c>
      <c r="G1502" s="102"/>
      <c r="H1502" s="104" t="s">
        <v>1014</v>
      </c>
      <c r="I1502" s="105" t="s">
        <v>540</v>
      </c>
    </row>
    <row r="1503" spans="1:9" ht="15.75" customHeight="1" x14ac:dyDescent="0.25">
      <c r="A1503" s="102" t="s">
        <v>164</v>
      </c>
      <c r="B1503" s="103">
        <v>45472.390427916667</v>
      </c>
      <c r="C1503" s="106" t="s">
        <v>559</v>
      </c>
      <c r="D1503" s="104" t="s">
        <v>452</v>
      </c>
      <c r="E1503" s="104" t="s">
        <v>564</v>
      </c>
      <c r="F1503" s="104" t="s">
        <v>166</v>
      </c>
      <c r="G1503" s="102"/>
      <c r="H1503" s="104" t="s">
        <v>862</v>
      </c>
      <c r="I1503" s="105" t="s">
        <v>329</v>
      </c>
    </row>
    <row r="1504" spans="1:9" ht="15.75" customHeight="1" x14ac:dyDescent="0.25">
      <c r="A1504" s="102" t="s">
        <v>164</v>
      </c>
      <c r="B1504" s="103">
        <v>45472.390395231479</v>
      </c>
      <c r="C1504" s="106" t="s">
        <v>559</v>
      </c>
      <c r="D1504" s="104" t="s">
        <v>461</v>
      </c>
      <c r="E1504" s="104" t="s">
        <v>570</v>
      </c>
      <c r="F1504" s="104" t="s">
        <v>166</v>
      </c>
      <c r="G1504" s="102"/>
      <c r="H1504" s="104" t="s">
        <v>1011</v>
      </c>
      <c r="I1504" s="105" t="s">
        <v>357</v>
      </c>
    </row>
    <row r="1505" spans="1:9" ht="15.75" customHeight="1" x14ac:dyDescent="0.25">
      <c r="A1505" s="102" t="s">
        <v>164</v>
      </c>
      <c r="B1505" s="103">
        <v>45472.390335891199</v>
      </c>
      <c r="C1505" s="106" t="s">
        <v>559</v>
      </c>
      <c r="D1505" s="104" t="s">
        <v>456</v>
      </c>
      <c r="E1505" s="104" t="s">
        <v>575</v>
      </c>
      <c r="F1505" s="104" t="s">
        <v>166</v>
      </c>
      <c r="G1505" s="102"/>
      <c r="H1505" s="104" t="s">
        <v>576</v>
      </c>
      <c r="I1505" s="105" t="s">
        <v>343</v>
      </c>
    </row>
    <row r="1506" spans="1:9" ht="15.75" customHeight="1" x14ac:dyDescent="0.25">
      <c r="A1506" s="102" t="s">
        <v>164</v>
      </c>
      <c r="B1506" s="103">
        <v>45472.390149328705</v>
      </c>
      <c r="C1506" s="106" t="s">
        <v>559</v>
      </c>
      <c r="D1506" s="104" t="s">
        <v>453</v>
      </c>
      <c r="E1506" s="104" t="s">
        <v>567</v>
      </c>
      <c r="F1506" s="104" t="s">
        <v>166</v>
      </c>
      <c r="G1506" s="102"/>
      <c r="H1506" s="104" t="s">
        <v>992</v>
      </c>
      <c r="I1506" s="105" t="s">
        <v>612</v>
      </c>
    </row>
    <row r="1507" spans="1:9" ht="15.75" customHeight="1" x14ac:dyDescent="0.25">
      <c r="A1507" s="102" t="s">
        <v>164</v>
      </c>
      <c r="B1507" s="103">
        <v>45472.39011083333</v>
      </c>
      <c r="C1507" s="106" t="s">
        <v>559</v>
      </c>
      <c r="D1507" s="104" t="s">
        <v>449</v>
      </c>
      <c r="E1507" s="104" t="s">
        <v>578</v>
      </c>
      <c r="F1507" s="104" t="s">
        <v>166</v>
      </c>
      <c r="G1507" s="102"/>
      <c r="H1507" s="104" t="s">
        <v>990</v>
      </c>
      <c r="I1507" s="105" t="s">
        <v>760</v>
      </c>
    </row>
    <row r="1508" spans="1:9" ht="15.75" customHeight="1" x14ac:dyDescent="0.25">
      <c r="A1508" s="102" t="s">
        <v>164</v>
      </c>
      <c r="B1508" s="103">
        <v>45472.390087152773</v>
      </c>
      <c r="C1508" s="106" t="s">
        <v>559</v>
      </c>
      <c r="D1508" s="104" t="s">
        <v>455</v>
      </c>
      <c r="E1508" s="104" t="s">
        <v>139</v>
      </c>
      <c r="F1508" s="104" t="s">
        <v>166</v>
      </c>
      <c r="G1508" s="102"/>
      <c r="H1508" s="104" t="s">
        <v>562</v>
      </c>
      <c r="I1508" s="105" t="s">
        <v>348</v>
      </c>
    </row>
    <row r="1509" spans="1:9" ht="15.75" customHeight="1" x14ac:dyDescent="0.25">
      <c r="A1509" s="102" t="s">
        <v>164</v>
      </c>
      <c r="B1509" s="103">
        <v>45472.390078124998</v>
      </c>
      <c r="C1509" s="106" t="s">
        <v>559</v>
      </c>
      <c r="D1509" s="104" t="s">
        <v>442</v>
      </c>
      <c r="E1509" s="104" t="s">
        <v>147</v>
      </c>
      <c r="F1509" s="104" t="s">
        <v>166</v>
      </c>
      <c r="G1509" s="102"/>
      <c r="H1509" s="104" t="s">
        <v>973</v>
      </c>
      <c r="I1509" s="105" t="s">
        <v>746</v>
      </c>
    </row>
    <row r="1510" spans="1:9" ht="15.75" customHeight="1" x14ac:dyDescent="0.25">
      <c r="A1510" s="102" t="s">
        <v>164</v>
      </c>
      <c r="B1510" s="103">
        <v>45472.39006936342</v>
      </c>
      <c r="C1510" s="106" t="s">
        <v>559</v>
      </c>
      <c r="D1510" s="104" t="s">
        <v>447</v>
      </c>
      <c r="E1510" s="104" t="s">
        <v>572</v>
      </c>
      <c r="F1510" s="104" t="s">
        <v>166</v>
      </c>
      <c r="G1510" s="102"/>
      <c r="H1510" s="104" t="s">
        <v>679</v>
      </c>
      <c r="I1510" s="105" t="s">
        <v>613</v>
      </c>
    </row>
    <row r="1511" spans="1:9" ht="15.75" customHeight="1" x14ac:dyDescent="0.25">
      <c r="A1511" s="102" t="s">
        <v>164</v>
      </c>
      <c r="B1511" s="103">
        <v>45472.390022013889</v>
      </c>
      <c r="C1511" s="106" t="s">
        <v>559</v>
      </c>
      <c r="D1511" s="104" t="s">
        <v>458</v>
      </c>
      <c r="E1511" s="104" t="s">
        <v>581</v>
      </c>
      <c r="F1511" s="104" t="s">
        <v>166</v>
      </c>
      <c r="G1511" s="102"/>
      <c r="H1511" s="104" t="s">
        <v>988</v>
      </c>
      <c r="I1511" s="105" t="s">
        <v>1033</v>
      </c>
    </row>
    <row r="1512" spans="1:9" ht="15.75" customHeight="1" x14ac:dyDescent="0.25">
      <c r="A1512" s="102" t="s">
        <v>164</v>
      </c>
      <c r="B1512" s="103">
        <v>45472.390019004626</v>
      </c>
      <c r="C1512" s="106" t="s">
        <v>559</v>
      </c>
      <c r="D1512" s="104" t="s">
        <v>450</v>
      </c>
      <c r="E1512" s="104" t="s">
        <v>158</v>
      </c>
      <c r="F1512" s="104" t="s">
        <v>166</v>
      </c>
      <c r="G1512" s="102"/>
      <c r="H1512" s="104" t="s">
        <v>652</v>
      </c>
      <c r="I1512" s="105" t="s">
        <v>699</v>
      </c>
    </row>
    <row r="1513" spans="1:9" ht="15.75" customHeight="1" x14ac:dyDescent="0.25">
      <c r="A1513" s="102" t="s">
        <v>164</v>
      </c>
      <c r="B1513" s="103">
        <v>45472.389924120369</v>
      </c>
      <c r="C1513" s="106" t="s">
        <v>559</v>
      </c>
      <c r="D1513" s="104" t="s">
        <v>462</v>
      </c>
      <c r="E1513" s="104" t="s">
        <v>873</v>
      </c>
      <c r="F1513" s="104" t="s">
        <v>166</v>
      </c>
      <c r="G1513" s="102"/>
      <c r="H1513" s="104" t="s">
        <v>1014</v>
      </c>
      <c r="I1513" s="105" t="s">
        <v>525</v>
      </c>
    </row>
    <row r="1514" spans="1:9" ht="15.75" customHeight="1" x14ac:dyDescent="0.25">
      <c r="A1514" s="102" t="s">
        <v>164</v>
      </c>
      <c r="B1514" s="103">
        <v>45472.389882708332</v>
      </c>
      <c r="C1514" s="106" t="s">
        <v>559</v>
      </c>
      <c r="D1514" s="104" t="s">
        <v>452</v>
      </c>
      <c r="E1514" s="104" t="s">
        <v>564</v>
      </c>
      <c r="F1514" s="104" t="s">
        <v>166</v>
      </c>
      <c r="G1514" s="102"/>
      <c r="H1514" s="104" t="s">
        <v>862</v>
      </c>
      <c r="I1514" s="105" t="s">
        <v>463</v>
      </c>
    </row>
    <row r="1515" spans="1:9" ht="15.75" customHeight="1" x14ac:dyDescent="0.25">
      <c r="A1515" s="102" t="s">
        <v>164</v>
      </c>
      <c r="B1515" s="103">
        <v>45472.389844074074</v>
      </c>
      <c r="C1515" s="106" t="s">
        <v>559</v>
      </c>
      <c r="D1515" s="104" t="s">
        <v>461</v>
      </c>
      <c r="E1515" s="104" t="s">
        <v>570</v>
      </c>
      <c r="F1515" s="104" t="s">
        <v>166</v>
      </c>
      <c r="G1515" s="102"/>
      <c r="H1515" s="104" t="s">
        <v>1011</v>
      </c>
      <c r="I1515" s="105" t="s">
        <v>1034</v>
      </c>
    </row>
    <row r="1516" spans="1:9" ht="15.75" customHeight="1" x14ac:dyDescent="0.25">
      <c r="A1516" s="102" t="s">
        <v>164</v>
      </c>
      <c r="B1516" s="103">
        <v>45472.389787939814</v>
      </c>
      <c r="C1516" s="106" t="s">
        <v>559</v>
      </c>
      <c r="D1516" s="104" t="s">
        <v>456</v>
      </c>
      <c r="E1516" s="104" t="s">
        <v>575</v>
      </c>
      <c r="F1516" s="104" t="s">
        <v>166</v>
      </c>
      <c r="G1516" s="102"/>
      <c r="H1516" s="104" t="s">
        <v>576</v>
      </c>
      <c r="I1516" s="105" t="s">
        <v>1018</v>
      </c>
    </row>
    <row r="1517" spans="1:9" ht="15.75" customHeight="1" x14ac:dyDescent="0.25">
      <c r="A1517" s="102" t="s">
        <v>164</v>
      </c>
      <c r="B1517" s="103">
        <v>45472.389621979164</v>
      </c>
      <c r="C1517" s="106" t="s">
        <v>559</v>
      </c>
      <c r="D1517" s="104" t="s">
        <v>453</v>
      </c>
      <c r="E1517" s="104" t="s">
        <v>567</v>
      </c>
      <c r="F1517" s="104" t="s">
        <v>166</v>
      </c>
      <c r="G1517" s="102"/>
      <c r="H1517" s="104" t="s">
        <v>992</v>
      </c>
      <c r="I1517" s="105" t="s">
        <v>451</v>
      </c>
    </row>
    <row r="1518" spans="1:9" ht="15.75" customHeight="1" x14ac:dyDescent="0.25">
      <c r="A1518" s="102" t="s">
        <v>164</v>
      </c>
      <c r="B1518" s="103">
        <v>45472.389592233798</v>
      </c>
      <c r="C1518" s="106" t="s">
        <v>559</v>
      </c>
      <c r="D1518" s="104" t="s">
        <v>449</v>
      </c>
      <c r="E1518" s="104" t="s">
        <v>578</v>
      </c>
      <c r="F1518" s="104" t="s">
        <v>166</v>
      </c>
      <c r="G1518" s="102"/>
      <c r="H1518" s="104" t="s">
        <v>990</v>
      </c>
      <c r="I1518" s="105" t="s">
        <v>837</v>
      </c>
    </row>
    <row r="1519" spans="1:9" ht="15.75" customHeight="1" x14ac:dyDescent="0.25">
      <c r="A1519" s="102" t="s">
        <v>164</v>
      </c>
      <c r="B1519" s="103">
        <v>45472.389565578698</v>
      </c>
      <c r="C1519" s="106" t="s">
        <v>559</v>
      </c>
      <c r="D1519" s="104" t="s">
        <v>455</v>
      </c>
      <c r="E1519" s="104" t="s">
        <v>139</v>
      </c>
      <c r="F1519" s="104" t="s">
        <v>166</v>
      </c>
      <c r="G1519" s="102"/>
      <c r="H1519" s="104" t="s">
        <v>562</v>
      </c>
      <c r="I1519" s="105" t="s">
        <v>802</v>
      </c>
    </row>
    <row r="1520" spans="1:9" ht="15.75" customHeight="1" x14ac:dyDescent="0.25">
      <c r="A1520" s="102" t="s">
        <v>164</v>
      </c>
      <c r="B1520" s="103">
        <v>45472.389559722222</v>
      </c>
      <c r="C1520" s="106" t="s">
        <v>559</v>
      </c>
      <c r="D1520" s="104" t="s">
        <v>442</v>
      </c>
      <c r="E1520" s="104" t="s">
        <v>147</v>
      </c>
      <c r="F1520" s="104" t="s">
        <v>166</v>
      </c>
      <c r="G1520" s="102"/>
      <c r="H1520" s="104" t="s">
        <v>973</v>
      </c>
      <c r="I1520" s="105" t="s">
        <v>728</v>
      </c>
    </row>
    <row r="1521" spans="1:9" ht="15.75" customHeight="1" x14ac:dyDescent="0.25">
      <c r="A1521" s="102" t="s">
        <v>164</v>
      </c>
      <c r="B1521" s="103">
        <v>45472.389544756945</v>
      </c>
      <c r="C1521" s="106" t="s">
        <v>559</v>
      </c>
      <c r="D1521" s="104" t="s">
        <v>447</v>
      </c>
      <c r="E1521" s="104" t="s">
        <v>572</v>
      </c>
      <c r="F1521" s="104" t="s">
        <v>166</v>
      </c>
      <c r="G1521" s="102"/>
      <c r="H1521" s="104" t="s">
        <v>679</v>
      </c>
      <c r="I1521" s="105" t="s">
        <v>677</v>
      </c>
    </row>
    <row r="1522" spans="1:9" ht="15.75" customHeight="1" x14ac:dyDescent="0.25">
      <c r="A1522" s="102" t="s">
        <v>164</v>
      </c>
      <c r="B1522" s="103">
        <v>45472.389506307867</v>
      </c>
      <c r="C1522" s="106" t="s">
        <v>559</v>
      </c>
      <c r="D1522" s="104" t="s">
        <v>458</v>
      </c>
      <c r="E1522" s="104" t="s">
        <v>581</v>
      </c>
      <c r="F1522" s="104" t="s">
        <v>166</v>
      </c>
      <c r="G1522" s="102"/>
      <c r="H1522" s="104" t="s">
        <v>988</v>
      </c>
      <c r="I1522" s="105" t="s">
        <v>1016</v>
      </c>
    </row>
    <row r="1523" spans="1:9" ht="15.75" customHeight="1" x14ac:dyDescent="0.25">
      <c r="A1523" s="102" t="s">
        <v>164</v>
      </c>
      <c r="B1523" s="103">
        <v>45472.389500416662</v>
      </c>
      <c r="C1523" s="106" t="s">
        <v>559</v>
      </c>
      <c r="D1523" s="104" t="s">
        <v>450</v>
      </c>
      <c r="E1523" s="104" t="s">
        <v>158</v>
      </c>
      <c r="F1523" s="104" t="s">
        <v>166</v>
      </c>
      <c r="G1523" s="102"/>
      <c r="H1523" s="104" t="s">
        <v>652</v>
      </c>
      <c r="I1523" s="105" t="s">
        <v>1035</v>
      </c>
    </row>
    <row r="1524" spans="1:9" ht="15.75" customHeight="1" x14ac:dyDescent="0.25">
      <c r="A1524" s="102" t="s">
        <v>164</v>
      </c>
      <c r="B1524" s="103">
        <v>45472.389370023149</v>
      </c>
      <c r="C1524" s="106" t="s">
        <v>559</v>
      </c>
      <c r="D1524" s="104" t="s">
        <v>462</v>
      </c>
      <c r="E1524" s="104" t="s">
        <v>873</v>
      </c>
      <c r="F1524" s="104" t="s">
        <v>166</v>
      </c>
      <c r="G1524" s="102"/>
      <c r="H1524" s="104" t="s">
        <v>1014</v>
      </c>
      <c r="I1524" s="105" t="s">
        <v>545</v>
      </c>
    </row>
    <row r="1525" spans="1:9" ht="15.75" customHeight="1" x14ac:dyDescent="0.25">
      <c r="A1525" s="102" t="s">
        <v>164</v>
      </c>
      <c r="B1525" s="103">
        <v>45472.389328622681</v>
      </c>
      <c r="C1525" s="106" t="s">
        <v>559</v>
      </c>
      <c r="D1525" s="104" t="s">
        <v>452</v>
      </c>
      <c r="E1525" s="104" t="s">
        <v>564</v>
      </c>
      <c r="F1525" s="104" t="s">
        <v>166</v>
      </c>
      <c r="G1525" s="102"/>
      <c r="H1525" s="104" t="s">
        <v>862</v>
      </c>
      <c r="I1525" s="105" t="s">
        <v>1036</v>
      </c>
    </row>
    <row r="1526" spans="1:9" ht="15.75" customHeight="1" x14ac:dyDescent="0.25">
      <c r="A1526" s="102" t="s">
        <v>164</v>
      </c>
      <c r="B1526" s="103">
        <v>45472.389296041663</v>
      </c>
      <c r="C1526" s="106" t="s">
        <v>559</v>
      </c>
      <c r="D1526" s="104" t="s">
        <v>461</v>
      </c>
      <c r="E1526" s="104" t="s">
        <v>570</v>
      </c>
      <c r="F1526" s="104" t="s">
        <v>166</v>
      </c>
      <c r="G1526" s="102"/>
      <c r="H1526" s="104" t="s">
        <v>1011</v>
      </c>
      <c r="I1526" s="105" t="s">
        <v>196</v>
      </c>
    </row>
    <row r="1527" spans="1:9" ht="15.75" customHeight="1" x14ac:dyDescent="0.25">
      <c r="A1527" s="102" t="s">
        <v>164</v>
      </c>
      <c r="B1527" s="103">
        <v>45472.389242604164</v>
      </c>
      <c r="C1527" s="106" t="s">
        <v>559</v>
      </c>
      <c r="D1527" s="104" t="s">
        <v>456</v>
      </c>
      <c r="E1527" s="104" t="s">
        <v>575</v>
      </c>
      <c r="F1527" s="104" t="s">
        <v>166</v>
      </c>
      <c r="G1527" s="102"/>
      <c r="H1527" s="104" t="s">
        <v>576</v>
      </c>
      <c r="I1527" s="105" t="s">
        <v>464</v>
      </c>
    </row>
    <row r="1528" spans="1:9" ht="15.75" customHeight="1" x14ac:dyDescent="0.25">
      <c r="A1528" s="102" t="s">
        <v>164</v>
      </c>
      <c r="B1528" s="103">
        <v>45472.38908857639</v>
      </c>
      <c r="C1528" s="106" t="s">
        <v>559</v>
      </c>
      <c r="D1528" s="104" t="s">
        <v>453</v>
      </c>
      <c r="E1528" s="104" t="s">
        <v>567</v>
      </c>
      <c r="F1528" s="104" t="s">
        <v>166</v>
      </c>
      <c r="G1528" s="102"/>
      <c r="H1528" s="104" t="s">
        <v>992</v>
      </c>
      <c r="I1528" s="105" t="s">
        <v>601</v>
      </c>
    </row>
    <row r="1529" spans="1:9" ht="15.75" customHeight="1" x14ac:dyDescent="0.25">
      <c r="A1529" s="102" t="s">
        <v>164</v>
      </c>
      <c r="B1529" s="103">
        <v>45472.389070763886</v>
      </c>
      <c r="C1529" s="106" t="s">
        <v>559</v>
      </c>
      <c r="D1529" s="104" t="s">
        <v>449</v>
      </c>
      <c r="E1529" s="104" t="s">
        <v>578</v>
      </c>
      <c r="F1529" s="104" t="s">
        <v>166</v>
      </c>
      <c r="G1529" s="102"/>
      <c r="H1529" s="104" t="s">
        <v>990</v>
      </c>
      <c r="I1529" s="105" t="s">
        <v>544</v>
      </c>
    </row>
    <row r="1530" spans="1:9" ht="15.75" customHeight="1" x14ac:dyDescent="0.25">
      <c r="A1530" s="102" t="s">
        <v>164</v>
      </c>
      <c r="B1530" s="103">
        <v>45472.389044120369</v>
      </c>
      <c r="C1530" s="106" t="s">
        <v>559</v>
      </c>
      <c r="D1530" s="104" t="s">
        <v>455</v>
      </c>
      <c r="E1530" s="104" t="s">
        <v>139</v>
      </c>
      <c r="F1530" s="104" t="s">
        <v>166</v>
      </c>
      <c r="G1530" s="102"/>
      <c r="H1530" s="104" t="s">
        <v>562</v>
      </c>
      <c r="I1530" s="105" t="s">
        <v>749</v>
      </c>
    </row>
    <row r="1531" spans="1:9" ht="15.75" customHeight="1" x14ac:dyDescent="0.25">
      <c r="A1531" s="102" t="s">
        <v>164</v>
      </c>
      <c r="B1531" s="103">
        <v>45472.389038159723</v>
      </c>
      <c r="C1531" s="106" t="s">
        <v>559</v>
      </c>
      <c r="D1531" s="104" t="s">
        <v>442</v>
      </c>
      <c r="E1531" s="104" t="s">
        <v>147</v>
      </c>
      <c r="F1531" s="104" t="s">
        <v>166</v>
      </c>
      <c r="G1531" s="102"/>
      <c r="H1531" s="104" t="s">
        <v>973</v>
      </c>
      <c r="I1531" s="105" t="s">
        <v>1037</v>
      </c>
    </row>
    <row r="1532" spans="1:9" ht="15.75" customHeight="1" x14ac:dyDescent="0.25">
      <c r="A1532" s="102" t="s">
        <v>164</v>
      </c>
      <c r="B1532" s="103">
        <v>45472.389020428236</v>
      </c>
      <c r="C1532" s="106" t="s">
        <v>559</v>
      </c>
      <c r="D1532" s="104" t="s">
        <v>447</v>
      </c>
      <c r="E1532" s="104" t="s">
        <v>572</v>
      </c>
      <c r="F1532" s="104" t="s">
        <v>166</v>
      </c>
      <c r="G1532" s="102"/>
      <c r="H1532" s="104" t="s">
        <v>679</v>
      </c>
      <c r="I1532" s="105" t="s">
        <v>870</v>
      </c>
    </row>
    <row r="1533" spans="1:9" ht="15.75" customHeight="1" x14ac:dyDescent="0.25">
      <c r="A1533" s="102" t="s">
        <v>164</v>
      </c>
      <c r="B1533" s="103">
        <v>45472.388990902778</v>
      </c>
      <c r="C1533" s="106" t="s">
        <v>559</v>
      </c>
      <c r="D1533" s="104" t="s">
        <v>458</v>
      </c>
      <c r="E1533" s="104" t="s">
        <v>581</v>
      </c>
      <c r="F1533" s="104" t="s">
        <v>166</v>
      </c>
      <c r="G1533" s="102"/>
      <c r="H1533" s="104" t="s">
        <v>988</v>
      </c>
      <c r="I1533" s="105" t="s">
        <v>1005</v>
      </c>
    </row>
    <row r="1534" spans="1:9" ht="15.75" customHeight="1" x14ac:dyDescent="0.25">
      <c r="A1534" s="102" t="s">
        <v>164</v>
      </c>
      <c r="B1534" s="103">
        <v>45472.388981863427</v>
      </c>
      <c r="C1534" s="106" t="s">
        <v>559</v>
      </c>
      <c r="D1534" s="104" t="s">
        <v>450</v>
      </c>
      <c r="E1534" s="104" t="s">
        <v>158</v>
      </c>
      <c r="F1534" s="104" t="s">
        <v>166</v>
      </c>
      <c r="G1534" s="102"/>
      <c r="H1534" s="104" t="s">
        <v>652</v>
      </c>
      <c r="I1534" s="105" t="s">
        <v>738</v>
      </c>
    </row>
    <row r="1535" spans="1:9" ht="15.75" customHeight="1" x14ac:dyDescent="0.25">
      <c r="A1535" s="102" t="s">
        <v>164</v>
      </c>
      <c r="B1535" s="103">
        <v>45472.388819004627</v>
      </c>
      <c r="C1535" s="106" t="s">
        <v>559</v>
      </c>
      <c r="D1535" s="104" t="s">
        <v>462</v>
      </c>
      <c r="E1535" s="104" t="s">
        <v>873</v>
      </c>
      <c r="F1535" s="104" t="s">
        <v>166</v>
      </c>
      <c r="G1535" s="102"/>
      <c r="H1535" s="104" t="s">
        <v>1014</v>
      </c>
      <c r="I1535" s="105" t="s">
        <v>556</v>
      </c>
    </row>
    <row r="1536" spans="1:9" ht="15.75" customHeight="1" x14ac:dyDescent="0.25">
      <c r="A1536" s="102" t="s">
        <v>164</v>
      </c>
      <c r="B1536" s="103">
        <v>45472.388780474532</v>
      </c>
      <c r="C1536" s="106" t="s">
        <v>559</v>
      </c>
      <c r="D1536" s="104" t="s">
        <v>452</v>
      </c>
      <c r="E1536" s="104" t="s">
        <v>564</v>
      </c>
      <c r="F1536" s="104" t="s">
        <v>166</v>
      </c>
      <c r="G1536" s="102"/>
      <c r="H1536" s="104" t="s">
        <v>862</v>
      </c>
      <c r="I1536" s="105" t="s">
        <v>504</v>
      </c>
    </row>
    <row r="1537" spans="1:9" ht="15.75" customHeight="1" x14ac:dyDescent="0.25">
      <c r="A1537" s="102" t="s">
        <v>164</v>
      </c>
      <c r="B1537" s="103">
        <v>45472.38874195602</v>
      </c>
      <c r="C1537" s="106" t="s">
        <v>559</v>
      </c>
      <c r="D1537" s="104" t="s">
        <v>461</v>
      </c>
      <c r="E1537" s="104" t="s">
        <v>570</v>
      </c>
      <c r="F1537" s="104" t="s">
        <v>166</v>
      </c>
      <c r="G1537" s="102"/>
      <c r="H1537" s="104" t="s">
        <v>1011</v>
      </c>
      <c r="I1537" s="105" t="s">
        <v>547</v>
      </c>
    </row>
    <row r="1538" spans="1:9" ht="15.75" customHeight="1" x14ac:dyDescent="0.25">
      <c r="A1538" s="102" t="s">
        <v>164</v>
      </c>
      <c r="B1538" s="103">
        <v>45472.388700509255</v>
      </c>
      <c r="C1538" s="106" t="s">
        <v>559</v>
      </c>
      <c r="D1538" s="104" t="s">
        <v>456</v>
      </c>
      <c r="E1538" s="104" t="s">
        <v>575</v>
      </c>
      <c r="F1538" s="104" t="s">
        <v>166</v>
      </c>
      <c r="G1538" s="102"/>
      <c r="H1538" s="104" t="s">
        <v>576</v>
      </c>
      <c r="I1538" s="105" t="s">
        <v>958</v>
      </c>
    </row>
    <row r="1539" spans="1:9" ht="15.75" customHeight="1" x14ac:dyDescent="0.25">
      <c r="A1539" s="102" t="s">
        <v>164</v>
      </c>
      <c r="B1539" s="103">
        <v>45472.388561168977</v>
      </c>
      <c r="C1539" s="106" t="s">
        <v>559</v>
      </c>
      <c r="D1539" s="104" t="s">
        <v>453</v>
      </c>
      <c r="E1539" s="104" t="s">
        <v>567</v>
      </c>
      <c r="F1539" s="104" t="s">
        <v>166</v>
      </c>
      <c r="G1539" s="102"/>
      <c r="H1539" s="104" t="s">
        <v>992</v>
      </c>
      <c r="I1539" s="105" t="s">
        <v>585</v>
      </c>
    </row>
    <row r="1540" spans="1:9" ht="15.75" customHeight="1" x14ac:dyDescent="0.25">
      <c r="A1540" s="102" t="s">
        <v>164</v>
      </c>
      <c r="B1540" s="103">
        <v>45472.38854039352</v>
      </c>
      <c r="C1540" s="106" t="s">
        <v>559</v>
      </c>
      <c r="D1540" s="104" t="s">
        <v>449</v>
      </c>
      <c r="E1540" s="104" t="s">
        <v>578</v>
      </c>
      <c r="F1540" s="104" t="s">
        <v>166</v>
      </c>
      <c r="G1540" s="102"/>
      <c r="H1540" s="104" t="s">
        <v>990</v>
      </c>
      <c r="I1540" s="105" t="s">
        <v>331</v>
      </c>
    </row>
    <row r="1541" spans="1:9" ht="15.75" customHeight="1" x14ac:dyDescent="0.25">
      <c r="A1541" s="102" t="s">
        <v>164</v>
      </c>
      <c r="B1541" s="103">
        <v>45472.388522685185</v>
      </c>
      <c r="C1541" s="106" t="s">
        <v>559</v>
      </c>
      <c r="D1541" s="104" t="s">
        <v>455</v>
      </c>
      <c r="E1541" s="104" t="s">
        <v>139</v>
      </c>
      <c r="F1541" s="104" t="s">
        <v>166</v>
      </c>
      <c r="G1541" s="102"/>
      <c r="H1541" s="104" t="s">
        <v>562</v>
      </c>
      <c r="I1541" s="105" t="s">
        <v>614</v>
      </c>
    </row>
    <row r="1542" spans="1:9" ht="15.75" customHeight="1" x14ac:dyDescent="0.25">
      <c r="A1542" s="102" t="s">
        <v>164</v>
      </c>
      <c r="B1542" s="103">
        <v>45472.388516666666</v>
      </c>
      <c r="C1542" s="106" t="s">
        <v>559</v>
      </c>
      <c r="D1542" s="104" t="s">
        <v>442</v>
      </c>
      <c r="E1542" s="104" t="s">
        <v>147</v>
      </c>
      <c r="F1542" s="104" t="s">
        <v>166</v>
      </c>
      <c r="G1542" s="102"/>
      <c r="H1542" s="104" t="s">
        <v>973</v>
      </c>
      <c r="I1542" s="105" t="s">
        <v>706</v>
      </c>
    </row>
    <row r="1543" spans="1:9" ht="15.75" customHeight="1" x14ac:dyDescent="0.25">
      <c r="A1543" s="102" t="s">
        <v>164</v>
      </c>
      <c r="B1543" s="103">
        <v>45472.388499004628</v>
      </c>
      <c r="C1543" s="106" t="s">
        <v>559</v>
      </c>
      <c r="D1543" s="104" t="s">
        <v>447</v>
      </c>
      <c r="E1543" s="104" t="s">
        <v>572</v>
      </c>
      <c r="F1543" s="104" t="s">
        <v>166</v>
      </c>
      <c r="G1543" s="102"/>
      <c r="H1543" s="104" t="s">
        <v>679</v>
      </c>
      <c r="I1543" s="105" t="s">
        <v>758</v>
      </c>
    </row>
    <row r="1544" spans="1:9" ht="15.75" customHeight="1" x14ac:dyDescent="0.25">
      <c r="A1544" s="102" t="s">
        <v>164</v>
      </c>
      <c r="B1544" s="103">
        <v>45472.388472349536</v>
      </c>
      <c r="C1544" s="106" t="s">
        <v>559</v>
      </c>
      <c r="D1544" s="104" t="s">
        <v>458</v>
      </c>
      <c r="E1544" s="104" t="s">
        <v>581</v>
      </c>
      <c r="F1544" s="104" t="s">
        <v>166</v>
      </c>
      <c r="G1544" s="102"/>
      <c r="H1544" s="104" t="s">
        <v>988</v>
      </c>
      <c r="I1544" s="105" t="s">
        <v>628</v>
      </c>
    </row>
    <row r="1545" spans="1:9" ht="15.75" customHeight="1" x14ac:dyDescent="0.25">
      <c r="A1545" s="102" t="s">
        <v>164</v>
      </c>
      <c r="B1545" s="103">
        <v>45472.388463425923</v>
      </c>
      <c r="C1545" s="106" t="s">
        <v>559</v>
      </c>
      <c r="D1545" s="104" t="s">
        <v>450</v>
      </c>
      <c r="E1545" s="104" t="s">
        <v>158</v>
      </c>
      <c r="F1545" s="104" t="s">
        <v>166</v>
      </c>
      <c r="G1545" s="102"/>
      <c r="H1545" s="104" t="s">
        <v>652</v>
      </c>
      <c r="I1545" s="105" t="s">
        <v>683</v>
      </c>
    </row>
    <row r="1546" spans="1:9" ht="15.75" customHeight="1" x14ac:dyDescent="0.25">
      <c r="A1546" s="102" t="s">
        <v>164</v>
      </c>
      <c r="B1546" s="103">
        <v>45472.388261886575</v>
      </c>
      <c r="C1546" s="106" t="s">
        <v>559</v>
      </c>
      <c r="D1546" s="104" t="s">
        <v>462</v>
      </c>
      <c r="E1546" s="104" t="s">
        <v>873</v>
      </c>
      <c r="F1546" s="104" t="s">
        <v>166</v>
      </c>
      <c r="G1546" s="102"/>
      <c r="H1546" s="104" t="s">
        <v>1014</v>
      </c>
      <c r="I1546" s="105" t="s">
        <v>848</v>
      </c>
    </row>
    <row r="1547" spans="1:9" ht="15.75" customHeight="1" x14ac:dyDescent="0.25">
      <c r="A1547" s="102" t="s">
        <v>164</v>
      </c>
      <c r="B1547" s="103">
        <v>45472.388238136569</v>
      </c>
      <c r="C1547" s="106" t="s">
        <v>559</v>
      </c>
      <c r="D1547" s="104" t="s">
        <v>452</v>
      </c>
      <c r="E1547" s="104" t="s">
        <v>564</v>
      </c>
      <c r="F1547" s="104" t="s">
        <v>166</v>
      </c>
      <c r="G1547" s="102"/>
      <c r="H1547" s="104" t="s">
        <v>862</v>
      </c>
      <c r="I1547" s="105" t="s">
        <v>257</v>
      </c>
    </row>
    <row r="1548" spans="1:9" ht="15.75" customHeight="1" x14ac:dyDescent="0.25">
      <c r="A1548" s="102" t="s">
        <v>164</v>
      </c>
      <c r="B1548" s="103">
        <v>45472.38818188657</v>
      </c>
      <c r="C1548" s="106" t="s">
        <v>559</v>
      </c>
      <c r="D1548" s="104" t="s">
        <v>461</v>
      </c>
      <c r="E1548" s="104" t="s">
        <v>570</v>
      </c>
      <c r="F1548" s="104" t="s">
        <v>166</v>
      </c>
      <c r="G1548" s="102"/>
      <c r="H1548" s="104" t="s">
        <v>1011</v>
      </c>
      <c r="I1548" s="105" t="s">
        <v>1038</v>
      </c>
    </row>
    <row r="1549" spans="1:9" ht="15.75" customHeight="1" x14ac:dyDescent="0.25">
      <c r="A1549" s="102" t="s">
        <v>164</v>
      </c>
      <c r="B1549" s="103">
        <v>45472.388161180555</v>
      </c>
      <c r="C1549" s="106" t="s">
        <v>559</v>
      </c>
      <c r="D1549" s="104" t="s">
        <v>456</v>
      </c>
      <c r="E1549" s="104" t="s">
        <v>575</v>
      </c>
      <c r="F1549" s="104" t="s">
        <v>166</v>
      </c>
      <c r="G1549" s="102"/>
      <c r="H1549" s="104" t="s">
        <v>576</v>
      </c>
      <c r="I1549" s="105" t="s">
        <v>978</v>
      </c>
    </row>
    <row r="1550" spans="1:9" ht="15.75" customHeight="1" x14ac:dyDescent="0.25">
      <c r="A1550" s="102" t="s">
        <v>164</v>
      </c>
      <c r="B1550" s="103">
        <v>45472.388027881942</v>
      </c>
      <c r="C1550" s="106" t="s">
        <v>559</v>
      </c>
      <c r="D1550" s="104" t="s">
        <v>453</v>
      </c>
      <c r="E1550" s="104" t="s">
        <v>567</v>
      </c>
      <c r="F1550" s="104" t="s">
        <v>166</v>
      </c>
      <c r="G1550" s="102"/>
      <c r="H1550" s="104" t="s">
        <v>992</v>
      </c>
      <c r="I1550" s="105" t="s">
        <v>708</v>
      </c>
    </row>
    <row r="1551" spans="1:9" ht="15.75" customHeight="1" x14ac:dyDescent="0.25">
      <c r="A1551" s="102" t="s">
        <v>164</v>
      </c>
      <c r="B1551" s="103">
        <v>45472.388015902776</v>
      </c>
      <c r="C1551" s="106" t="s">
        <v>559</v>
      </c>
      <c r="D1551" s="104" t="s">
        <v>449</v>
      </c>
      <c r="E1551" s="104" t="s">
        <v>578</v>
      </c>
      <c r="F1551" s="104" t="s">
        <v>166</v>
      </c>
      <c r="G1551" s="102"/>
      <c r="H1551" s="104" t="s">
        <v>990</v>
      </c>
      <c r="I1551" s="105" t="s">
        <v>350</v>
      </c>
    </row>
    <row r="1552" spans="1:9" ht="15.75" customHeight="1" x14ac:dyDescent="0.25">
      <c r="A1552" s="102" t="s">
        <v>164</v>
      </c>
      <c r="B1552" s="103">
        <v>45472.388001134255</v>
      </c>
      <c r="C1552" s="106" t="s">
        <v>559</v>
      </c>
      <c r="D1552" s="104" t="s">
        <v>455</v>
      </c>
      <c r="E1552" s="104" t="s">
        <v>139</v>
      </c>
      <c r="F1552" s="104" t="s">
        <v>166</v>
      </c>
      <c r="G1552" s="102"/>
      <c r="H1552" s="104" t="s">
        <v>562</v>
      </c>
      <c r="I1552" s="105" t="s">
        <v>726</v>
      </c>
    </row>
    <row r="1553" spans="1:9" ht="15.75" customHeight="1" x14ac:dyDescent="0.25">
      <c r="A1553" s="102" t="s">
        <v>164</v>
      </c>
      <c r="B1553" s="103">
        <v>45472.387992291668</v>
      </c>
      <c r="C1553" s="106" t="s">
        <v>559</v>
      </c>
      <c r="D1553" s="104" t="s">
        <v>442</v>
      </c>
      <c r="E1553" s="104" t="s">
        <v>147</v>
      </c>
      <c r="F1553" s="104" t="s">
        <v>166</v>
      </c>
      <c r="G1553" s="102"/>
      <c r="H1553" s="104" t="s">
        <v>973</v>
      </c>
      <c r="I1553" s="105" t="s">
        <v>857</v>
      </c>
    </row>
    <row r="1554" spans="1:9" ht="15.75" customHeight="1" x14ac:dyDescent="0.25">
      <c r="A1554" s="102" t="s">
        <v>164</v>
      </c>
      <c r="B1554" s="103">
        <v>45472.387977384256</v>
      </c>
      <c r="C1554" s="106" t="s">
        <v>559</v>
      </c>
      <c r="D1554" s="104" t="s">
        <v>447</v>
      </c>
      <c r="E1554" s="104" t="s">
        <v>572</v>
      </c>
      <c r="F1554" s="104" t="s">
        <v>166</v>
      </c>
      <c r="G1554" s="102"/>
      <c r="H1554" s="104" t="s">
        <v>679</v>
      </c>
      <c r="I1554" s="105" t="s">
        <v>717</v>
      </c>
    </row>
    <row r="1555" spans="1:9" ht="15.75" customHeight="1" x14ac:dyDescent="0.25">
      <c r="A1555" s="102" t="s">
        <v>164</v>
      </c>
      <c r="B1555" s="103">
        <v>45472.387950763885</v>
      </c>
      <c r="C1555" s="106" t="s">
        <v>559</v>
      </c>
      <c r="D1555" s="104" t="s">
        <v>458</v>
      </c>
      <c r="E1555" s="104" t="s">
        <v>581</v>
      </c>
      <c r="F1555" s="104" t="s">
        <v>166</v>
      </c>
      <c r="G1555" s="102"/>
      <c r="H1555" s="104" t="s">
        <v>988</v>
      </c>
      <c r="I1555" s="105" t="s">
        <v>662</v>
      </c>
    </row>
    <row r="1556" spans="1:9" ht="15.75" customHeight="1" x14ac:dyDescent="0.25">
      <c r="A1556" s="102" t="s">
        <v>164</v>
      </c>
      <c r="B1556" s="103">
        <v>45472.387944768518</v>
      </c>
      <c r="C1556" s="106" t="s">
        <v>559</v>
      </c>
      <c r="D1556" s="104" t="s">
        <v>450</v>
      </c>
      <c r="E1556" s="104" t="s">
        <v>158</v>
      </c>
      <c r="F1556" s="104" t="s">
        <v>166</v>
      </c>
      <c r="G1556" s="102"/>
      <c r="H1556" s="104" t="s">
        <v>652</v>
      </c>
      <c r="I1556" s="105" t="s">
        <v>733</v>
      </c>
    </row>
    <row r="1557" spans="1:9" ht="15.75" customHeight="1" x14ac:dyDescent="0.25">
      <c r="A1557" s="102" t="s">
        <v>164</v>
      </c>
      <c r="B1557" s="103">
        <v>45472.387704803237</v>
      </c>
      <c r="C1557" s="106" t="s">
        <v>559</v>
      </c>
      <c r="D1557" s="104" t="s">
        <v>462</v>
      </c>
      <c r="E1557" s="104" t="s">
        <v>873</v>
      </c>
      <c r="F1557" s="104" t="s">
        <v>166</v>
      </c>
      <c r="G1557" s="102"/>
      <c r="H1557" s="104" t="s">
        <v>1014</v>
      </c>
      <c r="I1557" s="105" t="s">
        <v>747</v>
      </c>
    </row>
    <row r="1558" spans="1:9" ht="15.75" customHeight="1" x14ac:dyDescent="0.25">
      <c r="A1558" s="102" t="s">
        <v>164</v>
      </c>
      <c r="B1558" s="103">
        <v>45472.387681087959</v>
      </c>
      <c r="C1558" s="106" t="s">
        <v>559</v>
      </c>
      <c r="D1558" s="104" t="s">
        <v>452</v>
      </c>
      <c r="E1558" s="104" t="s">
        <v>564</v>
      </c>
      <c r="F1558" s="104" t="s">
        <v>166</v>
      </c>
      <c r="G1558" s="102"/>
      <c r="H1558" s="104" t="s">
        <v>862</v>
      </c>
      <c r="I1558" s="105" t="s">
        <v>1039</v>
      </c>
    </row>
    <row r="1559" spans="1:9" ht="15.75" customHeight="1" x14ac:dyDescent="0.25">
      <c r="A1559" s="102" t="s">
        <v>164</v>
      </c>
      <c r="B1559" s="103">
        <v>45472.387630740741</v>
      </c>
      <c r="C1559" s="106" t="s">
        <v>559</v>
      </c>
      <c r="D1559" s="104" t="s">
        <v>461</v>
      </c>
      <c r="E1559" s="104" t="s">
        <v>570</v>
      </c>
      <c r="F1559" s="104" t="s">
        <v>166</v>
      </c>
      <c r="G1559" s="102"/>
      <c r="H1559" s="104" t="s">
        <v>1011</v>
      </c>
      <c r="I1559" s="105" t="s">
        <v>1040</v>
      </c>
    </row>
    <row r="1560" spans="1:9" ht="15.75" customHeight="1" x14ac:dyDescent="0.25">
      <c r="A1560" s="102" t="s">
        <v>164</v>
      </c>
      <c r="B1560" s="103">
        <v>45472.387618981476</v>
      </c>
      <c r="C1560" s="106" t="s">
        <v>559</v>
      </c>
      <c r="D1560" s="104" t="s">
        <v>456</v>
      </c>
      <c r="E1560" s="104" t="s">
        <v>575</v>
      </c>
      <c r="F1560" s="104" t="s">
        <v>166</v>
      </c>
      <c r="G1560" s="102"/>
      <c r="H1560" s="104" t="s">
        <v>576</v>
      </c>
      <c r="I1560" s="105" t="s">
        <v>682</v>
      </c>
    </row>
    <row r="1561" spans="1:9" ht="15.75" customHeight="1" x14ac:dyDescent="0.25">
      <c r="A1561" s="102" t="s">
        <v>164</v>
      </c>
      <c r="B1561" s="103">
        <v>45472.38750045139</v>
      </c>
      <c r="C1561" s="106" t="s">
        <v>559</v>
      </c>
      <c r="D1561" s="104" t="s">
        <v>453</v>
      </c>
      <c r="E1561" s="104" t="s">
        <v>567</v>
      </c>
      <c r="F1561" s="104" t="s">
        <v>166</v>
      </c>
      <c r="G1561" s="102"/>
      <c r="H1561" s="104" t="s">
        <v>992</v>
      </c>
      <c r="I1561" s="105" t="s">
        <v>1041</v>
      </c>
    </row>
    <row r="1562" spans="1:9" ht="15.75" customHeight="1" x14ac:dyDescent="0.25">
      <c r="A1562" s="102" t="s">
        <v>164</v>
      </c>
      <c r="B1562" s="103">
        <v>45472.387488483793</v>
      </c>
      <c r="C1562" s="106" t="s">
        <v>559</v>
      </c>
      <c r="D1562" s="104" t="s">
        <v>449</v>
      </c>
      <c r="E1562" s="104" t="s">
        <v>578</v>
      </c>
      <c r="F1562" s="104" t="s">
        <v>166</v>
      </c>
      <c r="G1562" s="102"/>
      <c r="H1562" s="104" t="s">
        <v>990</v>
      </c>
      <c r="I1562" s="105" t="s">
        <v>614</v>
      </c>
    </row>
    <row r="1563" spans="1:9" ht="15.75" customHeight="1" x14ac:dyDescent="0.25">
      <c r="A1563" s="102" t="s">
        <v>164</v>
      </c>
      <c r="B1563" s="103">
        <v>45472.387476759257</v>
      </c>
      <c r="C1563" s="106" t="s">
        <v>559</v>
      </c>
      <c r="D1563" s="104" t="s">
        <v>455</v>
      </c>
      <c r="E1563" s="104" t="s">
        <v>139</v>
      </c>
      <c r="F1563" s="104" t="s">
        <v>166</v>
      </c>
      <c r="G1563" s="102"/>
      <c r="H1563" s="104" t="s">
        <v>562</v>
      </c>
      <c r="I1563" s="105" t="s">
        <v>326</v>
      </c>
    </row>
    <row r="1564" spans="1:9" ht="15.75" customHeight="1" x14ac:dyDescent="0.25">
      <c r="A1564" s="102" t="s">
        <v>164</v>
      </c>
      <c r="B1564" s="103">
        <v>45472.387470821755</v>
      </c>
      <c r="C1564" s="106" t="s">
        <v>559</v>
      </c>
      <c r="D1564" s="104" t="s">
        <v>442</v>
      </c>
      <c r="E1564" s="104" t="s">
        <v>147</v>
      </c>
      <c r="F1564" s="104" t="s">
        <v>166</v>
      </c>
      <c r="G1564" s="102"/>
      <c r="H1564" s="104" t="s">
        <v>973</v>
      </c>
      <c r="I1564" s="105" t="s">
        <v>870</v>
      </c>
    </row>
    <row r="1565" spans="1:9" ht="15.75" customHeight="1" x14ac:dyDescent="0.25">
      <c r="A1565" s="102" t="s">
        <v>164</v>
      </c>
      <c r="B1565" s="103">
        <v>45472.387452986106</v>
      </c>
      <c r="C1565" s="106" t="s">
        <v>559</v>
      </c>
      <c r="D1565" s="104" t="s">
        <v>447</v>
      </c>
      <c r="E1565" s="104" t="s">
        <v>572</v>
      </c>
      <c r="F1565" s="104" t="s">
        <v>166</v>
      </c>
      <c r="G1565" s="102"/>
      <c r="H1565" s="104" t="s">
        <v>679</v>
      </c>
      <c r="I1565" s="105" t="s">
        <v>302</v>
      </c>
    </row>
    <row r="1566" spans="1:9" ht="15.75" customHeight="1" x14ac:dyDescent="0.25">
      <c r="A1566" s="102" t="s">
        <v>164</v>
      </c>
      <c r="B1566" s="103">
        <v>45472.387435138888</v>
      </c>
      <c r="C1566" s="106" t="s">
        <v>559</v>
      </c>
      <c r="D1566" s="104" t="s">
        <v>458</v>
      </c>
      <c r="E1566" s="104" t="s">
        <v>581</v>
      </c>
      <c r="F1566" s="104" t="s">
        <v>166</v>
      </c>
      <c r="G1566" s="102"/>
      <c r="H1566" s="104" t="s">
        <v>988</v>
      </c>
      <c r="I1566" s="105" t="s">
        <v>1042</v>
      </c>
    </row>
    <row r="1567" spans="1:9" ht="15.75" customHeight="1" x14ac:dyDescent="0.25">
      <c r="A1567" s="102" t="s">
        <v>164</v>
      </c>
      <c r="B1567" s="103">
        <v>45472.387423414351</v>
      </c>
      <c r="C1567" s="106" t="s">
        <v>559</v>
      </c>
      <c r="D1567" s="104" t="s">
        <v>450</v>
      </c>
      <c r="E1567" s="104" t="s">
        <v>158</v>
      </c>
      <c r="F1567" s="104" t="s">
        <v>166</v>
      </c>
      <c r="G1567" s="102"/>
      <c r="H1567" s="104" t="s">
        <v>652</v>
      </c>
      <c r="I1567" s="105" t="s">
        <v>701</v>
      </c>
    </row>
    <row r="1568" spans="1:9" ht="15.75" customHeight="1" x14ac:dyDescent="0.25">
      <c r="A1568" s="102" t="s">
        <v>164</v>
      </c>
      <c r="B1568" s="103">
        <v>45472.387144849534</v>
      </c>
      <c r="C1568" s="106" t="s">
        <v>559</v>
      </c>
      <c r="D1568" s="104" t="s">
        <v>462</v>
      </c>
      <c r="E1568" s="104" t="s">
        <v>873</v>
      </c>
      <c r="F1568" s="104" t="s">
        <v>166</v>
      </c>
      <c r="G1568" s="102"/>
      <c r="H1568" s="104" t="s">
        <v>1014</v>
      </c>
      <c r="I1568" s="105" t="s">
        <v>417</v>
      </c>
    </row>
    <row r="1569" spans="1:9" ht="15.75" customHeight="1" x14ac:dyDescent="0.25">
      <c r="A1569" s="102" t="s">
        <v>164</v>
      </c>
      <c r="B1569" s="103">
        <v>45472.387115219906</v>
      </c>
      <c r="C1569" s="106" t="s">
        <v>559</v>
      </c>
      <c r="D1569" s="104" t="s">
        <v>452</v>
      </c>
      <c r="E1569" s="104" t="s">
        <v>564</v>
      </c>
      <c r="F1569" s="104" t="s">
        <v>166</v>
      </c>
      <c r="G1569" s="102"/>
      <c r="H1569" s="104" t="s">
        <v>862</v>
      </c>
      <c r="I1569" s="105" t="s">
        <v>526</v>
      </c>
    </row>
    <row r="1570" spans="1:9" ht="15.75" customHeight="1" x14ac:dyDescent="0.25">
      <c r="A1570" s="102" t="s">
        <v>164</v>
      </c>
      <c r="B1570" s="103">
        <v>45472.387064791663</v>
      </c>
      <c r="C1570" s="106" t="s">
        <v>559</v>
      </c>
      <c r="D1570" s="104" t="s">
        <v>456</v>
      </c>
      <c r="E1570" s="104" t="s">
        <v>575</v>
      </c>
      <c r="F1570" s="104" t="s">
        <v>166</v>
      </c>
      <c r="G1570" s="102"/>
      <c r="H1570" s="104" t="s">
        <v>576</v>
      </c>
      <c r="I1570" s="105" t="s">
        <v>336</v>
      </c>
    </row>
    <row r="1571" spans="1:9" ht="15.75" customHeight="1" x14ac:dyDescent="0.25">
      <c r="A1571" s="102" t="s">
        <v>164</v>
      </c>
      <c r="B1571" s="103">
        <v>45472.387061828704</v>
      </c>
      <c r="C1571" s="106" t="s">
        <v>559</v>
      </c>
      <c r="D1571" s="104" t="s">
        <v>461</v>
      </c>
      <c r="E1571" s="104" t="s">
        <v>570</v>
      </c>
      <c r="F1571" s="104" t="s">
        <v>166</v>
      </c>
      <c r="G1571" s="102"/>
      <c r="H1571" s="104" t="s">
        <v>1011</v>
      </c>
      <c r="I1571" s="105" t="s">
        <v>535</v>
      </c>
    </row>
    <row r="1572" spans="1:9" ht="15.75" customHeight="1" x14ac:dyDescent="0.25">
      <c r="A1572" s="102" t="s">
        <v>164</v>
      </c>
      <c r="B1572" s="103">
        <v>45472.386970115738</v>
      </c>
      <c r="C1572" s="106" t="s">
        <v>559</v>
      </c>
      <c r="D1572" s="104" t="s">
        <v>453</v>
      </c>
      <c r="E1572" s="104" t="s">
        <v>567</v>
      </c>
      <c r="F1572" s="104" t="s">
        <v>166</v>
      </c>
      <c r="G1572" s="102"/>
      <c r="H1572" s="104" t="s">
        <v>992</v>
      </c>
      <c r="I1572" s="105" t="s">
        <v>324</v>
      </c>
    </row>
    <row r="1573" spans="1:9" ht="15.75" customHeight="1" x14ac:dyDescent="0.25">
      <c r="A1573" s="102" t="s">
        <v>164</v>
      </c>
      <c r="B1573" s="103">
        <v>45472.386966990736</v>
      </c>
      <c r="C1573" s="106" t="s">
        <v>559</v>
      </c>
      <c r="D1573" s="104" t="s">
        <v>449</v>
      </c>
      <c r="E1573" s="104" t="s">
        <v>578</v>
      </c>
      <c r="F1573" s="104" t="s">
        <v>166</v>
      </c>
      <c r="G1573" s="102"/>
      <c r="H1573" s="104" t="s">
        <v>990</v>
      </c>
      <c r="I1573" s="105" t="s">
        <v>381</v>
      </c>
    </row>
    <row r="1574" spans="1:9" ht="15.75" customHeight="1" x14ac:dyDescent="0.25">
      <c r="A1574" s="102" t="s">
        <v>164</v>
      </c>
      <c r="B1574" s="103">
        <v>45472.386949270833</v>
      </c>
      <c r="C1574" s="106" t="s">
        <v>559</v>
      </c>
      <c r="D1574" s="104" t="s">
        <v>455</v>
      </c>
      <c r="E1574" s="104" t="s">
        <v>139</v>
      </c>
      <c r="F1574" s="104" t="s">
        <v>166</v>
      </c>
      <c r="G1574" s="102"/>
      <c r="H1574" s="104" t="s">
        <v>562</v>
      </c>
      <c r="I1574" s="105" t="s">
        <v>470</v>
      </c>
    </row>
    <row r="1575" spans="1:9" ht="15.75" customHeight="1" x14ac:dyDescent="0.25">
      <c r="A1575" s="102" t="s">
        <v>164</v>
      </c>
      <c r="B1575" s="103">
        <v>45472.386949189815</v>
      </c>
      <c r="C1575" s="106" t="s">
        <v>559</v>
      </c>
      <c r="D1575" s="104" t="s">
        <v>442</v>
      </c>
      <c r="E1575" s="104" t="s">
        <v>147</v>
      </c>
      <c r="F1575" s="104" t="s">
        <v>166</v>
      </c>
      <c r="G1575" s="102"/>
      <c r="H1575" s="104" t="s">
        <v>973</v>
      </c>
      <c r="I1575" s="105" t="s">
        <v>657</v>
      </c>
    </row>
    <row r="1576" spans="1:9" ht="15.75" customHeight="1" x14ac:dyDescent="0.25">
      <c r="A1576" s="102" t="s">
        <v>164</v>
      </c>
      <c r="B1576" s="103">
        <v>45472.386928611108</v>
      </c>
      <c r="C1576" s="106" t="s">
        <v>559</v>
      </c>
      <c r="D1576" s="104" t="s">
        <v>447</v>
      </c>
      <c r="E1576" s="104" t="s">
        <v>572</v>
      </c>
      <c r="F1576" s="104" t="s">
        <v>166</v>
      </c>
      <c r="G1576" s="102"/>
      <c r="H1576" s="104" t="s">
        <v>679</v>
      </c>
      <c r="I1576" s="105" t="s">
        <v>586</v>
      </c>
    </row>
    <row r="1577" spans="1:9" ht="15.75" customHeight="1" x14ac:dyDescent="0.25">
      <c r="A1577" s="102" t="s">
        <v>164</v>
      </c>
      <c r="B1577" s="103">
        <v>45472.386916701384</v>
      </c>
      <c r="C1577" s="106" t="s">
        <v>559</v>
      </c>
      <c r="D1577" s="104" t="s">
        <v>458</v>
      </c>
      <c r="E1577" s="104" t="s">
        <v>581</v>
      </c>
      <c r="F1577" s="104" t="s">
        <v>166</v>
      </c>
      <c r="G1577" s="102"/>
      <c r="H1577" s="104" t="s">
        <v>988</v>
      </c>
      <c r="I1577" s="105" t="s">
        <v>888</v>
      </c>
    </row>
    <row r="1578" spans="1:9" ht="15.75" customHeight="1" x14ac:dyDescent="0.25">
      <c r="A1578" s="102" t="s">
        <v>164</v>
      </c>
      <c r="B1578" s="103">
        <v>45472.386904768515</v>
      </c>
      <c r="C1578" s="106" t="s">
        <v>559</v>
      </c>
      <c r="D1578" s="104" t="s">
        <v>450</v>
      </c>
      <c r="E1578" s="104" t="s">
        <v>158</v>
      </c>
      <c r="F1578" s="104" t="s">
        <v>166</v>
      </c>
      <c r="G1578" s="102"/>
      <c r="H1578" s="104" t="s">
        <v>652</v>
      </c>
      <c r="I1578" s="105" t="s">
        <v>895</v>
      </c>
    </row>
    <row r="1579" spans="1:9" ht="15.75" customHeight="1" x14ac:dyDescent="0.25">
      <c r="A1579" s="102" t="s">
        <v>164</v>
      </c>
      <c r="B1579" s="103">
        <v>45472.386584791668</v>
      </c>
      <c r="C1579" s="106" t="s">
        <v>559</v>
      </c>
      <c r="D1579" s="104" t="s">
        <v>462</v>
      </c>
      <c r="E1579" s="104" t="s">
        <v>873</v>
      </c>
      <c r="F1579" s="104" t="s">
        <v>166</v>
      </c>
      <c r="G1579" s="102"/>
      <c r="H1579" s="104" t="s">
        <v>1014</v>
      </c>
      <c r="I1579" s="105" t="s">
        <v>361</v>
      </c>
    </row>
    <row r="1580" spans="1:9" ht="15.75" customHeight="1" x14ac:dyDescent="0.25">
      <c r="A1580" s="102" t="s">
        <v>164</v>
      </c>
      <c r="B1580" s="103">
        <v>45472.386564201384</v>
      </c>
      <c r="C1580" s="106" t="s">
        <v>559</v>
      </c>
      <c r="D1580" s="104" t="s">
        <v>452</v>
      </c>
      <c r="E1580" s="104" t="s">
        <v>564</v>
      </c>
      <c r="F1580" s="104" t="s">
        <v>166</v>
      </c>
      <c r="G1580" s="102"/>
      <c r="H1580" s="104" t="s">
        <v>862</v>
      </c>
      <c r="I1580" s="105" t="s">
        <v>510</v>
      </c>
    </row>
    <row r="1581" spans="1:9" ht="15.75" customHeight="1" x14ac:dyDescent="0.25">
      <c r="A1581" s="102" t="s">
        <v>164</v>
      </c>
      <c r="B1581" s="103">
        <v>45472.386516701386</v>
      </c>
      <c r="C1581" s="106" t="s">
        <v>559</v>
      </c>
      <c r="D1581" s="104" t="s">
        <v>456</v>
      </c>
      <c r="E1581" s="104" t="s">
        <v>575</v>
      </c>
      <c r="F1581" s="104" t="s">
        <v>166</v>
      </c>
      <c r="G1581" s="102"/>
      <c r="H1581" s="104" t="s">
        <v>576</v>
      </c>
      <c r="I1581" s="105" t="s">
        <v>233</v>
      </c>
    </row>
    <row r="1582" spans="1:9" ht="15.75" customHeight="1" x14ac:dyDescent="0.25">
      <c r="A1582" s="102" t="s">
        <v>164</v>
      </c>
      <c r="B1582" s="103">
        <v>45472.386510844903</v>
      </c>
      <c r="C1582" s="106" t="s">
        <v>559</v>
      </c>
      <c r="D1582" s="104" t="s">
        <v>461</v>
      </c>
      <c r="E1582" s="104" t="s">
        <v>570</v>
      </c>
      <c r="F1582" s="104" t="s">
        <v>166</v>
      </c>
      <c r="G1582" s="102"/>
      <c r="H1582" s="104" t="s">
        <v>1011</v>
      </c>
      <c r="I1582" s="105" t="s">
        <v>510</v>
      </c>
    </row>
    <row r="1583" spans="1:9" ht="15.75" customHeight="1" x14ac:dyDescent="0.25">
      <c r="A1583" s="102" t="s">
        <v>164</v>
      </c>
      <c r="B1583" s="103">
        <v>45472.386424837961</v>
      </c>
      <c r="C1583" s="106" t="s">
        <v>559</v>
      </c>
      <c r="D1583" s="104" t="s">
        <v>449</v>
      </c>
      <c r="E1583" s="104" t="s">
        <v>578</v>
      </c>
      <c r="F1583" s="104" t="s">
        <v>166</v>
      </c>
      <c r="G1583" s="102"/>
      <c r="H1583" s="104" t="s">
        <v>990</v>
      </c>
      <c r="I1583" s="105" t="s">
        <v>593</v>
      </c>
    </row>
    <row r="1584" spans="1:9" ht="15.75" customHeight="1" x14ac:dyDescent="0.25">
      <c r="A1584" s="102" t="s">
        <v>164</v>
      </c>
      <c r="B1584" s="103">
        <v>45472.38642195602</v>
      </c>
      <c r="C1584" s="106" t="s">
        <v>559</v>
      </c>
      <c r="D1584" s="104" t="s">
        <v>442</v>
      </c>
      <c r="E1584" s="104" t="s">
        <v>147</v>
      </c>
      <c r="F1584" s="104" t="s">
        <v>166</v>
      </c>
      <c r="G1584" s="102"/>
      <c r="H1584" s="104" t="s">
        <v>973</v>
      </c>
      <c r="I1584" s="105" t="s">
        <v>803</v>
      </c>
    </row>
    <row r="1585" spans="1:9" ht="15.75" customHeight="1" x14ac:dyDescent="0.25">
      <c r="A1585" s="102" t="s">
        <v>164</v>
      </c>
      <c r="B1585" s="103">
        <v>45472.386419016198</v>
      </c>
      <c r="C1585" s="106" t="s">
        <v>559</v>
      </c>
      <c r="D1585" s="104" t="s">
        <v>453</v>
      </c>
      <c r="E1585" s="104" t="s">
        <v>567</v>
      </c>
      <c r="F1585" s="104" t="s">
        <v>166</v>
      </c>
      <c r="G1585" s="102"/>
      <c r="H1585" s="104" t="s">
        <v>992</v>
      </c>
      <c r="I1585" s="105" t="s">
        <v>1043</v>
      </c>
    </row>
    <row r="1586" spans="1:9" ht="15.75" customHeight="1" x14ac:dyDescent="0.25">
      <c r="A1586" s="102" t="s">
        <v>164</v>
      </c>
      <c r="B1586" s="103">
        <v>45472.386415879628</v>
      </c>
      <c r="C1586" s="106" t="s">
        <v>559</v>
      </c>
      <c r="D1586" s="104" t="s">
        <v>455</v>
      </c>
      <c r="E1586" s="104" t="s">
        <v>139</v>
      </c>
      <c r="F1586" s="104" t="s">
        <v>166</v>
      </c>
      <c r="G1586" s="102"/>
      <c r="H1586" s="104" t="s">
        <v>562</v>
      </c>
      <c r="I1586" s="105" t="s">
        <v>213</v>
      </c>
    </row>
    <row r="1587" spans="1:9" ht="15.75" customHeight="1" x14ac:dyDescent="0.25">
      <c r="A1587" s="102" t="s">
        <v>164</v>
      </c>
      <c r="B1587" s="103">
        <v>45472.386404039353</v>
      </c>
      <c r="C1587" s="106" t="s">
        <v>559</v>
      </c>
      <c r="D1587" s="104" t="s">
        <v>447</v>
      </c>
      <c r="E1587" s="104" t="s">
        <v>572</v>
      </c>
      <c r="F1587" s="104" t="s">
        <v>166</v>
      </c>
      <c r="G1587" s="102"/>
      <c r="H1587" s="104" t="s">
        <v>679</v>
      </c>
      <c r="I1587" s="105" t="s">
        <v>706</v>
      </c>
    </row>
    <row r="1588" spans="1:9" ht="15.75" customHeight="1" x14ac:dyDescent="0.25">
      <c r="A1588" s="102" t="s">
        <v>164</v>
      </c>
      <c r="B1588" s="103">
        <v>45472.386398171293</v>
      </c>
      <c r="C1588" s="106" t="s">
        <v>559</v>
      </c>
      <c r="D1588" s="104" t="s">
        <v>458</v>
      </c>
      <c r="E1588" s="104" t="s">
        <v>581</v>
      </c>
      <c r="F1588" s="104" t="s">
        <v>166</v>
      </c>
      <c r="G1588" s="102"/>
      <c r="H1588" s="104" t="s">
        <v>988</v>
      </c>
      <c r="I1588" s="105" t="s">
        <v>1044</v>
      </c>
    </row>
    <row r="1589" spans="1:9" ht="15.75" customHeight="1" x14ac:dyDescent="0.25">
      <c r="A1589" s="102" t="s">
        <v>164</v>
      </c>
      <c r="B1589" s="103">
        <v>45472.386383344907</v>
      </c>
      <c r="C1589" s="106" t="s">
        <v>559</v>
      </c>
      <c r="D1589" s="104" t="s">
        <v>450</v>
      </c>
      <c r="E1589" s="104" t="s">
        <v>158</v>
      </c>
      <c r="F1589" s="104" t="s">
        <v>166</v>
      </c>
      <c r="G1589" s="102"/>
      <c r="H1589" s="104" t="s">
        <v>652</v>
      </c>
      <c r="I1589" s="105" t="s">
        <v>331</v>
      </c>
    </row>
    <row r="1590" spans="1:9" ht="15.75" customHeight="1" x14ac:dyDescent="0.25">
      <c r="A1590" s="102" t="s">
        <v>164</v>
      </c>
      <c r="B1590" s="103">
        <v>45472.386021782404</v>
      </c>
      <c r="C1590" s="106" t="s">
        <v>559</v>
      </c>
      <c r="D1590" s="104" t="s">
        <v>462</v>
      </c>
      <c r="E1590" s="104" t="s">
        <v>873</v>
      </c>
      <c r="F1590" s="104" t="s">
        <v>166</v>
      </c>
      <c r="G1590" s="102"/>
      <c r="H1590" s="104" t="s">
        <v>1014</v>
      </c>
      <c r="I1590" s="105" t="s">
        <v>1045</v>
      </c>
    </row>
    <row r="1591" spans="1:9" ht="15.75" customHeight="1" x14ac:dyDescent="0.25">
      <c r="A1591" s="102" t="s">
        <v>164</v>
      </c>
      <c r="B1591" s="103">
        <v>45472.386007002315</v>
      </c>
      <c r="C1591" s="106" t="s">
        <v>559</v>
      </c>
      <c r="D1591" s="104" t="s">
        <v>452</v>
      </c>
      <c r="E1591" s="104" t="s">
        <v>564</v>
      </c>
      <c r="F1591" s="104" t="s">
        <v>166</v>
      </c>
      <c r="G1591" s="102"/>
      <c r="H1591" s="104" t="s">
        <v>862</v>
      </c>
      <c r="I1591" s="105" t="s">
        <v>429</v>
      </c>
    </row>
    <row r="1592" spans="1:9" ht="15.75" customHeight="1" x14ac:dyDescent="0.25">
      <c r="A1592" s="102" t="s">
        <v>164</v>
      </c>
      <c r="B1592" s="103">
        <v>45472.385977384256</v>
      </c>
      <c r="C1592" s="106" t="s">
        <v>559</v>
      </c>
      <c r="D1592" s="104" t="s">
        <v>456</v>
      </c>
      <c r="E1592" s="104" t="s">
        <v>575</v>
      </c>
      <c r="F1592" s="104" t="s">
        <v>166</v>
      </c>
      <c r="G1592" s="102"/>
      <c r="H1592" s="104" t="s">
        <v>576</v>
      </c>
      <c r="I1592" s="105" t="s">
        <v>276</v>
      </c>
    </row>
    <row r="1593" spans="1:9" ht="15.75" customHeight="1" x14ac:dyDescent="0.25">
      <c r="A1593" s="102" t="s">
        <v>164</v>
      </c>
      <c r="B1593" s="103">
        <v>45472.385953611112</v>
      </c>
      <c r="C1593" s="106" t="s">
        <v>559</v>
      </c>
      <c r="D1593" s="104" t="s">
        <v>461</v>
      </c>
      <c r="E1593" s="104" t="s">
        <v>570</v>
      </c>
      <c r="F1593" s="104" t="s">
        <v>166</v>
      </c>
      <c r="G1593" s="102"/>
      <c r="H1593" s="104" t="s">
        <v>1011</v>
      </c>
      <c r="I1593" s="105" t="s">
        <v>256</v>
      </c>
    </row>
    <row r="1594" spans="1:9" ht="15.75" customHeight="1" x14ac:dyDescent="0.25">
      <c r="A1594" s="102" t="s">
        <v>164</v>
      </c>
      <c r="B1594" s="103">
        <v>45472.385894432868</v>
      </c>
      <c r="C1594" s="106" t="s">
        <v>559</v>
      </c>
      <c r="D1594" s="104" t="s">
        <v>449</v>
      </c>
      <c r="E1594" s="104" t="s">
        <v>578</v>
      </c>
      <c r="F1594" s="104" t="s">
        <v>166</v>
      </c>
      <c r="G1594" s="102"/>
      <c r="H1594" s="104" t="s">
        <v>990</v>
      </c>
      <c r="I1594" s="105" t="s">
        <v>612</v>
      </c>
    </row>
    <row r="1595" spans="1:9" ht="15.75" customHeight="1" x14ac:dyDescent="0.25">
      <c r="A1595" s="102" t="s">
        <v>164</v>
      </c>
      <c r="B1595" s="103">
        <v>45472.385891527774</v>
      </c>
      <c r="C1595" s="106" t="s">
        <v>559</v>
      </c>
      <c r="D1595" s="104" t="s">
        <v>442</v>
      </c>
      <c r="E1595" s="104" t="s">
        <v>147</v>
      </c>
      <c r="F1595" s="104" t="s">
        <v>166</v>
      </c>
      <c r="G1595" s="102"/>
      <c r="H1595" s="104" t="s">
        <v>973</v>
      </c>
      <c r="I1595" s="105" t="s">
        <v>626</v>
      </c>
    </row>
    <row r="1596" spans="1:9" ht="15.75" customHeight="1" x14ac:dyDescent="0.25">
      <c r="A1596" s="102" t="s">
        <v>164</v>
      </c>
      <c r="B1596" s="103">
        <v>45472.385885590273</v>
      </c>
      <c r="C1596" s="106" t="s">
        <v>559</v>
      </c>
      <c r="D1596" s="104" t="s">
        <v>455</v>
      </c>
      <c r="E1596" s="104" t="s">
        <v>139</v>
      </c>
      <c r="F1596" s="104" t="s">
        <v>166</v>
      </c>
      <c r="G1596" s="102"/>
      <c r="H1596" s="104" t="s">
        <v>562</v>
      </c>
      <c r="I1596" s="105" t="s">
        <v>1046</v>
      </c>
    </row>
    <row r="1597" spans="1:9" ht="15.75" customHeight="1" x14ac:dyDescent="0.25">
      <c r="A1597" s="102" t="s">
        <v>164</v>
      </c>
      <c r="B1597" s="103">
        <v>45472.385882499999</v>
      </c>
      <c r="C1597" s="106" t="s">
        <v>559</v>
      </c>
      <c r="D1597" s="104" t="s">
        <v>453</v>
      </c>
      <c r="E1597" s="104" t="s">
        <v>567</v>
      </c>
      <c r="F1597" s="104" t="s">
        <v>166</v>
      </c>
      <c r="G1597" s="102"/>
      <c r="H1597" s="104" t="s">
        <v>992</v>
      </c>
      <c r="I1597" s="105" t="s">
        <v>632</v>
      </c>
    </row>
    <row r="1598" spans="1:9" ht="15.75" customHeight="1" x14ac:dyDescent="0.25">
      <c r="A1598" s="102" t="s">
        <v>164</v>
      </c>
      <c r="B1598" s="103">
        <v>45472.38587961805</v>
      </c>
      <c r="C1598" s="106" t="s">
        <v>559</v>
      </c>
      <c r="D1598" s="104" t="s">
        <v>447</v>
      </c>
      <c r="E1598" s="104" t="s">
        <v>572</v>
      </c>
      <c r="F1598" s="104" t="s">
        <v>166</v>
      </c>
      <c r="G1598" s="102"/>
      <c r="H1598" s="104" t="s">
        <v>679</v>
      </c>
      <c r="I1598" s="105" t="s">
        <v>762</v>
      </c>
    </row>
    <row r="1599" spans="1:9" ht="15.75" customHeight="1" x14ac:dyDescent="0.25">
      <c r="A1599" s="102" t="s">
        <v>164</v>
      </c>
      <c r="B1599" s="103">
        <v>45472.385876736109</v>
      </c>
      <c r="C1599" s="106" t="s">
        <v>559</v>
      </c>
      <c r="D1599" s="104" t="s">
        <v>458</v>
      </c>
      <c r="E1599" s="104" t="s">
        <v>581</v>
      </c>
      <c r="F1599" s="104" t="s">
        <v>166</v>
      </c>
      <c r="G1599" s="102"/>
      <c r="H1599" s="104" t="s">
        <v>988</v>
      </c>
      <c r="I1599" s="105" t="s">
        <v>335</v>
      </c>
    </row>
    <row r="1600" spans="1:9" ht="15.75" customHeight="1" x14ac:dyDescent="0.25">
      <c r="A1600" s="102" t="s">
        <v>164</v>
      </c>
      <c r="B1600" s="103">
        <v>45472.385859004629</v>
      </c>
      <c r="C1600" s="106" t="s">
        <v>559</v>
      </c>
      <c r="D1600" s="104" t="s">
        <v>450</v>
      </c>
      <c r="E1600" s="104" t="s">
        <v>158</v>
      </c>
      <c r="F1600" s="104" t="s">
        <v>166</v>
      </c>
      <c r="G1600" s="102"/>
      <c r="H1600" s="104" t="s">
        <v>652</v>
      </c>
      <c r="I1600" s="105" t="s">
        <v>694</v>
      </c>
    </row>
    <row r="1601" spans="1:9" ht="15.75" customHeight="1" x14ac:dyDescent="0.25">
      <c r="A1601" s="102" t="s">
        <v>164</v>
      </c>
      <c r="B1601" s="103">
        <v>45472.385429236107</v>
      </c>
      <c r="C1601" s="106" t="s">
        <v>559</v>
      </c>
      <c r="D1601" s="104" t="s">
        <v>452</v>
      </c>
      <c r="E1601" s="104" t="s">
        <v>564</v>
      </c>
      <c r="F1601" s="104" t="s">
        <v>166</v>
      </c>
      <c r="G1601" s="102"/>
      <c r="H1601" s="104" t="s">
        <v>862</v>
      </c>
      <c r="I1601" s="105" t="s">
        <v>1047</v>
      </c>
    </row>
    <row r="1602" spans="1:9" ht="15.75" customHeight="1" x14ac:dyDescent="0.25">
      <c r="A1602" s="102" t="s">
        <v>164</v>
      </c>
      <c r="B1602" s="103">
        <v>45472.385426307868</v>
      </c>
      <c r="C1602" s="106" t="s">
        <v>559</v>
      </c>
      <c r="D1602" s="104" t="s">
        <v>456</v>
      </c>
      <c r="E1602" s="104" t="s">
        <v>575</v>
      </c>
      <c r="F1602" s="104" t="s">
        <v>166</v>
      </c>
      <c r="G1602" s="102"/>
      <c r="H1602" s="104" t="s">
        <v>576</v>
      </c>
      <c r="I1602" s="105" t="s">
        <v>460</v>
      </c>
    </row>
    <row r="1603" spans="1:9" ht="15.75" customHeight="1" x14ac:dyDescent="0.25">
      <c r="A1603" s="102" t="s">
        <v>164</v>
      </c>
      <c r="B1603" s="103">
        <v>45472.385423414351</v>
      </c>
      <c r="C1603" s="106" t="s">
        <v>559</v>
      </c>
      <c r="D1603" s="104" t="s">
        <v>462</v>
      </c>
      <c r="E1603" s="104" t="s">
        <v>873</v>
      </c>
      <c r="F1603" s="104" t="s">
        <v>166</v>
      </c>
      <c r="G1603" s="102"/>
      <c r="H1603" s="104" t="s">
        <v>1014</v>
      </c>
      <c r="I1603" s="105" t="s">
        <v>933</v>
      </c>
    </row>
    <row r="1604" spans="1:9" ht="15.75" customHeight="1" x14ac:dyDescent="0.25">
      <c r="A1604" s="102" t="s">
        <v>164</v>
      </c>
      <c r="B1604" s="103">
        <v>45472.38539974537</v>
      </c>
      <c r="C1604" s="106" t="s">
        <v>559</v>
      </c>
      <c r="D1604" s="104" t="s">
        <v>461</v>
      </c>
      <c r="E1604" s="104" t="s">
        <v>570</v>
      </c>
      <c r="F1604" s="104" t="s">
        <v>166</v>
      </c>
      <c r="G1604" s="102"/>
      <c r="H1604" s="104" t="s">
        <v>1011</v>
      </c>
      <c r="I1604" s="105" t="s">
        <v>216</v>
      </c>
    </row>
    <row r="1605" spans="1:9" ht="15.75" customHeight="1" x14ac:dyDescent="0.25">
      <c r="A1605" s="102" t="s">
        <v>164</v>
      </c>
      <c r="B1605" s="103">
        <v>45472.385367083334</v>
      </c>
      <c r="C1605" s="106" t="s">
        <v>559</v>
      </c>
      <c r="D1605" s="104" t="s">
        <v>449</v>
      </c>
      <c r="E1605" s="104" t="s">
        <v>578</v>
      </c>
      <c r="F1605" s="104" t="s">
        <v>166</v>
      </c>
      <c r="G1605" s="102"/>
      <c r="H1605" s="104" t="s">
        <v>990</v>
      </c>
      <c r="I1605" s="105" t="s">
        <v>479</v>
      </c>
    </row>
    <row r="1606" spans="1:9" ht="15.75" customHeight="1" x14ac:dyDescent="0.25">
      <c r="A1606" s="102" t="s">
        <v>164</v>
      </c>
      <c r="B1606" s="103">
        <v>45472.385361168977</v>
      </c>
      <c r="C1606" s="106" t="s">
        <v>559</v>
      </c>
      <c r="D1606" s="104" t="s">
        <v>442</v>
      </c>
      <c r="E1606" s="104" t="s">
        <v>147</v>
      </c>
      <c r="F1606" s="104" t="s">
        <v>166</v>
      </c>
      <c r="G1606" s="102"/>
      <c r="H1606" s="104" t="s">
        <v>973</v>
      </c>
      <c r="I1606" s="105" t="s">
        <v>541</v>
      </c>
    </row>
    <row r="1607" spans="1:9" ht="15.75" customHeight="1" x14ac:dyDescent="0.25">
      <c r="A1607" s="102" t="s">
        <v>164</v>
      </c>
      <c r="B1607" s="103">
        <v>45472.385355185186</v>
      </c>
      <c r="C1607" s="106" t="s">
        <v>559</v>
      </c>
      <c r="D1607" s="104" t="s">
        <v>455</v>
      </c>
      <c r="E1607" s="104" t="s">
        <v>139</v>
      </c>
      <c r="F1607" s="104" t="s">
        <v>166</v>
      </c>
      <c r="G1607" s="102"/>
      <c r="H1607" s="104" t="s">
        <v>562</v>
      </c>
      <c r="I1607" s="105" t="s">
        <v>477</v>
      </c>
    </row>
    <row r="1608" spans="1:9" ht="15.75" customHeight="1" x14ac:dyDescent="0.25">
      <c r="A1608" s="102" t="s">
        <v>164</v>
      </c>
      <c r="B1608" s="103">
        <v>45472.385352291662</v>
      </c>
      <c r="C1608" s="106" t="s">
        <v>559</v>
      </c>
      <c r="D1608" s="104" t="s">
        <v>458</v>
      </c>
      <c r="E1608" s="104" t="s">
        <v>581</v>
      </c>
      <c r="F1608" s="104" t="s">
        <v>166</v>
      </c>
      <c r="G1608" s="102"/>
      <c r="H1608" s="104" t="s">
        <v>988</v>
      </c>
      <c r="I1608" s="105" t="s">
        <v>583</v>
      </c>
    </row>
    <row r="1609" spans="1:9" ht="15.75" customHeight="1" x14ac:dyDescent="0.25">
      <c r="A1609" s="102" t="s">
        <v>164</v>
      </c>
      <c r="B1609" s="103">
        <v>45472.385349201388</v>
      </c>
      <c r="C1609" s="106" t="s">
        <v>559</v>
      </c>
      <c r="D1609" s="104" t="s">
        <v>453</v>
      </c>
      <c r="E1609" s="104" t="s">
        <v>567</v>
      </c>
      <c r="F1609" s="104" t="s">
        <v>166</v>
      </c>
      <c r="G1609" s="102"/>
      <c r="H1609" s="104" t="s">
        <v>992</v>
      </c>
      <c r="I1609" s="105" t="s">
        <v>615</v>
      </c>
    </row>
    <row r="1610" spans="1:9" ht="15.75" customHeight="1" x14ac:dyDescent="0.25">
      <c r="A1610" s="102" t="s">
        <v>164</v>
      </c>
      <c r="B1610" s="103">
        <v>45472.385346249997</v>
      </c>
      <c r="C1610" s="106" t="s">
        <v>559</v>
      </c>
      <c r="D1610" s="104" t="s">
        <v>447</v>
      </c>
      <c r="E1610" s="104" t="s">
        <v>572</v>
      </c>
      <c r="F1610" s="104" t="s">
        <v>166</v>
      </c>
      <c r="G1610" s="102"/>
      <c r="H1610" s="104" t="s">
        <v>679</v>
      </c>
      <c r="I1610" s="105" t="s">
        <v>379</v>
      </c>
    </row>
    <row r="1611" spans="1:9" ht="15.75" customHeight="1" x14ac:dyDescent="0.25">
      <c r="A1611" s="102" t="s">
        <v>164</v>
      </c>
      <c r="B1611" s="103">
        <v>45472.385334444443</v>
      </c>
      <c r="C1611" s="106" t="s">
        <v>559</v>
      </c>
      <c r="D1611" s="104" t="s">
        <v>450</v>
      </c>
      <c r="E1611" s="104" t="s">
        <v>158</v>
      </c>
      <c r="F1611" s="104" t="s">
        <v>166</v>
      </c>
      <c r="G1611" s="102"/>
      <c r="H1611" s="104" t="s">
        <v>652</v>
      </c>
      <c r="I1611" s="105" t="s">
        <v>544</v>
      </c>
    </row>
    <row r="1612" spans="1:9" ht="15.75" customHeight="1" x14ac:dyDescent="0.25">
      <c r="A1612" s="102" t="s">
        <v>164</v>
      </c>
      <c r="B1612" s="103">
        <v>45472.384854432872</v>
      </c>
      <c r="C1612" s="106" t="s">
        <v>559</v>
      </c>
      <c r="D1612" s="104" t="s">
        <v>452</v>
      </c>
      <c r="E1612" s="104" t="s">
        <v>564</v>
      </c>
      <c r="F1612" s="104" t="s">
        <v>166</v>
      </c>
      <c r="G1612" s="102"/>
      <c r="H1612" s="104" t="s">
        <v>862</v>
      </c>
      <c r="I1612" s="105" t="s">
        <v>1048</v>
      </c>
    </row>
    <row r="1613" spans="1:9" ht="15.75" customHeight="1" x14ac:dyDescent="0.25">
      <c r="A1613" s="102" t="s">
        <v>164</v>
      </c>
      <c r="B1613" s="103">
        <v>45472.384851550923</v>
      </c>
      <c r="C1613" s="106" t="s">
        <v>559</v>
      </c>
      <c r="D1613" s="104" t="s">
        <v>456</v>
      </c>
      <c r="E1613" s="104" t="s">
        <v>575</v>
      </c>
      <c r="F1613" s="104" t="s">
        <v>166</v>
      </c>
      <c r="G1613" s="102"/>
      <c r="H1613" s="104" t="s">
        <v>576</v>
      </c>
      <c r="I1613" s="105" t="s">
        <v>1049</v>
      </c>
    </row>
    <row r="1614" spans="1:9" ht="15.75" customHeight="1" x14ac:dyDescent="0.25">
      <c r="A1614" s="102" t="s">
        <v>164</v>
      </c>
      <c r="B1614" s="103">
        <v>45472.384848587964</v>
      </c>
      <c r="C1614" s="106" t="s">
        <v>559</v>
      </c>
      <c r="D1614" s="104" t="s">
        <v>462</v>
      </c>
      <c r="E1614" s="104" t="s">
        <v>873</v>
      </c>
      <c r="F1614" s="104" t="s">
        <v>166</v>
      </c>
      <c r="G1614" s="102"/>
      <c r="H1614" s="104" t="s">
        <v>1014</v>
      </c>
      <c r="I1614" s="105" t="s">
        <v>1050</v>
      </c>
    </row>
    <row r="1615" spans="1:9" ht="15.75" customHeight="1" x14ac:dyDescent="0.25">
      <c r="A1615" s="102" t="s">
        <v>164</v>
      </c>
      <c r="B1615" s="103">
        <v>45472.384839745369</v>
      </c>
      <c r="C1615" s="106" t="s">
        <v>559</v>
      </c>
      <c r="D1615" s="104" t="s">
        <v>461</v>
      </c>
      <c r="E1615" s="104" t="s">
        <v>570</v>
      </c>
      <c r="F1615" s="104" t="s">
        <v>166</v>
      </c>
      <c r="G1615" s="102"/>
      <c r="H1615" s="104" t="s">
        <v>1011</v>
      </c>
      <c r="I1615" s="105" t="s">
        <v>1051</v>
      </c>
    </row>
    <row r="1616" spans="1:9" ht="15.75" customHeight="1" x14ac:dyDescent="0.25">
      <c r="A1616" s="102" t="s">
        <v>164</v>
      </c>
      <c r="B1616" s="103">
        <v>45472.384830798612</v>
      </c>
      <c r="C1616" s="106" t="s">
        <v>559</v>
      </c>
      <c r="D1616" s="104" t="s">
        <v>449</v>
      </c>
      <c r="E1616" s="104" t="s">
        <v>578</v>
      </c>
      <c r="F1616" s="104" t="s">
        <v>166</v>
      </c>
      <c r="G1616" s="102"/>
      <c r="H1616" s="104" t="s">
        <v>990</v>
      </c>
      <c r="I1616" s="105" t="s">
        <v>1052</v>
      </c>
    </row>
    <row r="1617" spans="1:9" ht="15.75" customHeight="1" x14ac:dyDescent="0.25">
      <c r="A1617" s="102" t="s">
        <v>164</v>
      </c>
      <c r="B1617" s="103">
        <v>45472.384827835645</v>
      </c>
      <c r="C1617" s="106" t="s">
        <v>559</v>
      </c>
      <c r="D1617" s="104" t="s">
        <v>442</v>
      </c>
      <c r="E1617" s="104" t="s">
        <v>147</v>
      </c>
      <c r="F1617" s="104" t="s">
        <v>166</v>
      </c>
      <c r="G1617" s="102"/>
      <c r="H1617" s="104" t="s">
        <v>973</v>
      </c>
      <c r="I1617" s="105" t="s">
        <v>1053</v>
      </c>
    </row>
    <row r="1618" spans="1:9" ht="15.75" customHeight="1" x14ac:dyDescent="0.25">
      <c r="A1618" s="102" t="s">
        <v>164</v>
      </c>
      <c r="B1618" s="103">
        <v>45472.384818854167</v>
      </c>
      <c r="C1618" s="106" t="s">
        <v>559</v>
      </c>
      <c r="D1618" s="104" t="s">
        <v>455</v>
      </c>
      <c r="E1618" s="104" t="s">
        <v>139</v>
      </c>
      <c r="F1618" s="104" t="s">
        <v>166</v>
      </c>
      <c r="G1618" s="102"/>
      <c r="H1618" s="104" t="s">
        <v>562</v>
      </c>
      <c r="I1618" s="105" t="s">
        <v>1054</v>
      </c>
    </row>
    <row r="1619" spans="1:9" ht="15.75" customHeight="1" x14ac:dyDescent="0.25">
      <c r="A1619" s="102" t="s">
        <v>164</v>
      </c>
      <c r="B1619" s="103">
        <v>45472.384815914353</v>
      </c>
      <c r="C1619" s="106" t="s">
        <v>559</v>
      </c>
      <c r="D1619" s="104" t="s">
        <v>458</v>
      </c>
      <c r="E1619" s="104" t="s">
        <v>581</v>
      </c>
      <c r="F1619" s="104" t="s">
        <v>166</v>
      </c>
      <c r="G1619" s="102"/>
      <c r="H1619" s="104" t="s">
        <v>988</v>
      </c>
      <c r="I1619" s="105" t="s">
        <v>1055</v>
      </c>
    </row>
    <row r="1620" spans="1:9" ht="15.75" customHeight="1" x14ac:dyDescent="0.25">
      <c r="A1620" s="102" t="s">
        <v>164</v>
      </c>
      <c r="B1620" s="103">
        <v>45472.384812997683</v>
      </c>
      <c r="C1620" s="106" t="s">
        <v>559</v>
      </c>
      <c r="D1620" s="104" t="s">
        <v>453</v>
      </c>
      <c r="E1620" s="104" t="s">
        <v>567</v>
      </c>
      <c r="F1620" s="104" t="s">
        <v>166</v>
      </c>
      <c r="G1620" s="102"/>
      <c r="H1620" s="104" t="s">
        <v>992</v>
      </c>
      <c r="I1620" s="105" t="s">
        <v>1056</v>
      </c>
    </row>
    <row r="1621" spans="1:9" ht="15.75" customHeight="1" x14ac:dyDescent="0.25">
      <c r="A1621" s="102" t="s">
        <v>164</v>
      </c>
      <c r="B1621" s="103">
        <v>45472.38481009259</v>
      </c>
      <c r="C1621" s="106" t="s">
        <v>559</v>
      </c>
      <c r="D1621" s="104" t="s">
        <v>447</v>
      </c>
      <c r="E1621" s="104" t="s">
        <v>572</v>
      </c>
      <c r="F1621" s="104" t="s">
        <v>166</v>
      </c>
      <c r="G1621" s="102"/>
      <c r="H1621" s="104" t="s">
        <v>679</v>
      </c>
      <c r="I1621" s="105" t="s">
        <v>1057</v>
      </c>
    </row>
    <row r="1622" spans="1:9" ht="15.75" customHeight="1" x14ac:dyDescent="0.25">
      <c r="A1622" s="102" t="s">
        <v>164</v>
      </c>
      <c r="B1622" s="103">
        <v>45472.384804108791</v>
      </c>
      <c r="C1622" s="106" t="s">
        <v>559</v>
      </c>
      <c r="D1622" s="104" t="s">
        <v>450</v>
      </c>
      <c r="E1622" s="104" t="s">
        <v>158</v>
      </c>
      <c r="F1622" s="104" t="s">
        <v>166</v>
      </c>
      <c r="G1622" s="102"/>
      <c r="H1622" s="104" t="s">
        <v>652</v>
      </c>
      <c r="I1622" s="105" t="s">
        <v>1058</v>
      </c>
    </row>
    <row r="1623" spans="1:9" ht="15.75" customHeight="1" x14ac:dyDescent="0.25">
      <c r="A1623" s="102" t="s">
        <v>368</v>
      </c>
      <c r="B1623" s="103">
        <v>45472.384592298607</v>
      </c>
      <c r="C1623" s="106" t="s">
        <v>559</v>
      </c>
      <c r="D1623" s="104" t="s">
        <v>442</v>
      </c>
      <c r="E1623" s="104" t="s">
        <v>147</v>
      </c>
      <c r="F1623" s="104" t="s">
        <v>166</v>
      </c>
      <c r="G1623" s="102"/>
      <c r="H1623" s="104" t="s">
        <v>1059</v>
      </c>
      <c r="I1623" s="107"/>
    </row>
    <row r="1624" spans="1:9" ht="15.75" customHeight="1" x14ac:dyDescent="0.25">
      <c r="A1624" s="102" t="s">
        <v>368</v>
      </c>
      <c r="B1624" s="103">
        <v>45472.384592298607</v>
      </c>
      <c r="C1624" s="106" t="s">
        <v>559</v>
      </c>
      <c r="D1624" s="104" t="s">
        <v>455</v>
      </c>
      <c r="E1624" s="104" t="s">
        <v>139</v>
      </c>
      <c r="F1624" s="104" t="s">
        <v>166</v>
      </c>
      <c r="G1624" s="102"/>
      <c r="H1624" s="104" t="s">
        <v>719</v>
      </c>
      <c r="I1624" s="107"/>
    </row>
    <row r="1625" spans="1:9" ht="15.75" customHeight="1" x14ac:dyDescent="0.25">
      <c r="A1625" s="102" t="s">
        <v>368</v>
      </c>
      <c r="B1625" s="103">
        <v>45472.384592298607</v>
      </c>
      <c r="C1625" s="106" t="s">
        <v>559</v>
      </c>
      <c r="D1625" s="104" t="s">
        <v>447</v>
      </c>
      <c r="E1625" s="104" t="s">
        <v>572</v>
      </c>
      <c r="F1625" s="104" t="s">
        <v>166</v>
      </c>
      <c r="G1625" s="102"/>
      <c r="H1625" s="104" t="s">
        <v>786</v>
      </c>
      <c r="I1625" s="107"/>
    </row>
    <row r="1626" spans="1:9" ht="15.75" customHeight="1" x14ac:dyDescent="0.25">
      <c r="A1626" s="102" t="s">
        <v>368</v>
      </c>
      <c r="B1626" s="103">
        <v>45472.384592298607</v>
      </c>
      <c r="C1626" s="106" t="s">
        <v>559</v>
      </c>
      <c r="D1626" s="104" t="s">
        <v>450</v>
      </c>
      <c r="E1626" s="104" t="s">
        <v>158</v>
      </c>
      <c r="F1626" s="104" t="s">
        <v>166</v>
      </c>
      <c r="G1626" s="102"/>
      <c r="H1626" s="104" t="s">
        <v>777</v>
      </c>
      <c r="I1626" s="107"/>
    </row>
    <row r="1627" spans="1:9" ht="15.75" customHeight="1" x14ac:dyDescent="0.25">
      <c r="A1627" s="102" t="s">
        <v>368</v>
      </c>
      <c r="B1627" s="103">
        <v>45472.384592298607</v>
      </c>
      <c r="C1627" s="106" t="s">
        <v>559</v>
      </c>
      <c r="D1627" s="104" t="s">
        <v>458</v>
      </c>
      <c r="E1627" s="104" t="s">
        <v>581</v>
      </c>
      <c r="F1627" s="104" t="s">
        <v>166</v>
      </c>
      <c r="G1627" s="102"/>
      <c r="H1627" s="104" t="s">
        <v>1060</v>
      </c>
      <c r="I1627" s="107"/>
    </row>
    <row r="1628" spans="1:9" ht="15.75" customHeight="1" x14ac:dyDescent="0.25">
      <c r="A1628" s="102" t="s">
        <v>368</v>
      </c>
      <c r="B1628" s="103">
        <v>45472.384592298607</v>
      </c>
      <c r="C1628" s="106" t="s">
        <v>559</v>
      </c>
      <c r="D1628" s="104" t="s">
        <v>449</v>
      </c>
      <c r="E1628" s="104" t="s">
        <v>578</v>
      </c>
      <c r="F1628" s="104" t="s">
        <v>166</v>
      </c>
      <c r="G1628" s="102"/>
      <c r="H1628" s="104" t="s">
        <v>1061</v>
      </c>
      <c r="I1628" s="107"/>
    </row>
    <row r="1629" spans="1:9" ht="15.75" customHeight="1" x14ac:dyDescent="0.25">
      <c r="A1629" s="102" t="s">
        <v>368</v>
      </c>
      <c r="B1629" s="103">
        <v>45472.384592298607</v>
      </c>
      <c r="C1629" s="106" t="s">
        <v>559</v>
      </c>
      <c r="D1629" s="104" t="s">
        <v>453</v>
      </c>
      <c r="E1629" s="104" t="s">
        <v>567</v>
      </c>
      <c r="F1629" s="104" t="s">
        <v>166</v>
      </c>
      <c r="G1629" s="102"/>
      <c r="H1629" s="104" t="s">
        <v>1062</v>
      </c>
      <c r="I1629" s="107"/>
    </row>
    <row r="1630" spans="1:9" ht="15.75" customHeight="1" x14ac:dyDescent="0.25">
      <c r="A1630" s="102" t="s">
        <v>368</v>
      </c>
      <c r="B1630" s="103">
        <v>45472.384592298607</v>
      </c>
      <c r="C1630" s="106" t="s">
        <v>559</v>
      </c>
      <c r="D1630" s="104" t="s">
        <v>456</v>
      </c>
      <c r="E1630" s="104" t="s">
        <v>575</v>
      </c>
      <c r="F1630" s="104" t="s">
        <v>166</v>
      </c>
      <c r="G1630" s="102"/>
      <c r="H1630" s="104" t="s">
        <v>658</v>
      </c>
      <c r="I1630" s="107"/>
    </row>
    <row r="1631" spans="1:9" ht="15.75" customHeight="1" x14ac:dyDescent="0.25">
      <c r="A1631" s="102" t="s">
        <v>368</v>
      </c>
      <c r="B1631" s="103">
        <v>45472.384592298607</v>
      </c>
      <c r="C1631" s="106" t="s">
        <v>559</v>
      </c>
      <c r="D1631" s="104" t="s">
        <v>452</v>
      </c>
      <c r="E1631" s="104" t="s">
        <v>564</v>
      </c>
      <c r="F1631" s="104" t="s">
        <v>166</v>
      </c>
      <c r="G1631" s="102"/>
      <c r="H1631" s="104" t="s">
        <v>918</v>
      </c>
      <c r="I1631" s="107"/>
    </row>
    <row r="1632" spans="1:9" ht="15.75" customHeight="1" x14ac:dyDescent="0.25">
      <c r="A1632" s="102" t="s">
        <v>368</v>
      </c>
      <c r="B1632" s="103">
        <v>45472.384592298607</v>
      </c>
      <c r="C1632" s="106" t="s">
        <v>559</v>
      </c>
      <c r="D1632" s="104" t="s">
        <v>461</v>
      </c>
      <c r="E1632" s="104" t="s">
        <v>570</v>
      </c>
      <c r="F1632" s="104" t="s">
        <v>166</v>
      </c>
      <c r="G1632" s="102"/>
      <c r="H1632" s="104" t="s">
        <v>1063</v>
      </c>
      <c r="I1632" s="107"/>
    </row>
    <row r="1633" spans="1:9" ht="15.75" customHeight="1" x14ac:dyDescent="0.25">
      <c r="A1633" s="102" t="s">
        <v>368</v>
      </c>
      <c r="B1633" s="103">
        <v>45472.384592298607</v>
      </c>
      <c r="C1633" s="106" t="s">
        <v>559</v>
      </c>
      <c r="D1633" s="104" t="s">
        <v>462</v>
      </c>
      <c r="E1633" s="104" t="s">
        <v>873</v>
      </c>
      <c r="F1633" s="104" t="s">
        <v>166</v>
      </c>
      <c r="G1633" s="102"/>
      <c r="H1633" s="104" t="s">
        <v>1064</v>
      </c>
      <c r="I1633" s="107"/>
    </row>
    <row r="1634" spans="1:9" ht="15.75" customHeight="1" x14ac:dyDescent="0.25">
      <c r="A1634" s="102" t="s">
        <v>168</v>
      </c>
      <c r="B1634" s="103">
        <v>45472.384592298607</v>
      </c>
      <c r="C1634" s="106" t="s">
        <v>559</v>
      </c>
      <c r="D1634" s="102"/>
      <c r="E1634" s="102"/>
      <c r="F1634" s="104" t="s">
        <v>166</v>
      </c>
      <c r="G1634" s="102"/>
      <c r="H1634" s="104" t="s">
        <v>1065</v>
      </c>
      <c r="I1634" s="107"/>
    </row>
    <row r="1635" spans="1:9" ht="15.75" customHeight="1" x14ac:dyDescent="0.25">
      <c r="A1635" s="102" t="s">
        <v>169</v>
      </c>
      <c r="B1635" s="103">
        <v>45472.384592287039</v>
      </c>
      <c r="C1635" s="106" t="s">
        <v>559</v>
      </c>
      <c r="D1635" s="102"/>
      <c r="E1635" s="102"/>
      <c r="F1635" s="104" t="s">
        <v>166</v>
      </c>
      <c r="G1635" s="102"/>
      <c r="H1635" s="104" t="s">
        <v>1066</v>
      </c>
      <c r="I1635" s="107"/>
    </row>
    <row r="1636" spans="1:9" ht="15.75" customHeight="1" x14ac:dyDescent="0.25">
      <c r="A1636" s="102" t="s">
        <v>168</v>
      </c>
      <c r="B1636" s="103">
        <v>45472.359566420135</v>
      </c>
      <c r="C1636" s="106" t="s">
        <v>559</v>
      </c>
      <c r="D1636" s="102"/>
      <c r="E1636" s="102"/>
      <c r="F1636" s="104" t="s">
        <v>166</v>
      </c>
      <c r="G1636" s="102"/>
      <c r="H1636" s="104" t="s">
        <v>1065</v>
      </c>
      <c r="I1636" s="107"/>
    </row>
    <row r="1637" spans="1:9" ht="15.75" customHeight="1" x14ac:dyDescent="0.25">
      <c r="A1637" s="102" t="s">
        <v>169</v>
      </c>
      <c r="B1637" s="103">
        <v>45472.359566408566</v>
      </c>
      <c r="C1637" s="106" t="s">
        <v>559</v>
      </c>
      <c r="D1637" s="102"/>
      <c r="E1637" s="102"/>
      <c r="F1637" s="104" t="s">
        <v>166</v>
      </c>
      <c r="G1637" s="102"/>
      <c r="H1637" s="104" t="s">
        <v>1066</v>
      </c>
      <c r="I1637" s="107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554"/>
  <sheetViews>
    <sheetView showGridLines="0" topLeftCell="A1528" workbookViewId="0">
      <selection activeCell="I1403" sqref="I1403:I1554"/>
    </sheetView>
  </sheetViews>
  <sheetFormatPr defaultRowHeight="15" x14ac:dyDescent="0.25"/>
  <cols>
    <col min="1" max="1" width="26.28515625" style="82" bestFit="1" customWidth="1"/>
    <col min="2" max="2" width="13.140625" style="82" bestFit="1" customWidth="1"/>
    <col min="3" max="3" width="7.140625" style="82" bestFit="1" customWidth="1"/>
    <col min="4" max="4" width="6.42578125" style="82" bestFit="1" customWidth="1"/>
    <col min="5" max="5" width="16.28515625" style="82" bestFit="1" customWidth="1"/>
    <col min="6" max="6" width="7.85546875" style="82" bestFit="1" customWidth="1"/>
    <col min="7" max="7" width="8.7109375" style="82" bestFit="1" customWidth="1"/>
    <col min="8" max="8" width="71.42578125" style="82" bestFit="1" customWidth="1"/>
    <col min="9" max="9" width="7" style="82" bestFit="1" customWidth="1"/>
    <col min="10" max="16384" width="9.140625" style="82"/>
  </cols>
  <sheetData>
    <row r="1" spans="1:9" x14ac:dyDescent="0.25">
      <c r="A1" s="117"/>
      <c r="B1" s="100" t="s">
        <v>435</v>
      </c>
      <c r="C1" s="100" t="s">
        <v>436</v>
      </c>
      <c r="D1" s="100" t="s">
        <v>437</v>
      </c>
      <c r="E1" s="100" t="s">
        <v>438</v>
      </c>
      <c r="F1" s="100" t="s">
        <v>163</v>
      </c>
      <c r="G1" s="100" t="s">
        <v>439</v>
      </c>
      <c r="H1" s="100" t="s">
        <v>440</v>
      </c>
      <c r="I1" s="101" t="s">
        <v>441</v>
      </c>
    </row>
    <row r="2" spans="1:9" x14ac:dyDescent="0.25">
      <c r="A2" s="102" t="s">
        <v>164</v>
      </c>
      <c r="B2" s="103">
        <v>45472.385367083334</v>
      </c>
      <c r="C2" s="106" t="s">
        <v>559</v>
      </c>
      <c r="D2" s="104" t="s">
        <v>449</v>
      </c>
      <c r="E2" s="104" t="s">
        <v>578</v>
      </c>
      <c r="F2" s="104" t="s">
        <v>166</v>
      </c>
      <c r="G2" s="102"/>
      <c r="H2" s="104" t="s">
        <v>990</v>
      </c>
      <c r="I2" s="105">
        <v>46.258000000000003</v>
      </c>
    </row>
    <row r="3" spans="1:9" x14ac:dyDescent="0.25">
      <c r="A3" s="102" t="s">
        <v>164</v>
      </c>
      <c r="B3" s="103">
        <v>45472.385894432868</v>
      </c>
      <c r="C3" s="106" t="s">
        <v>559</v>
      </c>
      <c r="D3" s="104" t="s">
        <v>449</v>
      </c>
      <c r="E3" s="104" t="s">
        <v>578</v>
      </c>
      <c r="F3" s="104" t="s">
        <v>166</v>
      </c>
      <c r="G3" s="102"/>
      <c r="H3" s="104" t="s">
        <v>990</v>
      </c>
      <c r="I3" s="105">
        <v>45.609000000000002</v>
      </c>
    </row>
    <row r="4" spans="1:9" x14ac:dyDescent="0.25">
      <c r="A4" s="102" t="s">
        <v>164</v>
      </c>
      <c r="B4" s="103">
        <v>45472.386424837961</v>
      </c>
      <c r="C4" s="106" t="s">
        <v>559</v>
      </c>
      <c r="D4" s="104" t="s">
        <v>449</v>
      </c>
      <c r="E4" s="104" t="s">
        <v>578</v>
      </c>
      <c r="F4" s="104" t="s">
        <v>166</v>
      </c>
      <c r="G4" s="102"/>
      <c r="H4" s="104" t="s">
        <v>990</v>
      </c>
      <c r="I4" s="105">
        <v>45.889000000000003</v>
      </c>
    </row>
    <row r="5" spans="1:9" x14ac:dyDescent="0.25">
      <c r="A5" s="102" t="s">
        <v>164</v>
      </c>
      <c r="B5" s="103">
        <v>45472.386966990736</v>
      </c>
      <c r="C5" s="106" t="s">
        <v>559</v>
      </c>
      <c r="D5" s="104" t="s">
        <v>449</v>
      </c>
      <c r="E5" s="104" t="s">
        <v>578</v>
      </c>
      <c r="F5" s="104" t="s">
        <v>166</v>
      </c>
      <c r="G5" s="102"/>
      <c r="H5" s="104" t="s">
        <v>990</v>
      </c>
      <c r="I5" s="105">
        <v>46.780999999999999</v>
      </c>
    </row>
    <row r="6" spans="1:9" x14ac:dyDescent="0.25">
      <c r="A6" s="102" t="s">
        <v>164</v>
      </c>
      <c r="B6" s="103">
        <v>45472.387488483793</v>
      </c>
      <c r="C6" s="106" t="s">
        <v>559</v>
      </c>
      <c r="D6" s="104" t="s">
        <v>449</v>
      </c>
      <c r="E6" s="104" t="s">
        <v>578</v>
      </c>
      <c r="F6" s="104" t="s">
        <v>166</v>
      </c>
      <c r="G6" s="102"/>
      <c r="H6" s="104" t="s">
        <v>990</v>
      </c>
      <c r="I6" s="105">
        <v>45.042000000000002</v>
      </c>
    </row>
    <row r="7" spans="1:9" x14ac:dyDescent="0.25">
      <c r="A7" s="102" t="s">
        <v>164</v>
      </c>
      <c r="B7" s="103">
        <v>45472.388015902776</v>
      </c>
      <c r="C7" s="106" t="s">
        <v>559</v>
      </c>
      <c r="D7" s="104" t="s">
        <v>449</v>
      </c>
      <c r="E7" s="104" t="s">
        <v>578</v>
      </c>
      <c r="F7" s="104" t="s">
        <v>166</v>
      </c>
      <c r="G7" s="102"/>
      <c r="H7" s="104" t="s">
        <v>990</v>
      </c>
      <c r="I7" s="105">
        <v>45.582000000000001</v>
      </c>
    </row>
    <row r="8" spans="1:9" x14ac:dyDescent="0.25">
      <c r="A8" s="102" t="s">
        <v>164</v>
      </c>
      <c r="B8" s="103">
        <v>45472.38854039352</v>
      </c>
      <c r="C8" s="106" t="s">
        <v>559</v>
      </c>
      <c r="D8" s="104" t="s">
        <v>449</v>
      </c>
      <c r="E8" s="104" t="s">
        <v>578</v>
      </c>
      <c r="F8" s="104" t="s">
        <v>166</v>
      </c>
      <c r="G8" s="102"/>
      <c r="H8" s="104" t="s">
        <v>990</v>
      </c>
      <c r="I8" s="105">
        <v>45.258000000000003</v>
      </c>
    </row>
    <row r="9" spans="1:9" x14ac:dyDescent="0.25">
      <c r="A9" s="102" t="s">
        <v>164</v>
      </c>
      <c r="B9" s="103">
        <v>45472.389070763886</v>
      </c>
      <c r="C9" s="106" t="s">
        <v>559</v>
      </c>
      <c r="D9" s="104" t="s">
        <v>449</v>
      </c>
      <c r="E9" s="104" t="s">
        <v>578</v>
      </c>
      <c r="F9" s="104" t="s">
        <v>166</v>
      </c>
      <c r="G9" s="102"/>
      <c r="H9" s="104" t="s">
        <v>990</v>
      </c>
      <c r="I9" s="105">
        <v>45.817</v>
      </c>
    </row>
    <row r="10" spans="1:9" x14ac:dyDescent="0.25">
      <c r="A10" s="102" t="s">
        <v>164</v>
      </c>
      <c r="B10" s="103">
        <v>45472.389592233798</v>
      </c>
      <c r="C10" s="106" t="s">
        <v>559</v>
      </c>
      <c r="D10" s="104" t="s">
        <v>449</v>
      </c>
      <c r="E10" s="104" t="s">
        <v>578</v>
      </c>
      <c r="F10" s="104" t="s">
        <v>166</v>
      </c>
      <c r="G10" s="102"/>
      <c r="H10" s="104" t="s">
        <v>990</v>
      </c>
      <c r="I10" s="105">
        <v>45.051000000000002</v>
      </c>
    </row>
    <row r="11" spans="1:9" x14ac:dyDescent="0.25">
      <c r="A11" s="102" t="s">
        <v>164</v>
      </c>
      <c r="B11" s="103">
        <v>45472.39011083333</v>
      </c>
      <c r="C11" s="106" t="s">
        <v>559</v>
      </c>
      <c r="D11" s="104" t="s">
        <v>449</v>
      </c>
      <c r="E11" s="104" t="s">
        <v>578</v>
      </c>
      <c r="F11" s="104" t="s">
        <v>166</v>
      </c>
      <c r="G11" s="102"/>
      <c r="H11" s="104" t="s">
        <v>990</v>
      </c>
      <c r="I11" s="105">
        <v>44.96</v>
      </c>
    </row>
    <row r="12" spans="1:9" x14ac:dyDescent="0.25">
      <c r="A12" s="102" t="s">
        <v>164</v>
      </c>
      <c r="B12" s="103">
        <v>45472.390632361108</v>
      </c>
      <c r="C12" s="106" t="s">
        <v>559</v>
      </c>
      <c r="D12" s="104" t="s">
        <v>449</v>
      </c>
      <c r="E12" s="104" t="s">
        <v>578</v>
      </c>
      <c r="F12" s="104" t="s">
        <v>166</v>
      </c>
      <c r="G12" s="102"/>
      <c r="H12" s="104" t="s">
        <v>990</v>
      </c>
      <c r="I12" s="105">
        <v>44.997</v>
      </c>
    </row>
    <row r="13" spans="1:9" x14ac:dyDescent="0.25">
      <c r="A13" s="102" t="s">
        <v>164</v>
      </c>
      <c r="B13" s="103">
        <v>45472.391156712962</v>
      </c>
      <c r="C13" s="106" t="s">
        <v>559</v>
      </c>
      <c r="D13" s="104" t="s">
        <v>449</v>
      </c>
      <c r="E13" s="104" t="s">
        <v>578</v>
      </c>
      <c r="F13" s="104" t="s">
        <v>166</v>
      </c>
      <c r="G13" s="102"/>
      <c r="H13" s="104" t="s">
        <v>990</v>
      </c>
      <c r="I13" s="105">
        <v>45.347999999999999</v>
      </c>
    </row>
    <row r="14" spans="1:9" x14ac:dyDescent="0.25">
      <c r="A14" s="102" t="s">
        <v>164</v>
      </c>
      <c r="B14" s="103">
        <v>45472.391681168978</v>
      </c>
      <c r="C14" s="106" t="s">
        <v>559</v>
      </c>
      <c r="D14" s="104" t="s">
        <v>449</v>
      </c>
      <c r="E14" s="104" t="s">
        <v>578</v>
      </c>
      <c r="F14" s="104" t="s">
        <v>166</v>
      </c>
      <c r="G14" s="102"/>
      <c r="H14" s="104" t="s">
        <v>990</v>
      </c>
      <c r="I14" s="105">
        <v>45.158999999999999</v>
      </c>
    </row>
    <row r="15" spans="1:9" x14ac:dyDescent="0.25">
      <c r="A15" s="102" t="s">
        <v>164</v>
      </c>
      <c r="B15" s="103">
        <v>45472.392205729164</v>
      </c>
      <c r="C15" s="106" t="s">
        <v>559</v>
      </c>
      <c r="D15" s="104" t="s">
        <v>449</v>
      </c>
      <c r="E15" s="104" t="s">
        <v>578</v>
      </c>
      <c r="F15" s="104" t="s">
        <v>166</v>
      </c>
      <c r="G15" s="102"/>
      <c r="H15" s="104" t="s">
        <v>990</v>
      </c>
      <c r="I15" s="105">
        <v>45.402999999999999</v>
      </c>
    </row>
    <row r="16" spans="1:9" x14ac:dyDescent="0.25">
      <c r="A16" s="102" t="s">
        <v>164</v>
      </c>
      <c r="B16" s="103">
        <v>45472.392730115738</v>
      </c>
      <c r="C16" s="106" t="s">
        <v>559</v>
      </c>
      <c r="D16" s="104" t="s">
        <v>449</v>
      </c>
      <c r="E16" s="104" t="s">
        <v>578</v>
      </c>
      <c r="F16" s="104" t="s">
        <v>166</v>
      </c>
      <c r="G16" s="102"/>
      <c r="H16" s="104" t="s">
        <v>990</v>
      </c>
      <c r="I16" s="105">
        <v>45.222000000000001</v>
      </c>
    </row>
    <row r="17" spans="1:9" x14ac:dyDescent="0.25">
      <c r="A17" s="102" t="s">
        <v>164</v>
      </c>
      <c r="B17" s="103">
        <v>45472.393260648147</v>
      </c>
      <c r="C17" s="106" t="s">
        <v>559</v>
      </c>
      <c r="D17" s="104" t="s">
        <v>449</v>
      </c>
      <c r="E17" s="104" t="s">
        <v>578</v>
      </c>
      <c r="F17" s="104" t="s">
        <v>166</v>
      </c>
      <c r="G17" s="102"/>
      <c r="H17" s="104" t="s">
        <v>990</v>
      </c>
      <c r="I17" s="105">
        <v>45.843000000000004</v>
      </c>
    </row>
    <row r="18" spans="1:9" x14ac:dyDescent="0.25">
      <c r="A18" s="102" t="s">
        <v>164</v>
      </c>
      <c r="B18" s="103">
        <v>45472.393781874998</v>
      </c>
      <c r="C18" s="106" t="s">
        <v>559</v>
      </c>
      <c r="D18" s="104" t="s">
        <v>449</v>
      </c>
      <c r="E18" s="104" t="s">
        <v>578</v>
      </c>
      <c r="F18" s="104" t="s">
        <v>166</v>
      </c>
      <c r="G18" s="102"/>
      <c r="H18" s="104" t="s">
        <v>990</v>
      </c>
      <c r="I18" s="105">
        <v>45.177</v>
      </c>
    </row>
    <row r="19" spans="1:9" x14ac:dyDescent="0.25">
      <c r="A19" s="102" t="s">
        <v>164</v>
      </c>
      <c r="B19" s="103">
        <v>45472.394315335645</v>
      </c>
      <c r="C19" s="106" t="s">
        <v>559</v>
      </c>
      <c r="D19" s="104" t="s">
        <v>449</v>
      </c>
      <c r="E19" s="104" t="s">
        <v>578</v>
      </c>
      <c r="F19" s="104" t="s">
        <v>166</v>
      </c>
      <c r="G19" s="102"/>
      <c r="H19" s="104" t="s">
        <v>990</v>
      </c>
      <c r="I19" s="105">
        <v>45.951999999999998</v>
      </c>
    </row>
    <row r="20" spans="1:9" x14ac:dyDescent="0.25">
      <c r="A20" s="102" t="s">
        <v>164</v>
      </c>
      <c r="B20" s="103">
        <v>45472.394839675922</v>
      </c>
      <c r="C20" s="106" t="s">
        <v>559</v>
      </c>
      <c r="D20" s="104" t="s">
        <v>449</v>
      </c>
      <c r="E20" s="104" t="s">
        <v>578</v>
      </c>
      <c r="F20" s="104" t="s">
        <v>166</v>
      </c>
      <c r="G20" s="102"/>
      <c r="H20" s="104" t="s">
        <v>990</v>
      </c>
      <c r="I20" s="105">
        <v>45.475000000000001</v>
      </c>
    </row>
    <row r="21" spans="1:9" x14ac:dyDescent="0.25">
      <c r="A21" s="102" t="s">
        <v>164</v>
      </c>
      <c r="B21" s="103">
        <v>45472.395370104168</v>
      </c>
      <c r="C21" s="106" t="s">
        <v>559</v>
      </c>
      <c r="D21" s="104" t="s">
        <v>449</v>
      </c>
      <c r="E21" s="104" t="s">
        <v>578</v>
      </c>
      <c r="F21" s="104" t="s">
        <v>166</v>
      </c>
      <c r="G21" s="102"/>
      <c r="H21" s="104" t="s">
        <v>990</v>
      </c>
      <c r="I21" s="105">
        <v>45.671999999999997</v>
      </c>
    </row>
    <row r="22" spans="1:9" x14ac:dyDescent="0.25">
      <c r="A22" s="102" t="s">
        <v>164</v>
      </c>
      <c r="B22" s="103">
        <v>45472.395894583329</v>
      </c>
      <c r="C22" s="106" t="s">
        <v>559</v>
      </c>
      <c r="D22" s="104" t="s">
        <v>449</v>
      </c>
      <c r="E22" s="104" t="s">
        <v>578</v>
      </c>
      <c r="F22" s="104" t="s">
        <v>166</v>
      </c>
      <c r="G22" s="102"/>
      <c r="H22" s="104" t="s">
        <v>990</v>
      </c>
      <c r="I22" s="105">
        <v>45.447000000000003</v>
      </c>
    </row>
    <row r="23" spans="1:9" x14ac:dyDescent="0.25">
      <c r="A23" s="102" t="s">
        <v>164</v>
      </c>
      <c r="B23" s="103">
        <v>45472.396422002312</v>
      </c>
      <c r="C23" s="106" t="s">
        <v>559</v>
      </c>
      <c r="D23" s="104" t="s">
        <v>449</v>
      </c>
      <c r="E23" s="104" t="s">
        <v>578</v>
      </c>
      <c r="F23" s="104" t="s">
        <v>166</v>
      </c>
      <c r="G23" s="102"/>
      <c r="H23" s="104" t="s">
        <v>990</v>
      </c>
      <c r="I23" s="105">
        <v>45.439</v>
      </c>
    </row>
    <row r="24" spans="1:9" x14ac:dyDescent="0.25">
      <c r="A24" s="102" t="s">
        <v>164</v>
      </c>
      <c r="B24" s="103">
        <v>45472.396952395829</v>
      </c>
      <c r="C24" s="106" t="s">
        <v>559</v>
      </c>
      <c r="D24" s="104" t="s">
        <v>449</v>
      </c>
      <c r="E24" s="104" t="s">
        <v>578</v>
      </c>
      <c r="F24" s="104" t="s">
        <v>166</v>
      </c>
      <c r="G24" s="102"/>
      <c r="H24" s="104" t="s">
        <v>990</v>
      </c>
      <c r="I24" s="105">
        <v>45.771000000000001</v>
      </c>
    </row>
    <row r="25" spans="1:9" x14ac:dyDescent="0.25">
      <c r="A25" s="102" t="s">
        <v>164</v>
      </c>
      <c r="B25" s="103">
        <v>45472.397479849533</v>
      </c>
      <c r="C25" s="106" t="s">
        <v>559</v>
      </c>
      <c r="D25" s="104" t="s">
        <v>449</v>
      </c>
      <c r="E25" s="104" t="s">
        <v>578</v>
      </c>
      <c r="F25" s="104" t="s">
        <v>166</v>
      </c>
      <c r="G25" s="102"/>
      <c r="H25" s="104" t="s">
        <v>990</v>
      </c>
      <c r="I25" s="105">
        <v>45.600999999999999</v>
      </c>
    </row>
    <row r="26" spans="1:9" x14ac:dyDescent="0.25">
      <c r="A26" s="102" t="s">
        <v>164</v>
      </c>
      <c r="B26" s="103">
        <v>45472.398010219906</v>
      </c>
      <c r="C26" s="106" t="s">
        <v>559</v>
      </c>
      <c r="D26" s="104" t="s">
        <v>449</v>
      </c>
      <c r="E26" s="104" t="s">
        <v>578</v>
      </c>
      <c r="F26" s="104" t="s">
        <v>166</v>
      </c>
      <c r="G26" s="102"/>
      <c r="H26" s="104" t="s">
        <v>990</v>
      </c>
      <c r="I26" s="105">
        <v>45.853000000000002</v>
      </c>
    </row>
    <row r="27" spans="1:9" x14ac:dyDescent="0.25">
      <c r="A27" s="102" t="s">
        <v>164</v>
      </c>
      <c r="B27" s="103">
        <v>45472.398537627312</v>
      </c>
      <c r="C27" s="106" t="s">
        <v>559</v>
      </c>
      <c r="D27" s="104" t="s">
        <v>449</v>
      </c>
      <c r="E27" s="104" t="s">
        <v>578</v>
      </c>
      <c r="F27" s="104" t="s">
        <v>166</v>
      </c>
      <c r="G27" s="102"/>
      <c r="H27" s="104" t="s">
        <v>990</v>
      </c>
      <c r="I27" s="105">
        <v>45.627000000000002</v>
      </c>
    </row>
    <row r="28" spans="1:9" x14ac:dyDescent="0.25">
      <c r="A28" s="102" t="s">
        <v>164</v>
      </c>
      <c r="B28" s="103">
        <v>45472.39907086805</v>
      </c>
      <c r="C28" s="106" t="s">
        <v>559</v>
      </c>
      <c r="D28" s="104" t="s">
        <v>449</v>
      </c>
      <c r="E28" s="104" t="s">
        <v>578</v>
      </c>
      <c r="F28" s="104" t="s">
        <v>166</v>
      </c>
      <c r="G28" s="102"/>
      <c r="H28" s="104" t="s">
        <v>990</v>
      </c>
      <c r="I28" s="105">
        <v>46.051000000000002</v>
      </c>
    </row>
    <row r="29" spans="1:9" x14ac:dyDescent="0.25">
      <c r="A29" s="102" t="s">
        <v>164</v>
      </c>
      <c r="B29" s="103">
        <v>45472.399604259255</v>
      </c>
      <c r="C29" s="106" t="s">
        <v>559</v>
      </c>
      <c r="D29" s="104" t="s">
        <v>449</v>
      </c>
      <c r="E29" s="104" t="s">
        <v>578</v>
      </c>
      <c r="F29" s="104" t="s">
        <v>166</v>
      </c>
      <c r="G29" s="102"/>
      <c r="H29" s="104" t="s">
        <v>990</v>
      </c>
      <c r="I29" s="105">
        <v>46.186</v>
      </c>
    </row>
    <row r="30" spans="1:9" x14ac:dyDescent="0.25">
      <c r="A30" s="102" t="s">
        <v>164</v>
      </c>
      <c r="B30" s="103">
        <v>45472.400916851853</v>
      </c>
      <c r="C30" s="106" t="s">
        <v>559</v>
      </c>
      <c r="D30" s="104" t="s">
        <v>453</v>
      </c>
      <c r="E30" s="104" t="s">
        <v>578</v>
      </c>
      <c r="F30" s="104" t="s">
        <v>166</v>
      </c>
      <c r="G30" s="102"/>
      <c r="H30" s="104" t="s">
        <v>948</v>
      </c>
      <c r="I30" s="105">
        <v>113.17700000000001</v>
      </c>
    </row>
    <row r="31" spans="1:9" x14ac:dyDescent="0.25">
      <c r="A31" s="102" t="s">
        <v>164</v>
      </c>
      <c r="B31" s="103">
        <v>45472.401453252314</v>
      </c>
      <c r="C31" s="106" t="s">
        <v>559</v>
      </c>
      <c r="D31" s="104" t="s">
        <v>453</v>
      </c>
      <c r="E31" s="104" t="s">
        <v>578</v>
      </c>
      <c r="F31" s="104" t="s">
        <v>166</v>
      </c>
      <c r="G31" s="102"/>
      <c r="H31" s="104" t="s">
        <v>948</v>
      </c>
      <c r="I31" s="105">
        <v>46.465000000000003</v>
      </c>
    </row>
    <row r="32" spans="1:9" x14ac:dyDescent="0.25">
      <c r="A32" s="102" t="s">
        <v>164</v>
      </c>
      <c r="B32" s="103">
        <v>45472.401986481476</v>
      </c>
      <c r="C32" s="106" t="s">
        <v>559</v>
      </c>
      <c r="D32" s="104" t="s">
        <v>453</v>
      </c>
      <c r="E32" s="104" t="s">
        <v>578</v>
      </c>
      <c r="F32" s="104" t="s">
        <v>166</v>
      </c>
      <c r="G32" s="102"/>
      <c r="H32" s="104" t="s">
        <v>948</v>
      </c>
      <c r="I32" s="105">
        <v>46.051000000000002</v>
      </c>
    </row>
    <row r="33" spans="1:9" x14ac:dyDescent="0.25">
      <c r="A33" s="102" t="s">
        <v>164</v>
      </c>
      <c r="B33" s="103">
        <v>45472.402519768519</v>
      </c>
      <c r="C33" s="106" t="s">
        <v>559</v>
      </c>
      <c r="D33" s="104" t="s">
        <v>453</v>
      </c>
      <c r="E33" s="104" t="s">
        <v>578</v>
      </c>
      <c r="F33" s="104" t="s">
        <v>166</v>
      </c>
      <c r="G33" s="102"/>
      <c r="H33" s="104" t="s">
        <v>948</v>
      </c>
      <c r="I33" s="105">
        <v>46.15</v>
      </c>
    </row>
    <row r="34" spans="1:9" x14ac:dyDescent="0.25">
      <c r="A34" s="102" t="s">
        <v>164</v>
      </c>
      <c r="B34" s="103">
        <v>45472.403053263886</v>
      </c>
      <c r="C34" s="106" t="s">
        <v>559</v>
      </c>
      <c r="D34" s="104" t="s">
        <v>453</v>
      </c>
      <c r="E34" s="104" t="s">
        <v>578</v>
      </c>
      <c r="F34" s="104" t="s">
        <v>166</v>
      </c>
      <c r="G34" s="102"/>
      <c r="H34" s="104" t="s">
        <v>948</v>
      </c>
      <c r="I34" s="105">
        <v>46.087000000000003</v>
      </c>
    </row>
    <row r="35" spans="1:9" x14ac:dyDescent="0.25">
      <c r="A35" s="102" t="s">
        <v>164</v>
      </c>
      <c r="B35" s="103">
        <v>45472.403586678236</v>
      </c>
      <c r="C35" s="106" t="s">
        <v>559</v>
      </c>
      <c r="D35" s="104" t="s">
        <v>453</v>
      </c>
      <c r="E35" s="104" t="s">
        <v>578</v>
      </c>
      <c r="F35" s="104" t="s">
        <v>166</v>
      </c>
      <c r="G35" s="102"/>
      <c r="H35" s="104" t="s">
        <v>948</v>
      </c>
      <c r="I35" s="105">
        <v>46.106000000000002</v>
      </c>
    </row>
    <row r="36" spans="1:9" x14ac:dyDescent="0.25">
      <c r="A36" s="102" t="s">
        <v>164</v>
      </c>
      <c r="B36" s="103">
        <v>45472.404131620366</v>
      </c>
      <c r="C36" s="106" t="s">
        <v>559</v>
      </c>
      <c r="D36" s="104" t="s">
        <v>453</v>
      </c>
      <c r="E36" s="104" t="s">
        <v>578</v>
      </c>
      <c r="F36" s="104" t="s">
        <v>166</v>
      </c>
      <c r="G36" s="102"/>
      <c r="H36" s="104" t="s">
        <v>948</v>
      </c>
      <c r="I36" s="105">
        <v>46.914999999999999</v>
      </c>
    </row>
    <row r="37" spans="1:9" x14ac:dyDescent="0.25">
      <c r="A37" s="102" t="s">
        <v>164</v>
      </c>
      <c r="B37" s="103">
        <v>45472.40466811342</v>
      </c>
      <c r="C37" s="106" t="s">
        <v>559</v>
      </c>
      <c r="D37" s="104" t="s">
        <v>453</v>
      </c>
      <c r="E37" s="104" t="s">
        <v>578</v>
      </c>
      <c r="F37" s="104" t="s">
        <v>166</v>
      </c>
      <c r="G37" s="102"/>
      <c r="H37" s="104" t="s">
        <v>948</v>
      </c>
      <c r="I37" s="105">
        <v>46.384999999999998</v>
      </c>
    </row>
    <row r="38" spans="1:9" x14ac:dyDescent="0.25">
      <c r="A38" s="102" t="s">
        <v>164</v>
      </c>
      <c r="B38" s="103">
        <v>45472.40520144676</v>
      </c>
      <c r="C38" s="106" t="s">
        <v>559</v>
      </c>
      <c r="D38" s="104" t="s">
        <v>453</v>
      </c>
      <c r="E38" s="104" t="s">
        <v>578</v>
      </c>
      <c r="F38" s="104" t="s">
        <v>166</v>
      </c>
      <c r="G38" s="102"/>
      <c r="H38" s="104" t="s">
        <v>948</v>
      </c>
      <c r="I38" s="105">
        <v>46.140999999999998</v>
      </c>
    </row>
    <row r="39" spans="1:9" x14ac:dyDescent="0.25">
      <c r="A39" s="102" t="s">
        <v>164</v>
      </c>
      <c r="B39" s="103">
        <v>45472.405734675922</v>
      </c>
      <c r="C39" s="106" t="s">
        <v>559</v>
      </c>
      <c r="D39" s="104" t="s">
        <v>453</v>
      </c>
      <c r="E39" s="104" t="s">
        <v>578</v>
      </c>
      <c r="F39" s="104" t="s">
        <v>166</v>
      </c>
      <c r="G39" s="102"/>
      <c r="H39" s="104" t="s">
        <v>948</v>
      </c>
      <c r="I39" s="105">
        <v>45.988</v>
      </c>
    </row>
    <row r="40" spans="1:9" x14ac:dyDescent="0.25">
      <c r="A40" s="102" t="s">
        <v>164</v>
      </c>
      <c r="B40" s="103">
        <v>45472.406271006941</v>
      </c>
      <c r="C40" s="106" t="s">
        <v>559</v>
      </c>
      <c r="D40" s="104" t="s">
        <v>453</v>
      </c>
      <c r="E40" s="104" t="s">
        <v>578</v>
      </c>
      <c r="F40" s="104" t="s">
        <v>166</v>
      </c>
      <c r="G40" s="102"/>
      <c r="H40" s="104" t="s">
        <v>948</v>
      </c>
      <c r="I40" s="105">
        <v>46.536999999999999</v>
      </c>
    </row>
    <row r="41" spans="1:9" x14ac:dyDescent="0.25">
      <c r="A41" s="102" t="s">
        <v>164</v>
      </c>
      <c r="B41" s="103">
        <v>45472.406816226852</v>
      </c>
      <c r="C41" s="106" t="s">
        <v>559</v>
      </c>
      <c r="D41" s="104" t="s">
        <v>453</v>
      </c>
      <c r="E41" s="104" t="s">
        <v>578</v>
      </c>
      <c r="F41" s="104" t="s">
        <v>166</v>
      </c>
      <c r="G41" s="102"/>
      <c r="H41" s="104" t="s">
        <v>948</v>
      </c>
      <c r="I41" s="105">
        <v>46.942999999999998</v>
      </c>
    </row>
    <row r="42" spans="1:9" x14ac:dyDescent="0.25">
      <c r="A42" s="102" t="s">
        <v>164</v>
      </c>
      <c r="B42" s="103">
        <v>45472.407346643515</v>
      </c>
      <c r="C42" s="106" t="s">
        <v>559</v>
      </c>
      <c r="D42" s="104" t="s">
        <v>453</v>
      </c>
      <c r="E42" s="104" t="s">
        <v>578</v>
      </c>
      <c r="F42" s="104" t="s">
        <v>166</v>
      </c>
      <c r="G42" s="102"/>
      <c r="H42" s="104" t="s">
        <v>948</v>
      </c>
      <c r="I42" s="105">
        <v>45.988</v>
      </c>
    </row>
    <row r="43" spans="1:9" x14ac:dyDescent="0.25">
      <c r="A43" s="102" t="s">
        <v>164</v>
      </c>
      <c r="B43" s="103">
        <v>45472.407882905092</v>
      </c>
      <c r="C43" s="106" t="s">
        <v>559</v>
      </c>
      <c r="D43" s="104" t="s">
        <v>453</v>
      </c>
      <c r="E43" s="104" t="s">
        <v>578</v>
      </c>
      <c r="F43" s="104" t="s">
        <v>166</v>
      </c>
      <c r="G43" s="102"/>
      <c r="H43" s="104" t="s">
        <v>948</v>
      </c>
      <c r="I43" s="105">
        <v>46.320999999999998</v>
      </c>
    </row>
    <row r="44" spans="1:9" x14ac:dyDescent="0.25">
      <c r="A44" s="102" t="s">
        <v>164</v>
      </c>
      <c r="B44" s="103">
        <v>45472.408419120366</v>
      </c>
      <c r="C44" s="106" t="s">
        <v>559</v>
      </c>
      <c r="D44" s="104" t="s">
        <v>453</v>
      </c>
      <c r="E44" s="104" t="s">
        <v>578</v>
      </c>
      <c r="F44" s="104" t="s">
        <v>166</v>
      </c>
      <c r="G44" s="102"/>
      <c r="H44" s="104" t="s">
        <v>948</v>
      </c>
      <c r="I44" s="105">
        <v>46.222999999999999</v>
      </c>
    </row>
    <row r="45" spans="1:9" x14ac:dyDescent="0.25">
      <c r="A45" s="102" t="s">
        <v>164</v>
      </c>
      <c r="B45" s="103">
        <v>45472.408958518514</v>
      </c>
      <c r="C45" s="106" t="s">
        <v>559</v>
      </c>
      <c r="D45" s="104" t="s">
        <v>453</v>
      </c>
      <c r="E45" s="104" t="s">
        <v>578</v>
      </c>
      <c r="F45" s="104" t="s">
        <v>166</v>
      </c>
      <c r="G45" s="102"/>
      <c r="H45" s="104" t="s">
        <v>948</v>
      </c>
      <c r="I45" s="105">
        <v>46.527999999999999</v>
      </c>
    </row>
    <row r="46" spans="1:9" x14ac:dyDescent="0.25">
      <c r="A46" s="102" t="s">
        <v>164</v>
      </c>
      <c r="B46" s="103">
        <v>45472.409494780091</v>
      </c>
      <c r="C46" s="106" t="s">
        <v>559</v>
      </c>
      <c r="D46" s="104" t="s">
        <v>453</v>
      </c>
      <c r="E46" s="104" t="s">
        <v>578</v>
      </c>
      <c r="F46" s="104" t="s">
        <v>166</v>
      </c>
      <c r="G46" s="102"/>
      <c r="H46" s="104" t="s">
        <v>948</v>
      </c>
      <c r="I46" s="105">
        <v>46.33</v>
      </c>
    </row>
    <row r="47" spans="1:9" x14ac:dyDescent="0.25">
      <c r="A47" s="102" t="s">
        <v>164</v>
      </c>
      <c r="B47" s="103">
        <v>45472.410845879625</v>
      </c>
      <c r="C47" s="106" t="s">
        <v>559</v>
      </c>
      <c r="D47" s="104" t="s">
        <v>459</v>
      </c>
      <c r="E47" s="104" t="s">
        <v>578</v>
      </c>
      <c r="F47" s="104" t="s">
        <v>166</v>
      </c>
      <c r="G47" s="102"/>
      <c r="H47" s="104" t="s">
        <v>864</v>
      </c>
      <c r="I47" s="105">
        <v>116.70699999999999</v>
      </c>
    </row>
    <row r="48" spans="1:9" x14ac:dyDescent="0.25">
      <c r="A48" s="102" t="s">
        <v>164</v>
      </c>
      <c r="B48" s="103">
        <v>45472.411399988421</v>
      </c>
      <c r="C48" s="106" t="s">
        <v>559</v>
      </c>
      <c r="D48" s="104" t="s">
        <v>459</v>
      </c>
      <c r="E48" s="104" t="s">
        <v>578</v>
      </c>
      <c r="F48" s="104" t="s">
        <v>166</v>
      </c>
      <c r="G48" s="102"/>
      <c r="H48" s="104" t="s">
        <v>864</v>
      </c>
      <c r="I48" s="105">
        <v>47.88</v>
      </c>
    </row>
    <row r="49" spans="1:9" x14ac:dyDescent="0.25">
      <c r="A49" s="102" t="s">
        <v>164</v>
      </c>
      <c r="B49" s="103">
        <v>45472.411945208332</v>
      </c>
      <c r="C49" s="106" t="s">
        <v>559</v>
      </c>
      <c r="D49" s="104" t="s">
        <v>459</v>
      </c>
      <c r="E49" s="104" t="s">
        <v>578</v>
      </c>
      <c r="F49" s="104" t="s">
        <v>166</v>
      </c>
      <c r="G49" s="102"/>
      <c r="H49" s="104" t="s">
        <v>864</v>
      </c>
      <c r="I49" s="105">
        <v>47.241</v>
      </c>
    </row>
    <row r="50" spans="1:9" x14ac:dyDescent="0.25">
      <c r="A50" s="102" t="s">
        <v>164</v>
      </c>
      <c r="B50" s="103">
        <v>45472.412490300921</v>
      </c>
      <c r="C50" s="106" t="s">
        <v>559</v>
      </c>
      <c r="D50" s="104" t="s">
        <v>459</v>
      </c>
      <c r="E50" s="104" t="s">
        <v>578</v>
      </c>
      <c r="F50" s="104" t="s">
        <v>166</v>
      </c>
      <c r="G50" s="102"/>
      <c r="H50" s="104" t="s">
        <v>864</v>
      </c>
      <c r="I50" s="105">
        <v>47.177</v>
      </c>
    </row>
    <row r="51" spans="1:9" x14ac:dyDescent="0.25">
      <c r="A51" s="102" t="s">
        <v>164</v>
      </c>
      <c r="B51" s="103">
        <v>45472.413041527776</v>
      </c>
      <c r="C51" s="106" t="s">
        <v>559</v>
      </c>
      <c r="D51" s="104" t="s">
        <v>459</v>
      </c>
      <c r="E51" s="104" t="s">
        <v>578</v>
      </c>
      <c r="F51" s="104" t="s">
        <v>166</v>
      </c>
      <c r="G51" s="102"/>
      <c r="H51" s="104" t="s">
        <v>864</v>
      </c>
      <c r="I51" s="105">
        <v>47.457000000000001</v>
      </c>
    </row>
    <row r="52" spans="1:9" x14ac:dyDescent="0.25">
      <c r="A52" s="102" t="s">
        <v>164</v>
      </c>
      <c r="B52" s="103">
        <v>45472.413598425926</v>
      </c>
      <c r="C52" s="106" t="s">
        <v>559</v>
      </c>
      <c r="D52" s="104" t="s">
        <v>459</v>
      </c>
      <c r="E52" s="104" t="s">
        <v>578</v>
      </c>
      <c r="F52" s="104" t="s">
        <v>166</v>
      </c>
      <c r="G52" s="102"/>
      <c r="H52" s="104" t="s">
        <v>864</v>
      </c>
      <c r="I52" s="105">
        <v>48.095999999999997</v>
      </c>
    </row>
    <row r="53" spans="1:9" x14ac:dyDescent="0.25">
      <c r="A53" s="102" t="s">
        <v>164</v>
      </c>
      <c r="B53" s="103">
        <v>45472.414152569443</v>
      </c>
      <c r="C53" s="106" t="s">
        <v>559</v>
      </c>
      <c r="D53" s="104" t="s">
        <v>459</v>
      </c>
      <c r="E53" s="104" t="s">
        <v>578</v>
      </c>
      <c r="F53" s="104" t="s">
        <v>166</v>
      </c>
      <c r="G53" s="102"/>
      <c r="H53" s="104" t="s">
        <v>864</v>
      </c>
      <c r="I53" s="105">
        <v>47.844000000000001</v>
      </c>
    </row>
    <row r="54" spans="1:9" x14ac:dyDescent="0.25">
      <c r="A54" s="102" t="s">
        <v>164</v>
      </c>
      <c r="B54" s="103">
        <v>45472.414694768515</v>
      </c>
      <c r="C54" s="106" t="s">
        <v>559</v>
      </c>
      <c r="D54" s="104" t="s">
        <v>459</v>
      </c>
      <c r="E54" s="104" t="s">
        <v>578</v>
      </c>
      <c r="F54" s="104" t="s">
        <v>166</v>
      </c>
      <c r="G54" s="102"/>
      <c r="H54" s="104" t="s">
        <v>864</v>
      </c>
      <c r="I54" s="105">
        <v>47.051000000000002</v>
      </c>
    </row>
    <row r="55" spans="1:9" x14ac:dyDescent="0.25">
      <c r="A55" s="102" t="s">
        <v>164</v>
      </c>
      <c r="B55" s="103">
        <v>45472.415240057868</v>
      </c>
      <c r="C55" s="106" t="s">
        <v>559</v>
      </c>
      <c r="D55" s="104" t="s">
        <v>459</v>
      </c>
      <c r="E55" s="104" t="s">
        <v>578</v>
      </c>
      <c r="F55" s="104" t="s">
        <v>166</v>
      </c>
      <c r="G55" s="102"/>
      <c r="H55" s="104" t="s">
        <v>864</v>
      </c>
      <c r="I55" s="105">
        <v>47.06</v>
      </c>
    </row>
    <row r="56" spans="1:9" x14ac:dyDescent="0.25">
      <c r="A56" s="102" t="s">
        <v>164</v>
      </c>
      <c r="B56" s="103">
        <v>45472.415782164353</v>
      </c>
      <c r="C56" s="106" t="s">
        <v>559</v>
      </c>
      <c r="D56" s="104" t="s">
        <v>459</v>
      </c>
      <c r="E56" s="104" t="s">
        <v>578</v>
      </c>
      <c r="F56" s="104" t="s">
        <v>166</v>
      </c>
      <c r="G56" s="102"/>
      <c r="H56" s="104" t="s">
        <v>864</v>
      </c>
      <c r="I56" s="105">
        <v>46.853000000000002</v>
      </c>
    </row>
    <row r="57" spans="1:9" x14ac:dyDescent="0.25">
      <c r="A57" s="102" t="s">
        <v>164</v>
      </c>
      <c r="B57" s="103">
        <v>45472.41633028935</v>
      </c>
      <c r="C57" s="106" t="s">
        <v>559</v>
      </c>
      <c r="D57" s="104" t="s">
        <v>459</v>
      </c>
      <c r="E57" s="104" t="s">
        <v>578</v>
      </c>
      <c r="F57" s="104" t="s">
        <v>166</v>
      </c>
      <c r="G57" s="102"/>
      <c r="H57" s="104" t="s">
        <v>864</v>
      </c>
      <c r="I57" s="105">
        <v>47.411000000000001</v>
      </c>
    </row>
    <row r="58" spans="1:9" x14ac:dyDescent="0.25">
      <c r="A58" s="102" t="s">
        <v>164</v>
      </c>
      <c r="B58" s="103">
        <v>45472.416881562502</v>
      </c>
      <c r="C58" s="106" t="s">
        <v>559</v>
      </c>
      <c r="D58" s="104" t="s">
        <v>459</v>
      </c>
      <c r="E58" s="104" t="s">
        <v>578</v>
      </c>
      <c r="F58" s="104" t="s">
        <v>166</v>
      </c>
      <c r="G58" s="102"/>
      <c r="H58" s="104" t="s">
        <v>864</v>
      </c>
      <c r="I58" s="105">
        <v>47.564999999999998</v>
      </c>
    </row>
    <row r="59" spans="1:9" x14ac:dyDescent="0.25">
      <c r="A59" s="102" t="s">
        <v>164</v>
      </c>
      <c r="B59" s="103">
        <v>45472.417429687499</v>
      </c>
      <c r="C59" s="106" t="s">
        <v>559</v>
      </c>
      <c r="D59" s="104" t="s">
        <v>459</v>
      </c>
      <c r="E59" s="104" t="s">
        <v>578</v>
      </c>
      <c r="F59" s="104" t="s">
        <v>166</v>
      </c>
      <c r="G59" s="102"/>
      <c r="H59" s="104" t="s">
        <v>864</v>
      </c>
      <c r="I59" s="105">
        <v>47.231000000000002</v>
      </c>
    </row>
    <row r="60" spans="1:9" x14ac:dyDescent="0.25">
      <c r="A60" s="102" t="s">
        <v>164</v>
      </c>
      <c r="B60" s="103">
        <v>45472.417971828705</v>
      </c>
      <c r="C60" s="106" t="s">
        <v>559</v>
      </c>
      <c r="D60" s="104" t="s">
        <v>459</v>
      </c>
      <c r="E60" s="104" t="s">
        <v>578</v>
      </c>
      <c r="F60" s="104" t="s">
        <v>166</v>
      </c>
      <c r="G60" s="102"/>
      <c r="H60" s="104" t="s">
        <v>864</v>
      </c>
      <c r="I60" s="105">
        <v>46.88</v>
      </c>
    </row>
    <row r="61" spans="1:9" x14ac:dyDescent="0.25">
      <c r="A61" s="102" t="s">
        <v>164</v>
      </c>
      <c r="B61" s="103">
        <v>45472.41852003472</v>
      </c>
      <c r="C61" s="106" t="s">
        <v>559</v>
      </c>
      <c r="D61" s="104" t="s">
        <v>459</v>
      </c>
      <c r="E61" s="104" t="s">
        <v>578</v>
      </c>
      <c r="F61" s="104" t="s">
        <v>166</v>
      </c>
      <c r="G61" s="102"/>
      <c r="H61" s="104" t="s">
        <v>864</v>
      </c>
      <c r="I61" s="105">
        <v>47.304000000000002</v>
      </c>
    </row>
    <row r="62" spans="1:9" x14ac:dyDescent="0.25">
      <c r="A62" s="102" t="s">
        <v>164</v>
      </c>
      <c r="B62" s="103">
        <v>45472.419062372683</v>
      </c>
      <c r="C62" s="106" t="s">
        <v>559</v>
      </c>
      <c r="D62" s="104" t="s">
        <v>459</v>
      </c>
      <c r="E62" s="104" t="s">
        <v>578</v>
      </c>
      <c r="F62" s="104" t="s">
        <v>166</v>
      </c>
      <c r="G62" s="102"/>
      <c r="H62" s="104" t="s">
        <v>864</v>
      </c>
      <c r="I62" s="105">
        <v>46.97</v>
      </c>
    </row>
    <row r="63" spans="1:9" x14ac:dyDescent="0.25">
      <c r="A63" s="102" t="s">
        <v>164</v>
      </c>
      <c r="B63" s="103">
        <v>45472.419607453703</v>
      </c>
      <c r="C63" s="106" t="s">
        <v>559</v>
      </c>
      <c r="D63" s="104" t="s">
        <v>459</v>
      </c>
      <c r="E63" s="104" t="s">
        <v>578</v>
      </c>
      <c r="F63" s="104" t="s">
        <v>166</v>
      </c>
      <c r="G63" s="102"/>
      <c r="H63" s="104" t="s">
        <v>864</v>
      </c>
      <c r="I63" s="105">
        <v>46.933999999999997</v>
      </c>
    </row>
    <row r="64" spans="1:9" x14ac:dyDescent="0.25">
      <c r="A64" s="102" t="s">
        <v>164</v>
      </c>
      <c r="B64" s="103">
        <v>45472.420146666664</v>
      </c>
      <c r="C64" s="106" t="s">
        <v>559</v>
      </c>
      <c r="D64" s="104" t="s">
        <v>459</v>
      </c>
      <c r="E64" s="104" t="s">
        <v>578</v>
      </c>
      <c r="F64" s="104" t="s">
        <v>166</v>
      </c>
      <c r="G64" s="102"/>
      <c r="H64" s="104" t="s">
        <v>864</v>
      </c>
      <c r="I64" s="105">
        <v>46.798000000000002</v>
      </c>
    </row>
    <row r="65" spans="1:9" x14ac:dyDescent="0.25">
      <c r="A65" s="102" t="s">
        <v>164</v>
      </c>
      <c r="B65" s="103">
        <v>45472.420694965273</v>
      </c>
      <c r="C65" s="106" t="s">
        <v>559</v>
      </c>
      <c r="D65" s="104" t="s">
        <v>459</v>
      </c>
      <c r="E65" s="104" t="s">
        <v>578</v>
      </c>
      <c r="F65" s="104" t="s">
        <v>166</v>
      </c>
      <c r="G65" s="102"/>
      <c r="H65" s="104" t="s">
        <v>864</v>
      </c>
      <c r="I65" s="105">
        <v>47.186999999999998</v>
      </c>
    </row>
    <row r="66" spans="1:9" x14ac:dyDescent="0.25">
      <c r="A66" s="102" t="s">
        <v>164</v>
      </c>
      <c r="B66" s="103">
        <v>45472.421237164352</v>
      </c>
      <c r="C66" s="106" t="s">
        <v>559</v>
      </c>
      <c r="D66" s="104" t="s">
        <v>459</v>
      </c>
      <c r="E66" s="104" t="s">
        <v>578</v>
      </c>
      <c r="F66" s="104" t="s">
        <v>166</v>
      </c>
      <c r="G66" s="102"/>
      <c r="H66" s="104" t="s">
        <v>864</v>
      </c>
      <c r="I66" s="105">
        <v>47.033000000000001</v>
      </c>
    </row>
    <row r="67" spans="1:9" x14ac:dyDescent="0.25">
      <c r="A67" s="102" t="s">
        <v>164</v>
      </c>
      <c r="B67" s="103">
        <v>45472.421788194442</v>
      </c>
      <c r="C67" s="106" t="s">
        <v>559</v>
      </c>
      <c r="D67" s="104" t="s">
        <v>459</v>
      </c>
      <c r="E67" s="104" t="s">
        <v>578</v>
      </c>
      <c r="F67" s="104" t="s">
        <v>166</v>
      </c>
      <c r="G67" s="102"/>
      <c r="H67" s="104" t="s">
        <v>864</v>
      </c>
      <c r="I67" s="105">
        <v>47.536999999999999</v>
      </c>
    </row>
    <row r="68" spans="1:9" x14ac:dyDescent="0.25">
      <c r="A68" s="102" t="s">
        <v>164</v>
      </c>
      <c r="B68" s="103">
        <v>45472.42233350694</v>
      </c>
      <c r="C68" s="106" t="s">
        <v>559</v>
      </c>
      <c r="D68" s="104" t="s">
        <v>459</v>
      </c>
      <c r="E68" s="104" t="s">
        <v>578</v>
      </c>
      <c r="F68" s="104" t="s">
        <v>166</v>
      </c>
      <c r="G68" s="102"/>
      <c r="H68" s="104" t="s">
        <v>864</v>
      </c>
      <c r="I68" s="105">
        <v>47.042999999999999</v>
      </c>
    </row>
    <row r="69" spans="1:9" x14ac:dyDescent="0.25">
      <c r="A69" s="102" t="s">
        <v>164</v>
      </c>
      <c r="B69" s="103">
        <v>45472.422875659722</v>
      </c>
      <c r="C69" s="106" t="s">
        <v>559</v>
      </c>
      <c r="D69" s="104" t="s">
        <v>459</v>
      </c>
      <c r="E69" s="104" t="s">
        <v>578</v>
      </c>
      <c r="F69" s="104" t="s">
        <v>166</v>
      </c>
      <c r="G69" s="102"/>
      <c r="H69" s="104" t="s">
        <v>864</v>
      </c>
      <c r="I69" s="105">
        <v>46.825000000000003</v>
      </c>
    </row>
    <row r="70" spans="1:9" x14ac:dyDescent="0.25">
      <c r="A70" s="102" t="s">
        <v>164</v>
      </c>
      <c r="B70" s="103">
        <v>45472.423426851848</v>
      </c>
      <c r="C70" s="106" t="s">
        <v>559</v>
      </c>
      <c r="D70" s="104" t="s">
        <v>459</v>
      </c>
      <c r="E70" s="104" t="s">
        <v>578</v>
      </c>
      <c r="F70" s="104" t="s">
        <v>166</v>
      </c>
      <c r="G70" s="102"/>
      <c r="H70" s="104" t="s">
        <v>864</v>
      </c>
      <c r="I70" s="105">
        <v>47.582999999999998</v>
      </c>
    </row>
    <row r="71" spans="1:9" x14ac:dyDescent="0.25">
      <c r="A71" s="102" t="s">
        <v>164</v>
      </c>
      <c r="B71" s="103">
        <v>45472.423968923613</v>
      </c>
      <c r="C71" s="106" t="s">
        <v>559</v>
      </c>
      <c r="D71" s="104" t="s">
        <v>459</v>
      </c>
      <c r="E71" s="104" t="s">
        <v>578</v>
      </c>
      <c r="F71" s="104" t="s">
        <v>166</v>
      </c>
      <c r="G71" s="102"/>
      <c r="H71" s="104" t="s">
        <v>864</v>
      </c>
      <c r="I71" s="105">
        <v>46.88</v>
      </c>
    </row>
    <row r="72" spans="1:9" x14ac:dyDescent="0.25">
      <c r="A72" s="102" t="s">
        <v>164</v>
      </c>
      <c r="B72" s="103">
        <v>45472.424514236111</v>
      </c>
      <c r="C72" s="106" t="s">
        <v>559</v>
      </c>
      <c r="D72" s="104" t="s">
        <v>459</v>
      </c>
      <c r="E72" s="104" t="s">
        <v>578</v>
      </c>
      <c r="F72" s="104" t="s">
        <v>166</v>
      </c>
      <c r="G72" s="102"/>
      <c r="H72" s="104" t="s">
        <v>864</v>
      </c>
      <c r="I72" s="105">
        <v>47.122999999999998</v>
      </c>
    </row>
    <row r="73" spans="1:9" x14ac:dyDescent="0.25">
      <c r="A73" s="102" t="s">
        <v>164</v>
      </c>
      <c r="B73" s="103">
        <v>45472.425053541665</v>
      </c>
      <c r="C73" s="106" t="s">
        <v>559</v>
      </c>
      <c r="D73" s="104" t="s">
        <v>459</v>
      </c>
      <c r="E73" s="104" t="s">
        <v>578</v>
      </c>
      <c r="F73" s="104" t="s">
        <v>166</v>
      </c>
      <c r="G73" s="102"/>
      <c r="H73" s="104" t="s">
        <v>864</v>
      </c>
      <c r="I73" s="105">
        <v>46.79</v>
      </c>
    </row>
    <row r="74" spans="1:9" x14ac:dyDescent="0.25">
      <c r="A74" s="102" t="s">
        <v>164</v>
      </c>
      <c r="B74" s="103">
        <v>45472.425601608797</v>
      </c>
      <c r="C74" s="106" t="s">
        <v>559</v>
      </c>
      <c r="D74" s="104" t="s">
        <v>459</v>
      </c>
      <c r="E74" s="104" t="s">
        <v>578</v>
      </c>
      <c r="F74" s="104" t="s">
        <v>166</v>
      </c>
      <c r="G74" s="102"/>
      <c r="H74" s="104" t="s">
        <v>864</v>
      </c>
      <c r="I74" s="105">
        <v>47.320999999999998</v>
      </c>
    </row>
    <row r="75" spans="1:9" x14ac:dyDescent="0.25">
      <c r="A75" s="102" t="s">
        <v>164</v>
      </c>
      <c r="B75" s="103">
        <v>45472.42691425926</v>
      </c>
      <c r="C75" s="106" t="s">
        <v>559</v>
      </c>
      <c r="D75" s="104" t="s">
        <v>458</v>
      </c>
      <c r="E75" s="104" t="s">
        <v>578</v>
      </c>
      <c r="F75" s="104" t="s">
        <v>166</v>
      </c>
      <c r="G75" s="102"/>
      <c r="H75" s="104" t="s">
        <v>785</v>
      </c>
      <c r="I75" s="105">
        <v>113.431</v>
      </c>
    </row>
    <row r="76" spans="1:9" x14ac:dyDescent="0.25">
      <c r="A76" s="102" t="s">
        <v>164</v>
      </c>
      <c r="B76" s="103">
        <v>45472.42745048611</v>
      </c>
      <c r="C76" s="106" t="s">
        <v>559</v>
      </c>
      <c r="D76" s="104" t="s">
        <v>458</v>
      </c>
      <c r="E76" s="104" t="s">
        <v>578</v>
      </c>
      <c r="F76" s="104" t="s">
        <v>166</v>
      </c>
      <c r="G76" s="102"/>
      <c r="H76" s="104" t="s">
        <v>785</v>
      </c>
      <c r="I76" s="105">
        <v>46.213000000000001</v>
      </c>
    </row>
    <row r="77" spans="1:9" x14ac:dyDescent="0.25">
      <c r="A77" s="102" t="s">
        <v>164</v>
      </c>
      <c r="B77" s="103">
        <v>45472.427983923611</v>
      </c>
      <c r="C77" s="106" t="s">
        <v>559</v>
      </c>
      <c r="D77" s="104" t="s">
        <v>458</v>
      </c>
      <c r="E77" s="104" t="s">
        <v>578</v>
      </c>
      <c r="F77" s="104" t="s">
        <v>166</v>
      </c>
      <c r="G77" s="102"/>
      <c r="H77" s="104" t="s">
        <v>785</v>
      </c>
      <c r="I77" s="105">
        <v>46.222000000000001</v>
      </c>
    </row>
    <row r="78" spans="1:9" x14ac:dyDescent="0.25">
      <c r="A78" s="102" t="s">
        <v>164</v>
      </c>
      <c r="B78" s="103">
        <v>45472.428517280088</v>
      </c>
      <c r="C78" s="106" t="s">
        <v>559</v>
      </c>
      <c r="D78" s="104" t="s">
        <v>458</v>
      </c>
      <c r="E78" s="104" t="s">
        <v>578</v>
      </c>
      <c r="F78" s="104" t="s">
        <v>166</v>
      </c>
      <c r="G78" s="102"/>
      <c r="H78" s="104" t="s">
        <v>785</v>
      </c>
      <c r="I78" s="105">
        <v>45.924999999999997</v>
      </c>
    </row>
    <row r="79" spans="1:9" x14ac:dyDescent="0.25">
      <c r="A79" s="102" t="s">
        <v>164</v>
      </c>
      <c r="B79" s="103">
        <v>45472.429047534722</v>
      </c>
      <c r="C79" s="106" t="s">
        <v>559</v>
      </c>
      <c r="D79" s="104" t="s">
        <v>458</v>
      </c>
      <c r="E79" s="104" t="s">
        <v>578</v>
      </c>
      <c r="F79" s="104" t="s">
        <v>166</v>
      </c>
      <c r="G79" s="102"/>
      <c r="H79" s="104" t="s">
        <v>785</v>
      </c>
      <c r="I79" s="105">
        <v>45.924999999999997</v>
      </c>
    </row>
    <row r="80" spans="1:9" x14ac:dyDescent="0.25">
      <c r="A80" s="102" t="s">
        <v>164</v>
      </c>
      <c r="B80" s="103">
        <v>45472.429577939816</v>
      </c>
      <c r="C80" s="106" t="s">
        <v>559</v>
      </c>
      <c r="D80" s="104" t="s">
        <v>458</v>
      </c>
      <c r="E80" s="104" t="s">
        <v>578</v>
      </c>
      <c r="F80" s="104" t="s">
        <v>166</v>
      </c>
      <c r="G80" s="102"/>
      <c r="H80" s="104" t="s">
        <v>785</v>
      </c>
      <c r="I80" s="105">
        <v>45.646000000000001</v>
      </c>
    </row>
    <row r="81" spans="1:9" x14ac:dyDescent="0.25">
      <c r="A81" s="102" t="s">
        <v>164</v>
      </c>
      <c r="B81" s="103">
        <v>45472.430117256939</v>
      </c>
      <c r="C81" s="106" t="s">
        <v>559</v>
      </c>
      <c r="D81" s="104" t="s">
        <v>458</v>
      </c>
      <c r="E81" s="104" t="s">
        <v>578</v>
      </c>
      <c r="F81" s="104" t="s">
        <v>166</v>
      </c>
      <c r="G81" s="102"/>
      <c r="H81" s="104" t="s">
        <v>785</v>
      </c>
      <c r="I81" s="105">
        <v>46.753</v>
      </c>
    </row>
    <row r="82" spans="1:9" x14ac:dyDescent="0.25">
      <c r="A82" s="102" t="s">
        <v>164</v>
      </c>
      <c r="B82" s="103">
        <v>45472.430647696754</v>
      </c>
      <c r="C82" s="106" t="s">
        <v>559</v>
      </c>
      <c r="D82" s="104" t="s">
        <v>458</v>
      </c>
      <c r="E82" s="104" t="s">
        <v>578</v>
      </c>
      <c r="F82" s="104" t="s">
        <v>166</v>
      </c>
      <c r="G82" s="102"/>
      <c r="H82" s="104" t="s">
        <v>785</v>
      </c>
      <c r="I82" s="105">
        <v>45.691000000000003</v>
      </c>
    </row>
    <row r="83" spans="1:9" x14ac:dyDescent="0.25">
      <c r="A83" s="102" t="s">
        <v>164</v>
      </c>
      <c r="B83" s="103">
        <v>45472.431172002311</v>
      </c>
      <c r="C83" s="106" t="s">
        <v>559</v>
      </c>
      <c r="D83" s="104" t="s">
        <v>458</v>
      </c>
      <c r="E83" s="104" t="s">
        <v>578</v>
      </c>
      <c r="F83" s="104" t="s">
        <v>166</v>
      </c>
      <c r="G83" s="102"/>
      <c r="H83" s="104" t="s">
        <v>785</v>
      </c>
      <c r="I83" s="105">
        <v>45.500999999999998</v>
      </c>
    </row>
    <row r="84" spans="1:9" x14ac:dyDescent="0.25">
      <c r="A84" s="102" t="s">
        <v>164</v>
      </c>
      <c r="B84" s="103">
        <v>45472.431702372684</v>
      </c>
      <c r="C84" s="106" t="s">
        <v>559</v>
      </c>
      <c r="D84" s="104" t="s">
        <v>458</v>
      </c>
      <c r="E84" s="104" t="s">
        <v>578</v>
      </c>
      <c r="F84" s="104" t="s">
        <v>166</v>
      </c>
      <c r="G84" s="102"/>
      <c r="H84" s="104" t="s">
        <v>785</v>
      </c>
      <c r="I84" s="105">
        <v>45.771999999999998</v>
      </c>
    </row>
    <row r="85" spans="1:9" x14ac:dyDescent="0.25">
      <c r="A85" s="102" t="s">
        <v>164</v>
      </c>
      <c r="B85" s="103">
        <v>45472.432232777777</v>
      </c>
      <c r="C85" s="106" t="s">
        <v>559</v>
      </c>
      <c r="D85" s="104" t="s">
        <v>458</v>
      </c>
      <c r="E85" s="104" t="s">
        <v>578</v>
      </c>
      <c r="F85" s="104" t="s">
        <v>166</v>
      </c>
      <c r="G85" s="102"/>
      <c r="H85" s="104" t="s">
        <v>785</v>
      </c>
      <c r="I85" s="105">
        <v>45.664000000000001</v>
      </c>
    </row>
    <row r="86" spans="1:9" x14ac:dyDescent="0.25">
      <c r="A86" s="102" t="s">
        <v>164</v>
      </c>
      <c r="B86" s="103">
        <v>45472.432769120365</v>
      </c>
      <c r="C86" s="106" t="s">
        <v>559</v>
      </c>
      <c r="D86" s="104" t="s">
        <v>458</v>
      </c>
      <c r="E86" s="104" t="s">
        <v>578</v>
      </c>
      <c r="F86" s="104" t="s">
        <v>166</v>
      </c>
      <c r="G86" s="102"/>
      <c r="H86" s="104" t="s">
        <v>785</v>
      </c>
      <c r="I86" s="105">
        <v>46.429000000000002</v>
      </c>
    </row>
    <row r="87" spans="1:9" x14ac:dyDescent="0.25">
      <c r="A87" s="102" t="s">
        <v>164</v>
      </c>
      <c r="B87" s="103">
        <v>45472.433296504627</v>
      </c>
      <c r="C87" s="106" t="s">
        <v>559</v>
      </c>
      <c r="D87" s="104" t="s">
        <v>458</v>
      </c>
      <c r="E87" s="104" t="s">
        <v>578</v>
      </c>
      <c r="F87" s="104" t="s">
        <v>166</v>
      </c>
      <c r="G87" s="102"/>
      <c r="H87" s="104" t="s">
        <v>785</v>
      </c>
      <c r="I87" s="105">
        <v>45.691000000000003</v>
      </c>
    </row>
    <row r="88" spans="1:9" x14ac:dyDescent="0.25">
      <c r="A88" s="102" t="s">
        <v>164</v>
      </c>
      <c r="B88" s="103">
        <v>45472.433820972219</v>
      </c>
      <c r="C88" s="106" t="s">
        <v>559</v>
      </c>
      <c r="D88" s="104" t="s">
        <v>458</v>
      </c>
      <c r="E88" s="104" t="s">
        <v>578</v>
      </c>
      <c r="F88" s="104" t="s">
        <v>166</v>
      </c>
      <c r="G88" s="102"/>
      <c r="H88" s="104" t="s">
        <v>785</v>
      </c>
      <c r="I88" s="105">
        <v>45.204000000000001</v>
      </c>
    </row>
    <row r="89" spans="1:9" x14ac:dyDescent="0.25">
      <c r="A89" s="102" t="s">
        <v>164</v>
      </c>
      <c r="B89" s="103">
        <v>45472.434348437499</v>
      </c>
      <c r="C89" s="106" t="s">
        <v>559</v>
      </c>
      <c r="D89" s="104" t="s">
        <v>458</v>
      </c>
      <c r="E89" s="104" t="s">
        <v>578</v>
      </c>
      <c r="F89" s="104" t="s">
        <v>166</v>
      </c>
      <c r="G89" s="102"/>
      <c r="H89" s="104" t="s">
        <v>785</v>
      </c>
      <c r="I89" s="105">
        <v>45.573</v>
      </c>
    </row>
    <row r="90" spans="1:9" x14ac:dyDescent="0.25">
      <c r="A90" s="102" t="s">
        <v>164</v>
      </c>
      <c r="B90" s="103">
        <v>45472.434875798608</v>
      </c>
      <c r="C90" s="106" t="s">
        <v>559</v>
      </c>
      <c r="D90" s="104" t="s">
        <v>458</v>
      </c>
      <c r="E90" s="104" t="s">
        <v>578</v>
      </c>
      <c r="F90" s="104" t="s">
        <v>166</v>
      </c>
      <c r="G90" s="102"/>
      <c r="H90" s="104" t="s">
        <v>785</v>
      </c>
      <c r="I90" s="105">
        <v>45.529000000000003</v>
      </c>
    </row>
    <row r="91" spans="1:9" x14ac:dyDescent="0.25">
      <c r="A91" s="102" t="s">
        <v>164</v>
      </c>
      <c r="B91" s="103">
        <v>45472.435403229167</v>
      </c>
      <c r="C91" s="106" t="s">
        <v>559</v>
      </c>
      <c r="D91" s="104" t="s">
        <v>458</v>
      </c>
      <c r="E91" s="104" t="s">
        <v>578</v>
      </c>
      <c r="F91" s="104" t="s">
        <v>166</v>
      </c>
      <c r="G91" s="102"/>
      <c r="H91" s="104" t="s">
        <v>785</v>
      </c>
      <c r="I91" s="105">
        <v>45.636000000000003</v>
      </c>
    </row>
    <row r="92" spans="1:9" x14ac:dyDescent="0.25">
      <c r="A92" s="102" t="s">
        <v>164</v>
      </c>
      <c r="B92" s="103">
        <v>45472.435939618052</v>
      </c>
      <c r="C92" s="106" t="s">
        <v>559</v>
      </c>
      <c r="D92" s="104" t="s">
        <v>458</v>
      </c>
      <c r="E92" s="104" t="s">
        <v>578</v>
      </c>
      <c r="F92" s="104" t="s">
        <v>166</v>
      </c>
      <c r="G92" s="102"/>
      <c r="H92" s="104" t="s">
        <v>785</v>
      </c>
      <c r="I92" s="105">
        <v>46.204000000000001</v>
      </c>
    </row>
    <row r="93" spans="1:9" x14ac:dyDescent="0.25">
      <c r="A93" s="102" t="s">
        <v>164</v>
      </c>
      <c r="B93" s="103">
        <v>45472.436464039347</v>
      </c>
      <c r="C93" s="106" t="s">
        <v>559</v>
      </c>
      <c r="D93" s="104" t="s">
        <v>458</v>
      </c>
      <c r="E93" s="104" t="s">
        <v>578</v>
      </c>
      <c r="F93" s="104" t="s">
        <v>166</v>
      </c>
      <c r="G93" s="102"/>
      <c r="H93" s="104" t="s">
        <v>785</v>
      </c>
      <c r="I93" s="105">
        <v>45.502000000000002</v>
      </c>
    </row>
    <row r="94" spans="1:9" x14ac:dyDescent="0.25">
      <c r="A94" s="102" t="s">
        <v>164</v>
      </c>
      <c r="B94" s="103">
        <v>45472.436994374999</v>
      </c>
      <c r="C94" s="106" t="s">
        <v>559</v>
      </c>
      <c r="D94" s="104" t="s">
        <v>458</v>
      </c>
      <c r="E94" s="104" t="s">
        <v>578</v>
      </c>
      <c r="F94" s="104" t="s">
        <v>166</v>
      </c>
      <c r="G94" s="102"/>
      <c r="H94" s="104" t="s">
        <v>785</v>
      </c>
      <c r="I94" s="105">
        <v>45.725999999999999</v>
      </c>
    </row>
    <row r="95" spans="1:9" x14ac:dyDescent="0.25">
      <c r="A95" s="102" t="s">
        <v>164</v>
      </c>
      <c r="B95" s="103">
        <v>45472.437527696755</v>
      </c>
      <c r="C95" s="106" t="s">
        <v>559</v>
      </c>
      <c r="D95" s="104" t="s">
        <v>458</v>
      </c>
      <c r="E95" s="104" t="s">
        <v>578</v>
      </c>
      <c r="F95" s="104" t="s">
        <v>166</v>
      </c>
      <c r="G95" s="102"/>
      <c r="H95" s="104" t="s">
        <v>785</v>
      </c>
      <c r="I95" s="105">
        <v>46.006</v>
      </c>
    </row>
    <row r="96" spans="1:9" x14ac:dyDescent="0.25">
      <c r="A96" s="102" t="s">
        <v>164</v>
      </c>
      <c r="B96" s="103">
        <v>45472.438058032407</v>
      </c>
      <c r="C96" s="106" t="s">
        <v>559</v>
      </c>
      <c r="D96" s="104" t="s">
        <v>458</v>
      </c>
      <c r="E96" s="104" t="s">
        <v>578</v>
      </c>
      <c r="F96" s="104" t="s">
        <v>166</v>
      </c>
      <c r="G96" s="102"/>
      <c r="H96" s="104" t="s">
        <v>785</v>
      </c>
      <c r="I96" s="105">
        <v>45.835000000000001</v>
      </c>
    </row>
    <row r="97" spans="1:9" x14ac:dyDescent="0.25">
      <c r="A97" s="102" t="s">
        <v>164</v>
      </c>
      <c r="B97" s="103">
        <v>45472.438585428237</v>
      </c>
      <c r="C97" s="106" t="s">
        <v>559</v>
      </c>
      <c r="D97" s="104" t="s">
        <v>458</v>
      </c>
      <c r="E97" s="104" t="s">
        <v>578</v>
      </c>
      <c r="F97" s="104" t="s">
        <v>166</v>
      </c>
      <c r="G97" s="102"/>
      <c r="H97" s="104" t="s">
        <v>785</v>
      </c>
      <c r="I97" s="105">
        <v>45.734999999999999</v>
      </c>
    </row>
    <row r="98" spans="1:9" x14ac:dyDescent="0.25">
      <c r="A98" s="102" t="s">
        <v>164</v>
      </c>
      <c r="B98" s="103">
        <v>45472.43911594907</v>
      </c>
      <c r="C98" s="106" t="s">
        <v>559</v>
      </c>
      <c r="D98" s="104" t="s">
        <v>458</v>
      </c>
      <c r="E98" s="104" t="s">
        <v>578</v>
      </c>
      <c r="F98" s="104" t="s">
        <v>166</v>
      </c>
      <c r="G98" s="102"/>
      <c r="H98" s="104" t="s">
        <v>785</v>
      </c>
      <c r="I98" s="105">
        <v>45.682000000000002</v>
      </c>
    </row>
    <row r="99" spans="1:9" x14ac:dyDescent="0.25">
      <c r="A99" s="102" t="s">
        <v>164</v>
      </c>
      <c r="B99" s="103">
        <v>45472.439640289347</v>
      </c>
      <c r="C99" s="106" t="s">
        <v>559</v>
      </c>
      <c r="D99" s="104" t="s">
        <v>458</v>
      </c>
      <c r="E99" s="104" t="s">
        <v>578</v>
      </c>
      <c r="F99" s="104" t="s">
        <v>166</v>
      </c>
      <c r="G99" s="102"/>
      <c r="H99" s="104" t="s">
        <v>785</v>
      </c>
      <c r="I99" s="105">
        <v>45.42</v>
      </c>
    </row>
    <row r="100" spans="1:9" x14ac:dyDescent="0.25">
      <c r="A100" s="102" t="s">
        <v>164</v>
      </c>
      <c r="B100" s="103">
        <v>45472.440167627312</v>
      </c>
      <c r="C100" s="106" t="s">
        <v>559</v>
      </c>
      <c r="D100" s="104" t="s">
        <v>458</v>
      </c>
      <c r="E100" s="104" t="s">
        <v>578</v>
      </c>
      <c r="F100" s="104" t="s">
        <v>166</v>
      </c>
      <c r="G100" s="102"/>
      <c r="H100" s="104" t="s">
        <v>785</v>
      </c>
      <c r="I100" s="105">
        <v>45.529000000000003</v>
      </c>
    </row>
    <row r="101" spans="1:9" x14ac:dyDescent="0.25">
      <c r="A101" s="102" t="s">
        <v>164</v>
      </c>
      <c r="B101" s="103">
        <v>45472.440692152777</v>
      </c>
      <c r="C101" s="106" t="s">
        <v>559</v>
      </c>
      <c r="D101" s="104" t="s">
        <v>458</v>
      </c>
      <c r="E101" s="104" t="s">
        <v>578</v>
      </c>
      <c r="F101" s="104" t="s">
        <v>166</v>
      </c>
      <c r="G101" s="102"/>
      <c r="H101" s="104" t="s">
        <v>785</v>
      </c>
      <c r="I101" s="105">
        <v>45.384</v>
      </c>
    </row>
    <row r="102" spans="1:9" x14ac:dyDescent="0.25">
      <c r="A102" s="102" t="s">
        <v>164</v>
      </c>
      <c r="B102" s="103">
        <v>45472.441222499998</v>
      </c>
      <c r="C102" s="106" t="s">
        <v>559</v>
      </c>
      <c r="D102" s="104" t="s">
        <v>458</v>
      </c>
      <c r="E102" s="104" t="s">
        <v>578</v>
      </c>
      <c r="F102" s="104" t="s">
        <v>166</v>
      </c>
      <c r="G102" s="102"/>
      <c r="H102" s="104" t="s">
        <v>785</v>
      </c>
      <c r="I102" s="105">
        <v>45.69</v>
      </c>
    </row>
    <row r="103" spans="1:9" x14ac:dyDescent="0.25">
      <c r="A103" s="102" t="s">
        <v>164</v>
      </c>
      <c r="B103" s="103">
        <v>45472.441750034719</v>
      </c>
      <c r="C103" s="106" t="s">
        <v>559</v>
      </c>
      <c r="D103" s="104" t="s">
        <v>458</v>
      </c>
      <c r="E103" s="104" t="s">
        <v>578</v>
      </c>
      <c r="F103" s="104" t="s">
        <v>166</v>
      </c>
      <c r="G103" s="102"/>
      <c r="H103" s="104" t="s">
        <v>785</v>
      </c>
      <c r="I103" s="105">
        <v>45.682000000000002</v>
      </c>
    </row>
    <row r="104" spans="1:9" x14ac:dyDescent="0.25">
      <c r="A104" s="102" t="s">
        <v>164</v>
      </c>
      <c r="B104" s="103">
        <v>45472.443074479168</v>
      </c>
      <c r="C104" s="106" t="s">
        <v>559</v>
      </c>
      <c r="D104" s="104" t="s">
        <v>456</v>
      </c>
      <c r="E104" s="104" t="s">
        <v>578</v>
      </c>
      <c r="F104" s="104" t="s">
        <v>166</v>
      </c>
      <c r="G104" s="102"/>
      <c r="H104" s="104" t="s">
        <v>669</v>
      </c>
      <c r="I104" s="105">
        <v>114.258</v>
      </c>
    </row>
    <row r="105" spans="1:9" x14ac:dyDescent="0.25">
      <c r="A105" s="102" t="s">
        <v>164</v>
      </c>
      <c r="B105" s="103">
        <v>45472.443607719906</v>
      </c>
      <c r="C105" s="106" t="s">
        <v>559</v>
      </c>
      <c r="D105" s="104" t="s">
        <v>456</v>
      </c>
      <c r="E105" s="104" t="s">
        <v>578</v>
      </c>
      <c r="F105" s="104" t="s">
        <v>166</v>
      </c>
      <c r="G105" s="102"/>
      <c r="H105" s="104" t="s">
        <v>669</v>
      </c>
      <c r="I105" s="105">
        <v>46.087000000000003</v>
      </c>
    </row>
    <row r="106" spans="1:9" x14ac:dyDescent="0.25">
      <c r="A106" s="102" t="s">
        <v>164</v>
      </c>
      <c r="B106" s="103">
        <v>45472.444141087959</v>
      </c>
      <c r="C106" s="106" t="s">
        <v>559</v>
      </c>
      <c r="D106" s="104" t="s">
        <v>456</v>
      </c>
      <c r="E106" s="104" t="s">
        <v>578</v>
      </c>
      <c r="F106" s="104" t="s">
        <v>166</v>
      </c>
      <c r="G106" s="102"/>
      <c r="H106" s="104" t="s">
        <v>669</v>
      </c>
      <c r="I106" s="105">
        <v>46.186</v>
      </c>
    </row>
    <row r="107" spans="1:9" x14ac:dyDescent="0.25">
      <c r="A107" s="102" t="s">
        <v>164</v>
      </c>
      <c r="B107" s="103">
        <v>45472.444671527774</v>
      </c>
      <c r="C107" s="106" t="s">
        <v>559</v>
      </c>
      <c r="D107" s="104" t="s">
        <v>456</v>
      </c>
      <c r="E107" s="104" t="s">
        <v>578</v>
      </c>
      <c r="F107" s="104" t="s">
        <v>166</v>
      </c>
      <c r="G107" s="102"/>
      <c r="H107" s="104" t="s">
        <v>669</v>
      </c>
      <c r="I107" s="105">
        <v>45.753999999999998</v>
      </c>
    </row>
    <row r="108" spans="1:9" x14ac:dyDescent="0.25">
      <c r="A108" s="102" t="s">
        <v>164</v>
      </c>
      <c r="B108" s="103">
        <v>45472.445204768519</v>
      </c>
      <c r="C108" s="106" t="s">
        <v>559</v>
      </c>
      <c r="D108" s="104" t="s">
        <v>456</v>
      </c>
      <c r="E108" s="104" t="s">
        <v>578</v>
      </c>
      <c r="F108" s="104" t="s">
        <v>166</v>
      </c>
      <c r="G108" s="102"/>
      <c r="H108" s="104" t="s">
        <v>669</v>
      </c>
      <c r="I108" s="105">
        <v>46.024000000000001</v>
      </c>
    </row>
    <row r="109" spans="1:9" x14ac:dyDescent="0.25">
      <c r="A109" s="102" t="s">
        <v>164</v>
      </c>
      <c r="B109" s="103">
        <v>45472.445732314816</v>
      </c>
      <c r="C109" s="106" t="s">
        <v>559</v>
      </c>
      <c r="D109" s="104" t="s">
        <v>456</v>
      </c>
      <c r="E109" s="104" t="s">
        <v>578</v>
      </c>
      <c r="F109" s="104" t="s">
        <v>166</v>
      </c>
      <c r="G109" s="102"/>
      <c r="H109" s="104" t="s">
        <v>669</v>
      </c>
      <c r="I109" s="105">
        <v>45.662999999999997</v>
      </c>
    </row>
    <row r="110" spans="1:9" x14ac:dyDescent="0.25">
      <c r="A110" s="102" t="s">
        <v>164</v>
      </c>
      <c r="B110" s="103">
        <v>45472.446259675926</v>
      </c>
      <c r="C110" s="106" t="s">
        <v>559</v>
      </c>
      <c r="D110" s="104" t="s">
        <v>456</v>
      </c>
      <c r="E110" s="104" t="s">
        <v>578</v>
      </c>
      <c r="F110" s="104" t="s">
        <v>166</v>
      </c>
      <c r="G110" s="102"/>
      <c r="H110" s="104" t="s">
        <v>669</v>
      </c>
      <c r="I110" s="105">
        <v>45.511000000000003</v>
      </c>
    </row>
    <row r="111" spans="1:9" x14ac:dyDescent="0.25">
      <c r="A111" s="102" t="s">
        <v>164</v>
      </c>
      <c r="B111" s="103">
        <v>45472.44679008102</v>
      </c>
      <c r="C111" s="106" t="s">
        <v>559</v>
      </c>
      <c r="D111" s="104" t="s">
        <v>456</v>
      </c>
      <c r="E111" s="104" t="s">
        <v>578</v>
      </c>
      <c r="F111" s="104" t="s">
        <v>166</v>
      </c>
      <c r="G111" s="102"/>
      <c r="H111" s="104" t="s">
        <v>669</v>
      </c>
      <c r="I111" s="105">
        <v>45.988</v>
      </c>
    </row>
    <row r="112" spans="1:9" x14ac:dyDescent="0.25">
      <c r="A112" s="102" t="s">
        <v>164</v>
      </c>
      <c r="B112" s="103">
        <v>45472.447323391199</v>
      </c>
      <c r="C112" s="106" t="s">
        <v>559</v>
      </c>
      <c r="D112" s="104" t="s">
        <v>456</v>
      </c>
      <c r="E112" s="104" t="s">
        <v>578</v>
      </c>
      <c r="F112" s="104" t="s">
        <v>166</v>
      </c>
      <c r="G112" s="102"/>
      <c r="H112" s="104" t="s">
        <v>669</v>
      </c>
      <c r="I112" s="105">
        <v>45.905999999999999</v>
      </c>
    </row>
    <row r="113" spans="1:9" x14ac:dyDescent="0.25">
      <c r="A113" s="102" t="s">
        <v>164</v>
      </c>
      <c r="B113" s="103">
        <v>45472.447856782404</v>
      </c>
      <c r="C113" s="106" t="s">
        <v>559</v>
      </c>
      <c r="D113" s="104" t="s">
        <v>456</v>
      </c>
      <c r="E113" s="104" t="s">
        <v>578</v>
      </c>
      <c r="F113" s="104" t="s">
        <v>166</v>
      </c>
      <c r="G113" s="102"/>
      <c r="H113" s="104" t="s">
        <v>669</v>
      </c>
      <c r="I113" s="105">
        <v>46.195999999999998</v>
      </c>
    </row>
    <row r="114" spans="1:9" x14ac:dyDescent="0.25">
      <c r="A114" s="102" t="s">
        <v>164</v>
      </c>
      <c r="B114" s="103">
        <v>45472.448384212963</v>
      </c>
      <c r="C114" s="106" t="s">
        <v>559</v>
      </c>
      <c r="D114" s="104" t="s">
        <v>456</v>
      </c>
      <c r="E114" s="104" t="s">
        <v>578</v>
      </c>
      <c r="F114" s="104" t="s">
        <v>166</v>
      </c>
      <c r="G114" s="102"/>
      <c r="H114" s="104" t="s">
        <v>669</v>
      </c>
      <c r="I114" s="105">
        <v>45.609000000000002</v>
      </c>
    </row>
    <row r="115" spans="1:9" x14ac:dyDescent="0.25">
      <c r="A115" s="102" t="s">
        <v>164</v>
      </c>
      <c r="B115" s="103">
        <v>45472.448914456014</v>
      </c>
      <c r="C115" s="106" t="s">
        <v>559</v>
      </c>
      <c r="D115" s="104" t="s">
        <v>456</v>
      </c>
      <c r="E115" s="104" t="s">
        <v>578</v>
      </c>
      <c r="F115" s="104" t="s">
        <v>166</v>
      </c>
      <c r="G115" s="102"/>
      <c r="H115" s="104" t="s">
        <v>669</v>
      </c>
      <c r="I115" s="105">
        <v>45.744999999999997</v>
      </c>
    </row>
    <row r="116" spans="1:9" x14ac:dyDescent="0.25">
      <c r="A116" s="102" t="s">
        <v>164</v>
      </c>
      <c r="B116" s="103">
        <v>45472.449441944445</v>
      </c>
      <c r="C116" s="106" t="s">
        <v>559</v>
      </c>
      <c r="D116" s="104" t="s">
        <v>456</v>
      </c>
      <c r="E116" s="104" t="s">
        <v>578</v>
      </c>
      <c r="F116" s="104" t="s">
        <v>166</v>
      </c>
      <c r="G116" s="102"/>
      <c r="H116" s="104" t="s">
        <v>669</v>
      </c>
      <c r="I116" s="105">
        <v>45.680999999999997</v>
      </c>
    </row>
    <row r="117" spans="1:9" x14ac:dyDescent="0.25">
      <c r="A117" s="102" t="s">
        <v>164</v>
      </c>
      <c r="B117" s="103">
        <v>45472.449972268514</v>
      </c>
      <c r="C117" s="106" t="s">
        <v>559</v>
      </c>
      <c r="D117" s="104" t="s">
        <v>456</v>
      </c>
      <c r="E117" s="104" t="s">
        <v>578</v>
      </c>
      <c r="F117" s="104" t="s">
        <v>166</v>
      </c>
      <c r="G117" s="102"/>
      <c r="H117" s="104" t="s">
        <v>669</v>
      </c>
      <c r="I117" s="105">
        <v>45.762999999999998</v>
      </c>
    </row>
    <row r="118" spans="1:9" x14ac:dyDescent="0.25">
      <c r="A118" s="102" t="s">
        <v>164</v>
      </c>
      <c r="B118" s="103">
        <v>45472.450499664352</v>
      </c>
      <c r="C118" s="106" t="s">
        <v>559</v>
      </c>
      <c r="D118" s="104" t="s">
        <v>456</v>
      </c>
      <c r="E118" s="104" t="s">
        <v>578</v>
      </c>
      <c r="F118" s="104" t="s">
        <v>166</v>
      </c>
      <c r="G118" s="102"/>
      <c r="H118" s="104" t="s">
        <v>669</v>
      </c>
      <c r="I118" s="105">
        <v>45.582000000000001</v>
      </c>
    </row>
    <row r="119" spans="1:9" x14ac:dyDescent="0.25">
      <c r="A119" s="102" t="s">
        <v>164</v>
      </c>
      <c r="B119" s="103">
        <v>45472.451030115742</v>
      </c>
      <c r="C119" s="106" t="s">
        <v>559</v>
      </c>
      <c r="D119" s="104" t="s">
        <v>456</v>
      </c>
      <c r="E119" s="104" t="s">
        <v>578</v>
      </c>
      <c r="F119" s="104" t="s">
        <v>166</v>
      </c>
      <c r="G119" s="102"/>
      <c r="H119" s="104" t="s">
        <v>669</v>
      </c>
      <c r="I119" s="105">
        <v>45.735999999999997</v>
      </c>
    </row>
    <row r="120" spans="1:9" x14ac:dyDescent="0.25">
      <c r="A120" s="102" t="s">
        <v>164</v>
      </c>
      <c r="B120" s="103">
        <v>45472.451560416666</v>
      </c>
      <c r="C120" s="106" t="s">
        <v>559</v>
      </c>
      <c r="D120" s="104" t="s">
        <v>456</v>
      </c>
      <c r="E120" s="104" t="s">
        <v>578</v>
      </c>
      <c r="F120" s="104" t="s">
        <v>166</v>
      </c>
      <c r="G120" s="102"/>
      <c r="H120" s="104" t="s">
        <v>669</v>
      </c>
      <c r="I120" s="105">
        <v>45.79</v>
      </c>
    </row>
    <row r="121" spans="1:9" x14ac:dyDescent="0.25">
      <c r="A121" s="102" t="s">
        <v>164</v>
      </c>
      <c r="B121" s="103">
        <v>45472.452090833329</v>
      </c>
      <c r="C121" s="106" t="s">
        <v>559</v>
      </c>
      <c r="D121" s="104" t="s">
        <v>456</v>
      </c>
      <c r="E121" s="104" t="s">
        <v>578</v>
      </c>
      <c r="F121" s="104" t="s">
        <v>166</v>
      </c>
      <c r="G121" s="102"/>
      <c r="H121" s="104" t="s">
        <v>669</v>
      </c>
      <c r="I121" s="105">
        <v>45.87</v>
      </c>
    </row>
    <row r="122" spans="1:9" x14ac:dyDescent="0.25">
      <c r="A122" s="102" t="s">
        <v>164</v>
      </c>
      <c r="B122" s="103">
        <v>45472.452621168981</v>
      </c>
      <c r="C122" s="106" t="s">
        <v>559</v>
      </c>
      <c r="D122" s="104" t="s">
        <v>456</v>
      </c>
      <c r="E122" s="104" t="s">
        <v>578</v>
      </c>
      <c r="F122" s="104" t="s">
        <v>166</v>
      </c>
      <c r="G122" s="102"/>
      <c r="H122" s="104" t="s">
        <v>669</v>
      </c>
      <c r="I122" s="105">
        <v>45.951999999999998</v>
      </c>
    </row>
    <row r="123" spans="1:9" x14ac:dyDescent="0.25">
      <c r="A123" s="102" t="s">
        <v>164</v>
      </c>
      <c r="B123" s="103">
        <v>45472.453184259255</v>
      </c>
      <c r="C123" s="106" t="s">
        <v>559</v>
      </c>
      <c r="D123" s="104" t="s">
        <v>456</v>
      </c>
      <c r="E123" s="104" t="s">
        <v>578</v>
      </c>
      <c r="F123" s="104" t="s">
        <v>166</v>
      </c>
      <c r="G123" s="102"/>
      <c r="H123" s="104" t="s">
        <v>669</v>
      </c>
      <c r="I123" s="105">
        <v>48.61</v>
      </c>
    </row>
    <row r="124" spans="1:9" x14ac:dyDescent="0.25">
      <c r="A124" s="102" t="s">
        <v>164</v>
      </c>
      <c r="B124" s="103">
        <v>45472.453714560186</v>
      </c>
      <c r="C124" s="106" t="s">
        <v>559</v>
      </c>
      <c r="D124" s="104" t="s">
        <v>456</v>
      </c>
      <c r="E124" s="104" t="s">
        <v>578</v>
      </c>
      <c r="F124" s="104" t="s">
        <v>166</v>
      </c>
      <c r="G124" s="102"/>
      <c r="H124" s="104" t="s">
        <v>669</v>
      </c>
      <c r="I124" s="105">
        <v>45.853000000000002</v>
      </c>
    </row>
    <row r="125" spans="1:9" x14ac:dyDescent="0.25">
      <c r="A125" s="102" t="s">
        <v>164</v>
      </c>
      <c r="B125" s="103">
        <v>45472.454244976849</v>
      </c>
      <c r="C125" s="106" t="s">
        <v>559</v>
      </c>
      <c r="D125" s="104" t="s">
        <v>456</v>
      </c>
      <c r="E125" s="104" t="s">
        <v>578</v>
      </c>
      <c r="F125" s="104" t="s">
        <v>166</v>
      </c>
      <c r="G125" s="102"/>
      <c r="H125" s="104" t="s">
        <v>669</v>
      </c>
      <c r="I125" s="105">
        <v>45.673000000000002</v>
      </c>
    </row>
    <row r="126" spans="1:9" x14ac:dyDescent="0.25">
      <c r="A126" s="102" t="s">
        <v>164</v>
      </c>
      <c r="B126" s="103">
        <v>45472.454775324069</v>
      </c>
      <c r="C126" s="106" t="s">
        <v>559</v>
      </c>
      <c r="D126" s="104" t="s">
        <v>456</v>
      </c>
      <c r="E126" s="104" t="s">
        <v>578</v>
      </c>
      <c r="F126" s="104" t="s">
        <v>166</v>
      </c>
      <c r="G126" s="102"/>
      <c r="H126" s="104" t="s">
        <v>669</v>
      </c>
      <c r="I126" s="105">
        <v>45.789000000000001</v>
      </c>
    </row>
    <row r="127" spans="1:9" x14ac:dyDescent="0.25">
      <c r="A127" s="102" t="s">
        <v>164</v>
      </c>
      <c r="B127" s="103">
        <v>45472.455302696755</v>
      </c>
      <c r="C127" s="106" t="s">
        <v>559</v>
      </c>
      <c r="D127" s="104" t="s">
        <v>456</v>
      </c>
      <c r="E127" s="104" t="s">
        <v>578</v>
      </c>
      <c r="F127" s="104" t="s">
        <v>166</v>
      </c>
      <c r="G127" s="102"/>
      <c r="H127" s="104" t="s">
        <v>669</v>
      </c>
      <c r="I127" s="105">
        <v>45.726999999999997</v>
      </c>
    </row>
    <row r="128" spans="1:9" x14ac:dyDescent="0.25">
      <c r="A128" s="102" t="s">
        <v>164</v>
      </c>
      <c r="B128" s="103">
        <v>45472.455833182867</v>
      </c>
      <c r="C128" s="106" t="s">
        <v>559</v>
      </c>
      <c r="D128" s="104" t="s">
        <v>456</v>
      </c>
      <c r="E128" s="104" t="s">
        <v>578</v>
      </c>
      <c r="F128" s="104" t="s">
        <v>166</v>
      </c>
      <c r="G128" s="102"/>
      <c r="H128" s="104" t="s">
        <v>669</v>
      </c>
      <c r="I128" s="105">
        <v>45.662999999999997</v>
      </c>
    </row>
    <row r="129" spans="1:9" x14ac:dyDescent="0.25">
      <c r="A129" s="102" t="s">
        <v>164</v>
      </c>
      <c r="B129" s="103">
        <v>45472.457169490735</v>
      </c>
      <c r="C129" s="106" t="s">
        <v>559</v>
      </c>
      <c r="D129" s="104" t="s">
        <v>442</v>
      </c>
      <c r="E129" s="104" t="s">
        <v>578</v>
      </c>
      <c r="F129" s="104" t="s">
        <v>166</v>
      </c>
      <c r="G129" s="102"/>
      <c r="H129" s="104" t="s">
        <v>579</v>
      </c>
      <c r="I129" s="105">
        <v>115.574</v>
      </c>
    </row>
    <row r="130" spans="1:9" x14ac:dyDescent="0.25">
      <c r="A130" s="102" t="s">
        <v>164</v>
      </c>
      <c r="B130" s="103">
        <v>45472.457711701391</v>
      </c>
      <c r="C130" s="106" t="s">
        <v>559</v>
      </c>
      <c r="D130" s="104" t="s">
        <v>442</v>
      </c>
      <c r="E130" s="104" t="s">
        <v>578</v>
      </c>
      <c r="F130" s="104" t="s">
        <v>166</v>
      </c>
      <c r="G130" s="102"/>
      <c r="H130" s="104" t="s">
        <v>579</v>
      </c>
      <c r="I130" s="105">
        <v>46.862000000000002</v>
      </c>
    </row>
    <row r="131" spans="1:9" x14ac:dyDescent="0.25">
      <c r="A131" s="102" t="s">
        <v>164</v>
      </c>
      <c r="B131" s="103">
        <v>45472.458251006945</v>
      </c>
      <c r="C131" s="106" t="s">
        <v>559</v>
      </c>
      <c r="D131" s="104" t="s">
        <v>442</v>
      </c>
      <c r="E131" s="104" t="s">
        <v>578</v>
      </c>
      <c r="F131" s="104" t="s">
        <v>166</v>
      </c>
      <c r="G131" s="102"/>
      <c r="H131" s="104" t="s">
        <v>579</v>
      </c>
      <c r="I131" s="105">
        <v>46.536999999999999</v>
      </c>
    </row>
    <row r="132" spans="1:9" x14ac:dyDescent="0.25">
      <c r="A132" s="102" t="s">
        <v>164</v>
      </c>
      <c r="B132" s="103">
        <v>45472.458805034723</v>
      </c>
      <c r="C132" s="106" t="s">
        <v>559</v>
      </c>
      <c r="D132" s="104" t="s">
        <v>442</v>
      </c>
      <c r="E132" s="104" t="s">
        <v>578</v>
      </c>
      <c r="F132" s="104" t="s">
        <v>166</v>
      </c>
      <c r="G132" s="102"/>
      <c r="H132" s="104" t="s">
        <v>579</v>
      </c>
      <c r="I132" s="105">
        <v>47.88</v>
      </c>
    </row>
    <row r="133" spans="1:9" x14ac:dyDescent="0.25">
      <c r="A133" s="102" t="s">
        <v>164</v>
      </c>
      <c r="B133" s="103">
        <v>45472.459344212963</v>
      </c>
      <c r="C133" s="106" t="s">
        <v>559</v>
      </c>
      <c r="D133" s="104" t="s">
        <v>442</v>
      </c>
      <c r="E133" s="104" t="s">
        <v>578</v>
      </c>
      <c r="F133" s="104" t="s">
        <v>166</v>
      </c>
      <c r="G133" s="102"/>
      <c r="H133" s="104" t="s">
        <v>579</v>
      </c>
      <c r="I133" s="105">
        <v>46.582999999999998</v>
      </c>
    </row>
    <row r="134" spans="1:9" x14ac:dyDescent="0.25">
      <c r="A134" s="102" t="s">
        <v>164</v>
      </c>
      <c r="B134" s="103">
        <v>45472.459874710643</v>
      </c>
      <c r="C134" s="106" t="s">
        <v>559</v>
      </c>
      <c r="D134" s="104" t="s">
        <v>442</v>
      </c>
      <c r="E134" s="104" t="s">
        <v>578</v>
      </c>
      <c r="F134" s="104" t="s">
        <v>166</v>
      </c>
      <c r="G134" s="102"/>
      <c r="H134" s="104" t="s">
        <v>579</v>
      </c>
      <c r="I134" s="105">
        <v>45.924999999999997</v>
      </c>
    </row>
    <row r="135" spans="1:9" x14ac:dyDescent="0.25">
      <c r="A135" s="102" t="s">
        <v>164</v>
      </c>
      <c r="B135" s="103">
        <v>45472.460404965277</v>
      </c>
      <c r="C135" s="106" t="s">
        <v>559</v>
      </c>
      <c r="D135" s="104" t="s">
        <v>442</v>
      </c>
      <c r="E135" s="104" t="s">
        <v>578</v>
      </c>
      <c r="F135" s="104" t="s">
        <v>166</v>
      </c>
      <c r="G135" s="102"/>
      <c r="H135" s="104" t="s">
        <v>579</v>
      </c>
      <c r="I135" s="105">
        <v>45.698999999999998</v>
      </c>
    </row>
    <row r="136" spans="1:9" x14ac:dyDescent="0.25">
      <c r="A136" s="102" t="s">
        <v>164</v>
      </c>
      <c r="B136" s="103">
        <v>45472.46094730324</v>
      </c>
      <c r="C136" s="106" t="s">
        <v>559</v>
      </c>
      <c r="D136" s="104" t="s">
        <v>442</v>
      </c>
      <c r="E136" s="104" t="s">
        <v>578</v>
      </c>
      <c r="F136" s="104" t="s">
        <v>166</v>
      </c>
      <c r="G136" s="102"/>
      <c r="H136" s="104" t="s">
        <v>579</v>
      </c>
      <c r="I136" s="105">
        <v>46.933999999999997</v>
      </c>
    </row>
    <row r="137" spans="1:9" x14ac:dyDescent="0.25">
      <c r="A137" s="102" t="s">
        <v>164</v>
      </c>
      <c r="B137" s="103">
        <v>45472.461486574073</v>
      </c>
      <c r="C137" s="106" t="s">
        <v>559</v>
      </c>
      <c r="D137" s="104" t="s">
        <v>442</v>
      </c>
      <c r="E137" s="104" t="s">
        <v>578</v>
      </c>
      <c r="F137" s="104" t="s">
        <v>166</v>
      </c>
      <c r="G137" s="102"/>
      <c r="H137" s="104" t="s">
        <v>579</v>
      </c>
      <c r="I137" s="105">
        <v>46.591999999999999</v>
      </c>
    </row>
    <row r="138" spans="1:9" x14ac:dyDescent="0.25">
      <c r="A138" s="102" t="s">
        <v>164</v>
      </c>
      <c r="B138" s="103">
        <v>45472.462025763889</v>
      </c>
      <c r="C138" s="106" t="s">
        <v>559</v>
      </c>
      <c r="D138" s="104" t="s">
        <v>442</v>
      </c>
      <c r="E138" s="104" t="s">
        <v>578</v>
      </c>
      <c r="F138" s="104" t="s">
        <v>166</v>
      </c>
      <c r="G138" s="102"/>
      <c r="H138" s="104" t="s">
        <v>579</v>
      </c>
      <c r="I138" s="105">
        <v>46.438000000000002</v>
      </c>
    </row>
    <row r="139" spans="1:9" x14ac:dyDescent="0.25">
      <c r="A139" s="102" t="s">
        <v>164</v>
      </c>
      <c r="B139" s="103">
        <v>45472.462559178239</v>
      </c>
      <c r="C139" s="106" t="s">
        <v>559</v>
      </c>
      <c r="D139" s="104" t="s">
        <v>442</v>
      </c>
      <c r="E139" s="104" t="s">
        <v>578</v>
      </c>
      <c r="F139" s="104" t="s">
        <v>166</v>
      </c>
      <c r="G139" s="102"/>
      <c r="H139" s="104" t="s">
        <v>579</v>
      </c>
      <c r="I139" s="105">
        <v>46.167999999999999</v>
      </c>
    </row>
    <row r="140" spans="1:9" x14ac:dyDescent="0.25">
      <c r="A140" s="102" t="s">
        <v>164</v>
      </c>
      <c r="B140" s="103">
        <v>45472.463098368054</v>
      </c>
      <c r="C140" s="106" t="s">
        <v>559</v>
      </c>
      <c r="D140" s="104" t="s">
        <v>442</v>
      </c>
      <c r="E140" s="104" t="s">
        <v>578</v>
      </c>
      <c r="F140" s="104" t="s">
        <v>166</v>
      </c>
      <c r="G140" s="102"/>
      <c r="H140" s="104" t="s">
        <v>579</v>
      </c>
      <c r="I140" s="105">
        <v>46.564999999999998</v>
      </c>
    </row>
    <row r="141" spans="1:9" x14ac:dyDescent="0.25">
      <c r="A141" s="102" t="s">
        <v>164</v>
      </c>
      <c r="B141" s="103">
        <v>45472.463634664353</v>
      </c>
      <c r="C141" s="106" t="s">
        <v>559</v>
      </c>
      <c r="D141" s="104" t="s">
        <v>442</v>
      </c>
      <c r="E141" s="104" t="s">
        <v>578</v>
      </c>
      <c r="F141" s="104" t="s">
        <v>166</v>
      </c>
      <c r="G141" s="102"/>
      <c r="H141" s="104" t="s">
        <v>579</v>
      </c>
      <c r="I141" s="105">
        <v>46.356999999999999</v>
      </c>
    </row>
    <row r="142" spans="1:9" x14ac:dyDescent="0.25">
      <c r="A142" s="102" t="s">
        <v>164</v>
      </c>
      <c r="B142" s="103">
        <v>45472.464168113424</v>
      </c>
      <c r="C142" s="106" t="s">
        <v>559</v>
      </c>
      <c r="D142" s="104" t="s">
        <v>442</v>
      </c>
      <c r="E142" s="104" t="s">
        <v>578</v>
      </c>
      <c r="F142" s="104" t="s">
        <v>166</v>
      </c>
      <c r="G142" s="102"/>
      <c r="H142" s="104" t="s">
        <v>579</v>
      </c>
      <c r="I142" s="105">
        <v>46.113999999999997</v>
      </c>
    </row>
    <row r="143" spans="1:9" x14ac:dyDescent="0.25">
      <c r="A143" s="102" t="s">
        <v>164</v>
      </c>
      <c r="B143" s="103">
        <v>45472.464698321761</v>
      </c>
      <c r="C143" s="106" t="s">
        <v>559</v>
      </c>
      <c r="D143" s="104" t="s">
        <v>442</v>
      </c>
      <c r="E143" s="104" t="s">
        <v>578</v>
      </c>
      <c r="F143" s="104" t="s">
        <v>166</v>
      </c>
      <c r="G143" s="102"/>
      <c r="H143" s="104" t="s">
        <v>579</v>
      </c>
      <c r="I143" s="105">
        <v>45.88</v>
      </c>
    </row>
    <row r="144" spans="1:9" x14ac:dyDescent="0.25">
      <c r="A144" s="102" t="s">
        <v>164</v>
      </c>
      <c r="B144" s="103">
        <v>45472.465246643515</v>
      </c>
      <c r="C144" s="106" t="s">
        <v>559</v>
      </c>
      <c r="D144" s="104" t="s">
        <v>442</v>
      </c>
      <c r="E144" s="104" t="s">
        <v>578</v>
      </c>
      <c r="F144" s="104" t="s">
        <v>166</v>
      </c>
      <c r="G144" s="102"/>
      <c r="H144" s="104" t="s">
        <v>579</v>
      </c>
      <c r="I144" s="105">
        <v>47.177</v>
      </c>
    </row>
    <row r="145" spans="1:9" x14ac:dyDescent="0.25">
      <c r="A145" s="102" t="s">
        <v>164</v>
      </c>
      <c r="B145" s="103">
        <v>45472.4657768287</v>
      </c>
      <c r="C145" s="106" t="s">
        <v>559</v>
      </c>
      <c r="D145" s="104" t="s">
        <v>442</v>
      </c>
      <c r="E145" s="104" t="s">
        <v>578</v>
      </c>
      <c r="F145" s="104" t="s">
        <v>166</v>
      </c>
      <c r="G145" s="102"/>
      <c r="H145" s="104" t="s">
        <v>579</v>
      </c>
      <c r="I145" s="105">
        <v>46.024000000000001</v>
      </c>
    </row>
    <row r="146" spans="1:9" x14ac:dyDescent="0.25">
      <c r="A146" s="102" t="s">
        <v>164</v>
      </c>
      <c r="B146" s="103">
        <v>45472.466313310186</v>
      </c>
      <c r="C146" s="106" t="s">
        <v>559</v>
      </c>
      <c r="D146" s="104" t="s">
        <v>442</v>
      </c>
      <c r="E146" s="104" t="s">
        <v>578</v>
      </c>
      <c r="F146" s="104" t="s">
        <v>166</v>
      </c>
      <c r="G146" s="102"/>
      <c r="H146" s="104" t="s">
        <v>579</v>
      </c>
      <c r="I146" s="105">
        <v>46.231999999999999</v>
      </c>
    </row>
    <row r="147" spans="1:9" x14ac:dyDescent="0.25">
      <c r="A147" s="102" t="s">
        <v>164</v>
      </c>
      <c r="B147" s="103">
        <v>45472.466846666663</v>
      </c>
      <c r="C147" s="106" t="s">
        <v>559</v>
      </c>
      <c r="D147" s="104" t="s">
        <v>442</v>
      </c>
      <c r="E147" s="104" t="s">
        <v>578</v>
      </c>
      <c r="F147" s="104" t="s">
        <v>166</v>
      </c>
      <c r="G147" s="102"/>
      <c r="H147" s="104" t="s">
        <v>579</v>
      </c>
      <c r="I147" s="105">
        <v>46.051000000000002</v>
      </c>
    </row>
    <row r="148" spans="1:9" x14ac:dyDescent="0.25">
      <c r="A148" s="102" t="s">
        <v>164</v>
      </c>
      <c r="B148" s="103">
        <v>45472.467382939816</v>
      </c>
      <c r="C148" s="106" t="s">
        <v>559</v>
      </c>
      <c r="D148" s="104" t="s">
        <v>442</v>
      </c>
      <c r="E148" s="104" t="s">
        <v>578</v>
      </c>
      <c r="F148" s="104" t="s">
        <v>166</v>
      </c>
      <c r="G148" s="102"/>
      <c r="H148" s="104" t="s">
        <v>579</v>
      </c>
      <c r="I148" s="105">
        <v>46.267000000000003</v>
      </c>
    </row>
    <row r="149" spans="1:9" x14ac:dyDescent="0.25">
      <c r="A149" s="102" t="s">
        <v>164</v>
      </c>
      <c r="B149" s="103">
        <v>45472.467913217588</v>
      </c>
      <c r="C149" s="106" t="s">
        <v>559</v>
      </c>
      <c r="D149" s="104" t="s">
        <v>442</v>
      </c>
      <c r="E149" s="104" t="s">
        <v>578</v>
      </c>
      <c r="F149" s="104" t="s">
        <v>166</v>
      </c>
      <c r="G149" s="102"/>
      <c r="H149" s="104" t="s">
        <v>579</v>
      </c>
      <c r="I149" s="105">
        <v>46.024000000000001</v>
      </c>
    </row>
    <row r="150" spans="1:9" x14ac:dyDescent="0.25">
      <c r="A150" s="102" t="s">
        <v>164</v>
      </c>
      <c r="B150" s="103">
        <v>45472.468446608793</v>
      </c>
      <c r="C150" s="106" t="s">
        <v>559</v>
      </c>
      <c r="D150" s="104" t="s">
        <v>442</v>
      </c>
      <c r="E150" s="104" t="s">
        <v>578</v>
      </c>
      <c r="F150" s="104" t="s">
        <v>166</v>
      </c>
      <c r="G150" s="102"/>
      <c r="H150" s="104" t="s">
        <v>579</v>
      </c>
      <c r="I150" s="105">
        <v>46.024000000000001</v>
      </c>
    </row>
    <row r="151" spans="1:9" x14ac:dyDescent="0.25">
      <c r="A151" s="102" t="s">
        <v>164</v>
      </c>
      <c r="B151" s="103">
        <v>45472.385361168977</v>
      </c>
      <c r="C151" s="106" t="s">
        <v>559</v>
      </c>
      <c r="D151" s="104" t="s">
        <v>442</v>
      </c>
      <c r="E151" s="104" t="s">
        <v>147</v>
      </c>
      <c r="F151" s="104" t="s">
        <v>166</v>
      </c>
      <c r="G151" s="102"/>
      <c r="H151" s="104" t="s">
        <v>973</v>
      </c>
      <c r="I151" s="105">
        <v>46.140999999999998</v>
      </c>
    </row>
    <row r="152" spans="1:9" x14ac:dyDescent="0.25">
      <c r="A152" s="102" t="s">
        <v>164</v>
      </c>
      <c r="B152" s="103">
        <v>45472.385891527774</v>
      </c>
      <c r="C152" s="106" t="s">
        <v>559</v>
      </c>
      <c r="D152" s="104" t="s">
        <v>442</v>
      </c>
      <c r="E152" s="104" t="s">
        <v>147</v>
      </c>
      <c r="F152" s="104" t="s">
        <v>166</v>
      </c>
      <c r="G152" s="102"/>
      <c r="H152" s="104" t="s">
        <v>973</v>
      </c>
      <c r="I152" s="105">
        <v>45.7</v>
      </c>
    </row>
    <row r="153" spans="1:9" x14ac:dyDescent="0.25">
      <c r="A153" s="102" t="s">
        <v>164</v>
      </c>
      <c r="B153" s="103">
        <v>45472.38642195602</v>
      </c>
      <c r="C153" s="106" t="s">
        <v>559</v>
      </c>
      <c r="D153" s="104" t="s">
        <v>442</v>
      </c>
      <c r="E153" s="104" t="s">
        <v>147</v>
      </c>
      <c r="F153" s="104" t="s">
        <v>166</v>
      </c>
      <c r="G153" s="102"/>
      <c r="H153" s="104" t="s">
        <v>973</v>
      </c>
      <c r="I153" s="105">
        <v>45.898000000000003</v>
      </c>
    </row>
    <row r="154" spans="1:9" x14ac:dyDescent="0.25">
      <c r="A154" s="102" t="s">
        <v>164</v>
      </c>
      <c r="B154" s="103">
        <v>45472.386949189815</v>
      </c>
      <c r="C154" s="106" t="s">
        <v>559</v>
      </c>
      <c r="D154" s="104" t="s">
        <v>442</v>
      </c>
      <c r="E154" s="104" t="s">
        <v>147</v>
      </c>
      <c r="F154" s="104" t="s">
        <v>166</v>
      </c>
      <c r="G154" s="102"/>
      <c r="H154" s="104" t="s">
        <v>973</v>
      </c>
      <c r="I154" s="105">
        <v>45.482999999999997</v>
      </c>
    </row>
    <row r="155" spans="1:9" x14ac:dyDescent="0.25">
      <c r="A155" s="102" t="s">
        <v>164</v>
      </c>
      <c r="B155" s="103">
        <v>45472.387470821755</v>
      </c>
      <c r="C155" s="106" t="s">
        <v>559</v>
      </c>
      <c r="D155" s="104" t="s">
        <v>442</v>
      </c>
      <c r="E155" s="104" t="s">
        <v>147</v>
      </c>
      <c r="F155" s="104" t="s">
        <v>166</v>
      </c>
      <c r="G155" s="102"/>
      <c r="H155" s="104" t="s">
        <v>973</v>
      </c>
      <c r="I155" s="105">
        <v>45.087000000000003</v>
      </c>
    </row>
    <row r="156" spans="1:9" x14ac:dyDescent="0.25">
      <c r="A156" s="102" t="s">
        <v>164</v>
      </c>
      <c r="B156" s="103">
        <v>45472.387992291668</v>
      </c>
      <c r="C156" s="106" t="s">
        <v>559</v>
      </c>
      <c r="D156" s="104" t="s">
        <v>442</v>
      </c>
      <c r="E156" s="104" t="s">
        <v>147</v>
      </c>
      <c r="F156" s="104" t="s">
        <v>166</v>
      </c>
      <c r="G156" s="102"/>
      <c r="H156" s="104" t="s">
        <v>973</v>
      </c>
      <c r="I156" s="105">
        <v>45.213000000000001</v>
      </c>
    </row>
    <row r="157" spans="1:9" x14ac:dyDescent="0.25">
      <c r="A157" s="102" t="s">
        <v>164</v>
      </c>
      <c r="B157" s="103">
        <v>45472.388516666666</v>
      </c>
      <c r="C157" s="106" t="s">
        <v>559</v>
      </c>
      <c r="D157" s="104" t="s">
        <v>442</v>
      </c>
      <c r="E157" s="104" t="s">
        <v>147</v>
      </c>
      <c r="F157" s="104" t="s">
        <v>166</v>
      </c>
      <c r="G157" s="102"/>
      <c r="H157" s="104" t="s">
        <v>973</v>
      </c>
      <c r="I157" s="105">
        <v>45.356999999999999</v>
      </c>
    </row>
    <row r="158" spans="1:9" x14ac:dyDescent="0.25">
      <c r="A158" s="102" t="s">
        <v>164</v>
      </c>
      <c r="B158" s="103">
        <v>45472.389038159723</v>
      </c>
      <c r="C158" s="106" t="s">
        <v>559</v>
      </c>
      <c r="D158" s="104" t="s">
        <v>442</v>
      </c>
      <c r="E158" s="104" t="s">
        <v>147</v>
      </c>
      <c r="F158" s="104" t="s">
        <v>166</v>
      </c>
      <c r="G158" s="102"/>
      <c r="H158" s="104" t="s">
        <v>973</v>
      </c>
      <c r="I158" s="105">
        <v>44.853000000000002</v>
      </c>
    </row>
    <row r="159" spans="1:9" x14ac:dyDescent="0.25">
      <c r="A159" s="102" t="s">
        <v>164</v>
      </c>
      <c r="B159" s="103">
        <v>45472.389559722222</v>
      </c>
      <c r="C159" s="106" t="s">
        <v>559</v>
      </c>
      <c r="D159" s="104" t="s">
        <v>442</v>
      </c>
      <c r="E159" s="104" t="s">
        <v>147</v>
      </c>
      <c r="F159" s="104" t="s">
        <v>166</v>
      </c>
      <c r="G159" s="102"/>
      <c r="H159" s="104" t="s">
        <v>973</v>
      </c>
      <c r="I159" s="105">
        <v>45.122999999999998</v>
      </c>
    </row>
    <row r="160" spans="1:9" x14ac:dyDescent="0.25">
      <c r="A160" s="102" t="s">
        <v>164</v>
      </c>
      <c r="B160" s="103">
        <v>45472.390078124998</v>
      </c>
      <c r="C160" s="106" t="s">
        <v>559</v>
      </c>
      <c r="D160" s="104" t="s">
        <v>442</v>
      </c>
      <c r="E160" s="104" t="s">
        <v>147</v>
      </c>
      <c r="F160" s="104" t="s">
        <v>166</v>
      </c>
      <c r="G160" s="102"/>
      <c r="H160" s="104" t="s">
        <v>973</v>
      </c>
      <c r="I160" s="105">
        <v>44.951000000000001</v>
      </c>
    </row>
    <row r="161" spans="1:9" x14ac:dyDescent="0.25">
      <c r="A161" s="102" t="s">
        <v>164</v>
      </c>
      <c r="B161" s="103">
        <v>45472.39060569444</v>
      </c>
      <c r="C161" s="106" t="s">
        <v>559</v>
      </c>
      <c r="D161" s="104" t="s">
        <v>442</v>
      </c>
      <c r="E161" s="104" t="s">
        <v>147</v>
      </c>
      <c r="F161" s="104" t="s">
        <v>166</v>
      </c>
      <c r="G161" s="102"/>
      <c r="H161" s="104" t="s">
        <v>973</v>
      </c>
      <c r="I161" s="105">
        <v>45.338999999999999</v>
      </c>
    </row>
    <row r="162" spans="1:9" x14ac:dyDescent="0.25">
      <c r="A162" s="102" t="s">
        <v>164</v>
      </c>
      <c r="B162" s="103">
        <v>45472.391124062495</v>
      </c>
      <c r="C162" s="106" t="s">
        <v>559</v>
      </c>
      <c r="D162" s="104" t="s">
        <v>442</v>
      </c>
      <c r="E162" s="104" t="s">
        <v>147</v>
      </c>
      <c r="F162" s="104" t="s">
        <v>166</v>
      </c>
      <c r="G162" s="102"/>
      <c r="H162" s="104" t="s">
        <v>973</v>
      </c>
      <c r="I162" s="105">
        <v>44.915999999999997</v>
      </c>
    </row>
    <row r="163" spans="1:9" x14ac:dyDescent="0.25">
      <c r="A163" s="102" t="s">
        <v>164</v>
      </c>
      <c r="B163" s="103">
        <v>45472.391645682867</v>
      </c>
      <c r="C163" s="106" t="s">
        <v>559</v>
      </c>
      <c r="D163" s="104" t="s">
        <v>442</v>
      </c>
      <c r="E163" s="104" t="s">
        <v>147</v>
      </c>
      <c r="F163" s="104" t="s">
        <v>166</v>
      </c>
      <c r="G163" s="102"/>
      <c r="H163" s="104" t="s">
        <v>973</v>
      </c>
      <c r="I163" s="105">
        <v>45.104999999999997</v>
      </c>
    </row>
    <row r="164" spans="1:9" x14ac:dyDescent="0.25">
      <c r="A164" s="102" t="s">
        <v>164</v>
      </c>
      <c r="B164" s="103">
        <v>45472.392170185187</v>
      </c>
      <c r="C164" s="106" t="s">
        <v>559</v>
      </c>
      <c r="D164" s="104" t="s">
        <v>442</v>
      </c>
      <c r="E164" s="104" t="s">
        <v>147</v>
      </c>
      <c r="F164" s="104" t="s">
        <v>166</v>
      </c>
      <c r="G164" s="102"/>
      <c r="H164" s="104" t="s">
        <v>973</v>
      </c>
      <c r="I164" s="105">
        <v>45.347999999999999</v>
      </c>
    </row>
    <row r="165" spans="1:9" x14ac:dyDescent="0.25">
      <c r="A165" s="102" t="s">
        <v>164</v>
      </c>
      <c r="B165" s="103">
        <v>45472.392700520832</v>
      </c>
      <c r="C165" s="106" t="s">
        <v>559</v>
      </c>
      <c r="D165" s="104" t="s">
        <v>442</v>
      </c>
      <c r="E165" s="104" t="s">
        <v>147</v>
      </c>
      <c r="F165" s="104" t="s">
        <v>166</v>
      </c>
      <c r="G165" s="102"/>
      <c r="H165" s="104" t="s">
        <v>973</v>
      </c>
      <c r="I165" s="105">
        <v>45.826000000000001</v>
      </c>
    </row>
    <row r="166" spans="1:9" x14ac:dyDescent="0.25">
      <c r="A166" s="102" t="s">
        <v>164</v>
      </c>
      <c r="B166" s="103">
        <v>45472.393227974535</v>
      </c>
      <c r="C166" s="106" t="s">
        <v>559</v>
      </c>
      <c r="D166" s="104" t="s">
        <v>442</v>
      </c>
      <c r="E166" s="104" t="s">
        <v>147</v>
      </c>
      <c r="F166" s="104" t="s">
        <v>166</v>
      </c>
      <c r="G166" s="102"/>
      <c r="H166" s="104" t="s">
        <v>973</v>
      </c>
      <c r="I166" s="105">
        <v>45.447000000000003</v>
      </c>
    </row>
    <row r="167" spans="1:9" x14ac:dyDescent="0.25">
      <c r="A167" s="102" t="s">
        <v>164</v>
      </c>
      <c r="B167" s="103">
        <v>45472.393752245371</v>
      </c>
      <c r="C167" s="106" t="s">
        <v>559</v>
      </c>
      <c r="D167" s="104" t="s">
        <v>442</v>
      </c>
      <c r="E167" s="104" t="s">
        <v>147</v>
      </c>
      <c r="F167" s="104" t="s">
        <v>166</v>
      </c>
      <c r="G167" s="102"/>
      <c r="H167" s="104" t="s">
        <v>973</v>
      </c>
      <c r="I167" s="105">
        <v>45.33</v>
      </c>
    </row>
    <row r="168" spans="1:9" x14ac:dyDescent="0.25">
      <c r="A168" s="102" t="s">
        <v>164</v>
      </c>
      <c r="B168" s="103">
        <v>45472.394273912032</v>
      </c>
      <c r="C168" s="106" t="s">
        <v>559</v>
      </c>
      <c r="D168" s="104" t="s">
        <v>442</v>
      </c>
      <c r="E168" s="104" t="s">
        <v>147</v>
      </c>
      <c r="F168" s="104" t="s">
        <v>166</v>
      </c>
      <c r="G168" s="102"/>
      <c r="H168" s="104" t="s">
        <v>973</v>
      </c>
      <c r="I168" s="105">
        <v>45.078000000000003</v>
      </c>
    </row>
    <row r="169" spans="1:9" x14ac:dyDescent="0.25">
      <c r="A169" s="102" t="s">
        <v>164</v>
      </c>
      <c r="B169" s="103">
        <v>45472.394801238421</v>
      </c>
      <c r="C169" s="106" t="s">
        <v>559</v>
      </c>
      <c r="D169" s="104" t="s">
        <v>442</v>
      </c>
      <c r="E169" s="104" t="s">
        <v>147</v>
      </c>
      <c r="F169" s="104" t="s">
        <v>166</v>
      </c>
      <c r="G169" s="102"/>
      <c r="H169" s="104" t="s">
        <v>973</v>
      </c>
      <c r="I169" s="105">
        <v>45.511000000000003</v>
      </c>
    </row>
    <row r="170" spans="1:9" x14ac:dyDescent="0.25">
      <c r="A170" s="102" t="s">
        <v>164</v>
      </c>
      <c r="B170" s="103">
        <v>45472.395334583329</v>
      </c>
      <c r="C170" s="106" t="s">
        <v>559</v>
      </c>
      <c r="D170" s="104" t="s">
        <v>442</v>
      </c>
      <c r="E170" s="104" t="s">
        <v>147</v>
      </c>
      <c r="F170" s="104" t="s">
        <v>166</v>
      </c>
      <c r="G170" s="102"/>
      <c r="H170" s="104" t="s">
        <v>973</v>
      </c>
      <c r="I170" s="105">
        <v>46.015000000000001</v>
      </c>
    </row>
    <row r="171" spans="1:9" x14ac:dyDescent="0.25">
      <c r="A171" s="102" t="s">
        <v>164</v>
      </c>
      <c r="B171" s="103">
        <v>45472.395856006944</v>
      </c>
      <c r="C171" s="106" t="s">
        <v>559</v>
      </c>
      <c r="D171" s="104" t="s">
        <v>442</v>
      </c>
      <c r="E171" s="104" t="s">
        <v>147</v>
      </c>
      <c r="F171" s="104" t="s">
        <v>166</v>
      </c>
      <c r="G171" s="102"/>
      <c r="H171" s="104" t="s">
        <v>973</v>
      </c>
      <c r="I171" s="105">
        <v>45.122</v>
      </c>
    </row>
    <row r="172" spans="1:9" x14ac:dyDescent="0.25">
      <c r="A172" s="102" t="s">
        <v>164</v>
      </c>
      <c r="B172" s="103">
        <v>45472.396380543978</v>
      </c>
      <c r="C172" s="106" t="s">
        <v>559</v>
      </c>
      <c r="D172" s="104" t="s">
        <v>442</v>
      </c>
      <c r="E172" s="104" t="s">
        <v>147</v>
      </c>
      <c r="F172" s="104" t="s">
        <v>166</v>
      </c>
      <c r="G172" s="102"/>
      <c r="H172" s="104" t="s">
        <v>973</v>
      </c>
      <c r="I172" s="105">
        <v>45.268000000000001</v>
      </c>
    </row>
    <row r="173" spans="1:9" x14ac:dyDescent="0.25">
      <c r="A173" s="102" t="s">
        <v>164</v>
      </c>
      <c r="B173" s="103">
        <v>45472.396904872687</v>
      </c>
      <c r="C173" s="106" t="s">
        <v>559</v>
      </c>
      <c r="D173" s="104" t="s">
        <v>442</v>
      </c>
      <c r="E173" s="104" t="s">
        <v>147</v>
      </c>
      <c r="F173" s="104" t="s">
        <v>166</v>
      </c>
      <c r="G173" s="102"/>
      <c r="H173" s="104" t="s">
        <v>973</v>
      </c>
      <c r="I173" s="105">
        <v>45.375</v>
      </c>
    </row>
    <row r="174" spans="1:9" x14ac:dyDescent="0.25">
      <c r="A174" s="102" t="s">
        <v>164</v>
      </c>
      <c r="B174" s="103">
        <v>45472.397429444442</v>
      </c>
      <c r="C174" s="106" t="s">
        <v>559</v>
      </c>
      <c r="D174" s="104" t="s">
        <v>442</v>
      </c>
      <c r="E174" s="104" t="s">
        <v>147</v>
      </c>
      <c r="F174" s="104" t="s">
        <v>166</v>
      </c>
      <c r="G174" s="102"/>
      <c r="H174" s="104" t="s">
        <v>973</v>
      </c>
      <c r="I174" s="105">
        <v>45.347999999999999</v>
      </c>
    </row>
    <row r="175" spans="1:9" x14ac:dyDescent="0.25">
      <c r="A175" s="102" t="s">
        <v>164</v>
      </c>
      <c r="B175" s="103">
        <v>45472.397953912034</v>
      </c>
      <c r="C175" s="106" t="s">
        <v>559</v>
      </c>
      <c r="D175" s="104" t="s">
        <v>442</v>
      </c>
      <c r="E175" s="104" t="s">
        <v>147</v>
      </c>
      <c r="F175" s="104" t="s">
        <v>166</v>
      </c>
      <c r="G175" s="102"/>
      <c r="H175" s="104" t="s">
        <v>973</v>
      </c>
      <c r="I175" s="105">
        <v>45.338999999999999</v>
      </c>
    </row>
    <row r="176" spans="1:9" x14ac:dyDescent="0.25">
      <c r="A176" s="102" t="s">
        <v>164</v>
      </c>
      <c r="B176" s="103">
        <v>45472.398481365737</v>
      </c>
      <c r="C176" s="106" t="s">
        <v>559</v>
      </c>
      <c r="D176" s="104" t="s">
        <v>442</v>
      </c>
      <c r="E176" s="104" t="s">
        <v>147</v>
      </c>
      <c r="F176" s="104" t="s">
        <v>166</v>
      </c>
      <c r="G176" s="102"/>
      <c r="H176" s="104" t="s">
        <v>973</v>
      </c>
      <c r="I176" s="105">
        <v>45.402000000000001</v>
      </c>
    </row>
    <row r="177" spans="1:9" x14ac:dyDescent="0.25">
      <c r="A177" s="102" t="s">
        <v>164</v>
      </c>
      <c r="B177" s="103">
        <v>45472.399005694446</v>
      </c>
      <c r="C177" s="106" t="s">
        <v>559</v>
      </c>
      <c r="D177" s="104" t="s">
        <v>442</v>
      </c>
      <c r="E177" s="104" t="s">
        <v>147</v>
      </c>
      <c r="F177" s="104" t="s">
        <v>166</v>
      </c>
      <c r="G177" s="102"/>
      <c r="H177" s="104" t="s">
        <v>973</v>
      </c>
      <c r="I177" s="105">
        <v>45.375999999999998</v>
      </c>
    </row>
    <row r="178" spans="1:9" x14ac:dyDescent="0.25">
      <c r="A178" s="102" t="s">
        <v>164</v>
      </c>
      <c r="B178" s="103">
        <v>45472.399527118054</v>
      </c>
      <c r="C178" s="106" t="s">
        <v>559</v>
      </c>
      <c r="D178" s="104" t="s">
        <v>442</v>
      </c>
      <c r="E178" s="104" t="s">
        <v>147</v>
      </c>
      <c r="F178" s="104" t="s">
        <v>166</v>
      </c>
      <c r="G178" s="102"/>
      <c r="H178" s="104" t="s">
        <v>973</v>
      </c>
      <c r="I178" s="105">
        <v>45.104999999999997</v>
      </c>
    </row>
    <row r="179" spans="1:9" x14ac:dyDescent="0.25">
      <c r="A179" s="102" t="s">
        <v>164</v>
      </c>
      <c r="B179" s="103">
        <v>45472.400051701385</v>
      </c>
      <c r="C179" s="106" t="s">
        <v>559</v>
      </c>
      <c r="D179" s="104" t="s">
        <v>442</v>
      </c>
      <c r="E179" s="104" t="s">
        <v>147</v>
      </c>
      <c r="F179" s="104" t="s">
        <v>166</v>
      </c>
      <c r="G179" s="102"/>
      <c r="H179" s="104" t="s">
        <v>973</v>
      </c>
      <c r="I179" s="105">
        <v>45.33</v>
      </c>
    </row>
    <row r="180" spans="1:9" x14ac:dyDescent="0.25">
      <c r="A180" s="102" t="s">
        <v>164</v>
      </c>
      <c r="B180" s="103">
        <v>45472.40057622685</v>
      </c>
      <c r="C180" s="106" t="s">
        <v>559</v>
      </c>
      <c r="D180" s="104" t="s">
        <v>442</v>
      </c>
      <c r="E180" s="104" t="s">
        <v>147</v>
      </c>
      <c r="F180" s="104" t="s">
        <v>166</v>
      </c>
      <c r="G180" s="102"/>
      <c r="H180" s="104" t="s">
        <v>973</v>
      </c>
      <c r="I180" s="105">
        <v>45.293999999999997</v>
      </c>
    </row>
    <row r="181" spans="1:9" x14ac:dyDescent="0.25">
      <c r="A181" s="102" t="s">
        <v>164</v>
      </c>
      <c r="B181" s="103">
        <v>45472.401100648145</v>
      </c>
      <c r="C181" s="106" t="s">
        <v>559</v>
      </c>
      <c r="D181" s="104" t="s">
        <v>442</v>
      </c>
      <c r="E181" s="104" t="s">
        <v>147</v>
      </c>
      <c r="F181" s="104" t="s">
        <v>166</v>
      </c>
      <c r="G181" s="102"/>
      <c r="H181" s="104" t="s">
        <v>973</v>
      </c>
      <c r="I181" s="105">
        <v>45.33</v>
      </c>
    </row>
    <row r="182" spans="1:9" x14ac:dyDescent="0.25">
      <c r="A182" s="102" t="s">
        <v>164</v>
      </c>
      <c r="B182" s="103">
        <v>45472.401628009255</v>
      </c>
      <c r="C182" s="106" t="s">
        <v>559</v>
      </c>
      <c r="D182" s="104" t="s">
        <v>442</v>
      </c>
      <c r="E182" s="104" t="s">
        <v>147</v>
      </c>
      <c r="F182" s="104" t="s">
        <v>166</v>
      </c>
      <c r="G182" s="102"/>
      <c r="H182" s="104" t="s">
        <v>973</v>
      </c>
      <c r="I182" s="105">
        <v>45.51</v>
      </c>
    </row>
    <row r="183" spans="1:9" x14ac:dyDescent="0.25">
      <c r="A183" s="102" t="s">
        <v>164</v>
      </c>
      <c r="B183" s="103">
        <v>45472.402952500001</v>
      </c>
      <c r="C183" s="106" t="s">
        <v>559</v>
      </c>
      <c r="D183" s="104" t="s">
        <v>455</v>
      </c>
      <c r="E183" s="104" t="s">
        <v>147</v>
      </c>
      <c r="F183" s="104" t="s">
        <v>166</v>
      </c>
      <c r="G183" s="102"/>
      <c r="H183" s="104" t="s">
        <v>936</v>
      </c>
      <c r="I183" s="105">
        <v>114.438</v>
      </c>
    </row>
    <row r="184" spans="1:9" x14ac:dyDescent="0.25">
      <c r="A184" s="102" t="s">
        <v>164</v>
      </c>
      <c r="B184" s="103">
        <v>45472.403494618055</v>
      </c>
      <c r="C184" s="106" t="s">
        <v>559</v>
      </c>
      <c r="D184" s="104" t="s">
        <v>455</v>
      </c>
      <c r="E184" s="104" t="s">
        <v>147</v>
      </c>
      <c r="F184" s="104" t="s">
        <v>166</v>
      </c>
      <c r="G184" s="102"/>
      <c r="H184" s="104" t="s">
        <v>936</v>
      </c>
      <c r="I184" s="105">
        <v>46.924999999999997</v>
      </c>
    </row>
    <row r="185" spans="1:9" x14ac:dyDescent="0.25">
      <c r="A185" s="102" t="s">
        <v>164</v>
      </c>
      <c r="B185" s="103">
        <v>45472.404048692129</v>
      </c>
      <c r="C185" s="106" t="s">
        <v>559</v>
      </c>
      <c r="D185" s="104" t="s">
        <v>455</v>
      </c>
      <c r="E185" s="104" t="s">
        <v>147</v>
      </c>
      <c r="F185" s="104" t="s">
        <v>166</v>
      </c>
      <c r="G185" s="102"/>
      <c r="H185" s="104" t="s">
        <v>936</v>
      </c>
      <c r="I185" s="105">
        <v>47.735999999999997</v>
      </c>
    </row>
    <row r="186" spans="1:9" x14ac:dyDescent="0.25">
      <c r="A186" s="102" t="s">
        <v>164</v>
      </c>
      <c r="B186" s="103">
        <v>45472.404581990741</v>
      </c>
      <c r="C186" s="106" t="s">
        <v>559</v>
      </c>
      <c r="D186" s="104" t="s">
        <v>455</v>
      </c>
      <c r="E186" s="104" t="s">
        <v>147</v>
      </c>
      <c r="F186" s="104" t="s">
        <v>166</v>
      </c>
      <c r="G186" s="102"/>
      <c r="H186" s="104" t="s">
        <v>936</v>
      </c>
      <c r="I186" s="105">
        <v>46.167999999999999</v>
      </c>
    </row>
    <row r="187" spans="1:9" x14ac:dyDescent="0.25">
      <c r="A187" s="102" t="s">
        <v>164</v>
      </c>
      <c r="B187" s="103">
        <v>45472.405151030092</v>
      </c>
      <c r="C187" s="106" t="s">
        <v>559</v>
      </c>
      <c r="D187" s="104" t="s">
        <v>455</v>
      </c>
      <c r="E187" s="104" t="s">
        <v>147</v>
      </c>
      <c r="F187" s="104" t="s">
        <v>166</v>
      </c>
      <c r="G187" s="102"/>
      <c r="H187" s="104" t="s">
        <v>936</v>
      </c>
      <c r="I187" s="105">
        <v>49.097000000000001</v>
      </c>
    </row>
    <row r="188" spans="1:9" x14ac:dyDescent="0.25">
      <c r="A188" s="102" t="s">
        <v>164</v>
      </c>
      <c r="B188" s="103">
        <v>45472.405687349536</v>
      </c>
      <c r="C188" s="106" t="s">
        <v>559</v>
      </c>
      <c r="D188" s="104" t="s">
        <v>455</v>
      </c>
      <c r="E188" s="104" t="s">
        <v>147</v>
      </c>
      <c r="F188" s="104" t="s">
        <v>166</v>
      </c>
      <c r="G188" s="102"/>
      <c r="H188" s="104" t="s">
        <v>936</v>
      </c>
      <c r="I188" s="105">
        <v>46.356999999999999</v>
      </c>
    </row>
    <row r="189" spans="1:9" x14ac:dyDescent="0.25">
      <c r="A189" s="102" t="s">
        <v>164</v>
      </c>
      <c r="B189" s="103">
        <v>45472.406238437499</v>
      </c>
      <c r="C189" s="106" t="s">
        <v>559</v>
      </c>
      <c r="D189" s="104" t="s">
        <v>455</v>
      </c>
      <c r="E189" s="104" t="s">
        <v>147</v>
      </c>
      <c r="F189" s="104" t="s">
        <v>166</v>
      </c>
      <c r="G189" s="102"/>
      <c r="H189" s="104" t="s">
        <v>936</v>
      </c>
      <c r="I189" s="105">
        <v>47.555999999999997</v>
      </c>
    </row>
    <row r="190" spans="1:9" x14ac:dyDescent="0.25">
      <c r="A190" s="102" t="s">
        <v>164</v>
      </c>
      <c r="B190" s="103">
        <v>45472.406777638884</v>
      </c>
      <c r="C190" s="106" t="s">
        <v>559</v>
      </c>
      <c r="D190" s="104" t="s">
        <v>455</v>
      </c>
      <c r="E190" s="104" t="s">
        <v>147</v>
      </c>
      <c r="F190" s="104" t="s">
        <v>166</v>
      </c>
      <c r="G190" s="102"/>
      <c r="H190" s="104" t="s">
        <v>936</v>
      </c>
      <c r="I190" s="105">
        <v>46.817</v>
      </c>
    </row>
    <row r="191" spans="1:9" x14ac:dyDescent="0.25">
      <c r="A191" s="102" t="s">
        <v>164</v>
      </c>
      <c r="B191" s="103">
        <v>45472.407314050921</v>
      </c>
      <c r="C191" s="106" t="s">
        <v>559</v>
      </c>
      <c r="D191" s="104" t="s">
        <v>455</v>
      </c>
      <c r="E191" s="104" t="s">
        <v>147</v>
      </c>
      <c r="F191" s="104" t="s">
        <v>166</v>
      </c>
      <c r="G191" s="102"/>
      <c r="H191" s="104" t="s">
        <v>936</v>
      </c>
      <c r="I191" s="105">
        <v>46.204000000000001</v>
      </c>
    </row>
    <row r="192" spans="1:9" x14ac:dyDescent="0.25">
      <c r="A192" s="102" t="s">
        <v>164</v>
      </c>
      <c r="B192" s="103">
        <v>45472.407850428237</v>
      </c>
      <c r="C192" s="106" t="s">
        <v>559</v>
      </c>
      <c r="D192" s="104" t="s">
        <v>455</v>
      </c>
      <c r="E192" s="104" t="s">
        <v>147</v>
      </c>
      <c r="F192" s="104" t="s">
        <v>166</v>
      </c>
      <c r="G192" s="102"/>
      <c r="H192" s="104" t="s">
        <v>936</v>
      </c>
      <c r="I192" s="105">
        <v>46.356999999999999</v>
      </c>
    </row>
    <row r="193" spans="1:9" x14ac:dyDescent="0.25">
      <c r="A193" s="102" t="s">
        <v>164</v>
      </c>
      <c r="B193" s="103">
        <v>45472.408392569443</v>
      </c>
      <c r="C193" s="106" t="s">
        <v>559</v>
      </c>
      <c r="D193" s="104" t="s">
        <v>455</v>
      </c>
      <c r="E193" s="104" t="s">
        <v>147</v>
      </c>
      <c r="F193" s="104" t="s">
        <v>166</v>
      </c>
      <c r="G193" s="102"/>
      <c r="H193" s="104" t="s">
        <v>936</v>
      </c>
      <c r="I193" s="105">
        <v>46.780999999999999</v>
      </c>
    </row>
    <row r="194" spans="1:9" x14ac:dyDescent="0.25">
      <c r="A194" s="102" t="s">
        <v>164</v>
      </c>
      <c r="B194" s="103">
        <v>45472.408931712962</v>
      </c>
      <c r="C194" s="106" t="s">
        <v>559</v>
      </c>
      <c r="D194" s="104" t="s">
        <v>455</v>
      </c>
      <c r="E194" s="104" t="s">
        <v>147</v>
      </c>
      <c r="F194" s="104" t="s">
        <v>166</v>
      </c>
      <c r="G194" s="102"/>
      <c r="H194" s="104" t="s">
        <v>936</v>
      </c>
      <c r="I194" s="105">
        <v>46.6</v>
      </c>
    </row>
    <row r="195" spans="1:9" x14ac:dyDescent="0.25">
      <c r="A195" s="102" t="s">
        <v>164</v>
      </c>
      <c r="B195" s="103">
        <v>45472.409465092591</v>
      </c>
      <c r="C195" s="106" t="s">
        <v>559</v>
      </c>
      <c r="D195" s="104" t="s">
        <v>455</v>
      </c>
      <c r="E195" s="104" t="s">
        <v>147</v>
      </c>
      <c r="F195" s="104" t="s">
        <v>166</v>
      </c>
      <c r="G195" s="102"/>
      <c r="H195" s="104" t="s">
        <v>936</v>
      </c>
      <c r="I195" s="105">
        <v>46.087000000000003</v>
      </c>
    </row>
    <row r="196" spans="1:9" x14ac:dyDescent="0.25">
      <c r="A196" s="102" t="s">
        <v>164</v>
      </c>
      <c r="B196" s="103">
        <v>45472.410004386569</v>
      </c>
      <c r="C196" s="106" t="s">
        <v>559</v>
      </c>
      <c r="D196" s="104" t="s">
        <v>455</v>
      </c>
      <c r="E196" s="104" t="s">
        <v>147</v>
      </c>
      <c r="F196" s="104" t="s">
        <v>166</v>
      </c>
      <c r="G196" s="102"/>
      <c r="H196" s="104" t="s">
        <v>936</v>
      </c>
      <c r="I196" s="105">
        <v>46.564999999999998</v>
      </c>
    </row>
    <row r="197" spans="1:9" x14ac:dyDescent="0.25">
      <c r="A197" s="102" t="s">
        <v>164</v>
      </c>
      <c r="B197" s="103">
        <v>45472.410540740741</v>
      </c>
      <c r="C197" s="106" t="s">
        <v>559</v>
      </c>
      <c r="D197" s="104" t="s">
        <v>455</v>
      </c>
      <c r="E197" s="104" t="s">
        <v>147</v>
      </c>
      <c r="F197" s="104" t="s">
        <v>166</v>
      </c>
      <c r="G197" s="102"/>
      <c r="H197" s="104" t="s">
        <v>936</v>
      </c>
      <c r="I197" s="105">
        <v>46.500999999999998</v>
      </c>
    </row>
    <row r="198" spans="1:9" x14ac:dyDescent="0.25">
      <c r="A198" s="102" t="s">
        <v>164</v>
      </c>
      <c r="B198" s="103">
        <v>45472.411853368052</v>
      </c>
      <c r="C198" s="106" t="s">
        <v>559</v>
      </c>
      <c r="D198" s="104" t="s">
        <v>456</v>
      </c>
      <c r="E198" s="104" t="s">
        <v>147</v>
      </c>
      <c r="F198" s="104" t="s">
        <v>166</v>
      </c>
      <c r="G198" s="102"/>
      <c r="H198" s="104" t="s">
        <v>834</v>
      </c>
      <c r="I198" s="105">
        <v>113.358</v>
      </c>
    </row>
    <row r="199" spans="1:9" x14ac:dyDescent="0.25">
      <c r="A199" s="102" t="s">
        <v>164</v>
      </c>
      <c r="B199" s="103">
        <v>45472.412386678239</v>
      </c>
      <c r="C199" s="106" t="s">
        <v>559</v>
      </c>
      <c r="D199" s="104" t="s">
        <v>456</v>
      </c>
      <c r="E199" s="104" t="s">
        <v>147</v>
      </c>
      <c r="F199" s="104" t="s">
        <v>166</v>
      </c>
      <c r="G199" s="102"/>
      <c r="H199" s="104" t="s">
        <v>834</v>
      </c>
      <c r="I199" s="105">
        <v>45.996000000000002</v>
      </c>
    </row>
    <row r="200" spans="1:9" x14ac:dyDescent="0.25">
      <c r="A200" s="102" t="s">
        <v>164</v>
      </c>
      <c r="B200" s="103">
        <v>45472.412914143519</v>
      </c>
      <c r="C200" s="106" t="s">
        <v>559</v>
      </c>
      <c r="D200" s="104" t="s">
        <v>456</v>
      </c>
      <c r="E200" s="104" t="s">
        <v>147</v>
      </c>
      <c r="F200" s="104" t="s">
        <v>166</v>
      </c>
      <c r="G200" s="102"/>
      <c r="H200" s="104" t="s">
        <v>834</v>
      </c>
      <c r="I200" s="105">
        <v>45.573999999999998</v>
      </c>
    </row>
    <row r="201" spans="1:9" x14ac:dyDescent="0.25">
      <c r="A201" s="102" t="s">
        <v>164</v>
      </c>
      <c r="B201" s="103">
        <v>45472.413441539349</v>
      </c>
      <c r="C201" s="106" t="s">
        <v>559</v>
      </c>
      <c r="D201" s="104" t="s">
        <v>456</v>
      </c>
      <c r="E201" s="104" t="s">
        <v>147</v>
      </c>
      <c r="F201" s="104" t="s">
        <v>166</v>
      </c>
      <c r="G201" s="102"/>
      <c r="H201" s="104" t="s">
        <v>834</v>
      </c>
      <c r="I201" s="105">
        <v>45.536999999999999</v>
      </c>
    </row>
    <row r="202" spans="1:9" x14ac:dyDescent="0.25">
      <c r="A202" s="102" t="s">
        <v>164</v>
      </c>
      <c r="B202" s="103">
        <v>45472.413965879627</v>
      </c>
      <c r="C202" s="106" t="s">
        <v>559</v>
      </c>
      <c r="D202" s="104" t="s">
        <v>456</v>
      </c>
      <c r="E202" s="104" t="s">
        <v>147</v>
      </c>
      <c r="F202" s="104" t="s">
        <v>166</v>
      </c>
      <c r="G202" s="102"/>
      <c r="H202" s="104" t="s">
        <v>834</v>
      </c>
      <c r="I202" s="105">
        <v>45.420999999999999</v>
      </c>
    </row>
    <row r="203" spans="1:9" x14ac:dyDescent="0.25">
      <c r="A203" s="102" t="s">
        <v>164</v>
      </c>
      <c r="B203" s="103">
        <v>45472.414493368051</v>
      </c>
      <c r="C203" s="106" t="s">
        <v>559</v>
      </c>
      <c r="D203" s="104" t="s">
        <v>456</v>
      </c>
      <c r="E203" s="104" t="s">
        <v>147</v>
      </c>
      <c r="F203" s="104" t="s">
        <v>166</v>
      </c>
      <c r="G203" s="102"/>
      <c r="H203" s="104" t="s">
        <v>834</v>
      </c>
      <c r="I203" s="105">
        <v>45.6</v>
      </c>
    </row>
    <row r="204" spans="1:9" x14ac:dyDescent="0.25">
      <c r="A204" s="102" t="s">
        <v>164</v>
      </c>
      <c r="B204" s="103">
        <v>45472.41502069444</v>
      </c>
      <c r="C204" s="106" t="s">
        <v>559</v>
      </c>
      <c r="D204" s="104" t="s">
        <v>456</v>
      </c>
      <c r="E204" s="104" t="s">
        <v>147</v>
      </c>
      <c r="F204" s="104" t="s">
        <v>166</v>
      </c>
      <c r="G204" s="102"/>
      <c r="H204" s="104" t="s">
        <v>834</v>
      </c>
      <c r="I204" s="105">
        <v>45.384</v>
      </c>
    </row>
    <row r="205" spans="1:9" x14ac:dyDescent="0.25">
      <c r="A205" s="102" t="s">
        <v>164</v>
      </c>
      <c r="B205" s="103">
        <v>45472.415545208329</v>
      </c>
      <c r="C205" s="106" t="s">
        <v>559</v>
      </c>
      <c r="D205" s="104" t="s">
        <v>456</v>
      </c>
      <c r="E205" s="104" t="s">
        <v>147</v>
      </c>
      <c r="F205" s="104" t="s">
        <v>166</v>
      </c>
      <c r="G205" s="102"/>
      <c r="H205" s="104" t="s">
        <v>834</v>
      </c>
      <c r="I205" s="105">
        <v>45.311999999999998</v>
      </c>
    </row>
    <row r="206" spans="1:9" x14ac:dyDescent="0.25">
      <c r="A206" s="102" t="s">
        <v>164</v>
      </c>
      <c r="B206" s="103">
        <v>45472.416075578702</v>
      </c>
      <c r="C206" s="106" t="s">
        <v>559</v>
      </c>
      <c r="D206" s="104" t="s">
        <v>456</v>
      </c>
      <c r="E206" s="104" t="s">
        <v>147</v>
      </c>
      <c r="F206" s="104" t="s">
        <v>166</v>
      </c>
      <c r="G206" s="102"/>
      <c r="H206" s="104" t="s">
        <v>834</v>
      </c>
      <c r="I206" s="105">
        <v>45.960999999999999</v>
      </c>
    </row>
    <row r="207" spans="1:9" x14ac:dyDescent="0.25">
      <c r="A207" s="102" t="s">
        <v>164</v>
      </c>
      <c r="B207" s="103">
        <v>45472.416603067126</v>
      </c>
      <c r="C207" s="106" t="s">
        <v>559</v>
      </c>
      <c r="D207" s="104" t="s">
        <v>456</v>
      </c>
      <c r="E207" s="104" t="s">
        <v>147</v>
      </c>
      <c r="F207" s="104" t="s">
        <v>166</v>
      </c>
      <c r="G207" s="102"/>
      <c r="H207" s="104" t="s">
        <v>834</v>
      </c>
      <c r="I207" s="105">
        <v>45.473999999999997</v>
      </c>
    </row>
    <row r="208" spans="1:9" x14ac:dyDescent="0.25">
      <c r="A208" s="102" t="s">
        <v>164</v>
      </c>
      <c r="B208" s="103">
        <v>45472.417127523149</v>
      </c>
      <c r="C208" s="106" t="s">
        <v>559</v>
      </c>
      <c r="D208" s="104" t="s">
        <v>456</v>
      </c>
      <c r="E208" s="104" t="s">
        <v>147</v>
      </c>
      <c r="F208" s="104" t="s">
        <v>166</v>
      </c>
      <c r="G208" s="102"/>
      <c r="H208" s="104" t="s">
        <v>834</v>
      </c>
      <c r="I208" s="105">
        <v>45.384999999999998</v>
      </c>
    </row>
    <row r="209" spans="1:9" x14ac:dyDescent="0.25">
      <c r="A209" s="102" t="s">
        <v>164</v>
      </c>
      <c r="B209" s="103">
        <v>45472.41765491898</v>
      </c>
      <c r="C209" s="106" t="s">
        <v>559</v>
      </c>
      <c r="D209" s="104" t="s">
        <v>456</v>
      </c>
      <c r="E209" s="104" t="s">
        <v>147</v>
      </c>
      <c r="F209" s="104" t="s">
        <v>166</v>
      </c>
      <c r="G209" s="102"/>
      <c r="H209" s="104" t="s">
        <v>834</v>
      </c>
      <c r="I209" s="105">
        <v>45.645000000000003</v>
      </c>
    </row>
    <row r="210" spans="1:9" x14ac:dyDescent="0.25">
      <c r="A210" s="102" t="s">
        <v>164</v>
      </c>
      <c r="B210" s="103">
        <v>45472.418182222224</v>
      </c>
      <c r="C210" s="106" t="s">
        <v>559</v>
      </c>
      <c r="D210" s="104" t="s">
        <v>456</v>
      </c>
      <c r="E210" s="104" t="s">
        <v>147</v>
      </c>
      <c r="F210" s="104" t="s">
        <v>166</v>
      </c>
      <c r="G210" s="102"/>
      <c r="H210" s="104" t="s">
        <v>834</v>
      </c>
      <c r="I210" s="105">
        <v>45.457000000000001</v>
      </c>
    </row>
    <row r="211" spans="1:9" x14ac:dyDescent="0.25">
      <c r="A211" s="102" t="s">
        <v>164</v>
      </c>
      <c r="B211" s="103">
        <v>45472.418709756945</v>
      </c>
      <c r="C211" s="106" t="s">
        <v>559</v>
      </c>
      <c r="D211" s="104" t="s">
        <v>456</v>
      </c>
      <c r="E211" s="104" t="s">
        <v>147</v>
      </c>
      <c r="F211" s="104" t="s">
        <v>166</v>
      </c>
      <c r="G211" s="102"/>
      <c r="H211" s="104" t="s">
        <v>834</v>
      </c>
      <c r="I211" s="105">
        <v>45.6</v>
      </c>
    </row>
    <row r="212" spans="1:9" x14ac:dyDescent="0.25">
      <c r="A212" s="102" t="s">
        <v>164</v>
      </c>
      <c r="B212" s="103">
        <v>45472.419240023148</v>
      </c>
      <c r="C212" s="106" t="s">
        <v>559</v>
      </c>
      <c r="D212" s="104" t="s">
        <v>456</v>
      </c>
      <c r="E212" s="104" t="s">
        <v>147</v>
      </c>
      <c r="F212" s="104" t="s">
        <v>166</v>
      </c>
      <c r="G212" s="102"/>
      <c r="H212" s="104" t="s">
        <v>834</v>
      </c>
      <c r="I212" s="105">
        <v>45.753999999999998</v>
      </c>
    </row>
    <row r="213" spans="1:9" x14ac:dyDescent="0.25">
      <c r="A213" s="102" t="s">
        <v>164</v>
      </c>
      <c r="B213" s="103">
        <v>45472.419764594903</v>
      </c>
      <c r="C213" s="106" t="s">
        <v>559</v>
      </c>
      <c r="D213" s="104" t="s">
        <v>456</v>
      </c>
      <c r="E213" s="104" t="s">
        <v>147</v>
      </c>
      <c r="F213" s="104" t="s">
        <v>166</v>
      </c>
      <c r="G213" s="102"/>
      <c r="H213" s="104" t="s">
        <v>834</v>
      </c>
      <c r="I213" s="105">
        <v>45.384</v>
      </c>
    </row>
    <row r="214" spans="1:9" x14ac:dyDescent="0.25">
      <c r="A214" s="102" t="s">
        <v>164</v>
      </c>
      <c r="B214" s="103">
        <v>45472.420303784718</v>
      </c>
      <c r="C214" s="106" t="s">
        <v>559</v>
      </c>
      <c r="D214" s="104" t="s">
        <v>456</v>
      </c>
      <c r="E214" s="104" t="s">
        <v>147</v>
      </c>
      <c r="F214" s="104" t="s">
        <v>166</v>
      </c>
      <c r="G214" s="102"/>
      <c r="H214" s="104" t="s">
        <v>834</v>
      </c>
      <c r="I214" s="105">
        <v>46.591000000000001</v>
      </c>
    </row>
    <row r="215" spans="1:9" x14ac:dyDescent="0.25">
      <c r="A215" s="102" t="s">
        <v>164</v>
      </c>
      <c r="B215" s="103">
        <v>45472.420831122683</v>
      </c>
      <c r="C215" s="106" t="s">
        <v>559</v>
      </c>
      <c r="D215" s="104" t="s">
        <v>456</v>
      </c>
      <c r="E215" s="104" t="s">
        <v>147</v>
      </c>
      <c r="F215" s="104" t="s">
        <v>166</v>
      </c>
      <c r="G215" s="102"/>
      <c r="H215" s="104" t="s">
        <v>834</v>
      </c>
      <c r="I215" s="105">
        <v>45.573999999999998</v>
      </c>
    </row>
    <row r="216" spans="1:9" x14ac:dyDescent="0.25">
      <c r="A216" s="102" t="s">
        <v>164</v>
      </c>
      <c r="B216" s="103">
        <v>45472.421358657404</v>
      </c>
      <c r="C216" s="106" t="s">
        <v>559</v>
      </c>
      <c r="D216" s="104" t="s">
        <v>456</v>
      </c>
      <c r="E216" s="104" t="s">
        <v>147</v>
      </c>
      <c r="F216" s="104" t="s">
        <v>166</v>
      </c>
      <c r="G216" s="102"/>
      <c r="H216" s="104" t="s">
        <v>834</v>
      </c>
      <c r="I216" s="105">
        <v>45.680999999999997</v>
      </c>
    </row>
    <row r="217" spans="1:9" x14ac:dyDescent="0.25">
      <c r="A217" s="102" t="s">
        <v>164</v>
      </c>
      <c r="B217" s="103">
        <v>45472.421889074074</v>
      </c>
      <c r="C217" s="106" t="s">
        <v>559</v>
      </c>
      <c r="D217" s="104" t="s">
        <v>456</v>
      </c>
      <c r="E217" s="104" t="s">
        <v>147</v>
      </c>
      <c r="F217" s="104" t="s">
        <v>166</v>
      </c>
      <c r="G217" s="102"/>
      <c r="H217" s="104" t="s">
        <v>834</v>
      </c>
      <c r="I217" s="105">
        <v>45.709000000000003</v>
      </c>
    </row>
    <row r="218" spans="1:9" x14ac:dyDescent="0.25">
      <c r="A218" s="102" t="s">
        <v>164</v>
      </c>
      <c r="B218" s="103">
        <v>45472.422416493057</v>
      </c>
      <c r="C218" s="106" t="s">
        <v>559</v>
      </c>
      <c r="D218" s="104" t="s">
        <v>456</v>
      </c>
      <c r="E218" s="104" t="s">
        <v>147</v>
      </c>
      <c r="F218" s="104" t="s">
        <v>166</v>
      </c>
      <c r="G218" s="102"/>
      <c r="H218" s="104" t="s">
        <v>834</v>
      </c>
      <c r="I218" s="105">
        <v>45.637</v>
      </c>
    </row>
    <row r="219" spans="1:9" x14ac:dyDescent="0.25">
      <c r="A219" s="102" t="s">
        <v>164</v>
      </c>
      <c r="B219" s="103">
        <v>45472.422952662033</v>
      </c>
      <c r="C219" s="106" t="s">
        <v>559</v>
      </c>
      <c r="D219" s="104" t="s">
        <v>456</v>
      </c>
      <c r="E219" s="104" t="s">
        <v>147</v>
      </c>
      <c r="F219" s="104" t="s">
        <v>166</v>
      </c>
      <c r="G219" s="102"/>
      <c r="H219" s="104" t="s">
        <v>834</v>
      </c>
      <c r="I219" s="105">
        <v>46.311999999999998</v>
      </c>
    </row>
    <row r="220" spans="1:9" x14ac:dyDescent="0.25">
      <c r="A220" s="102" t="s">
        <v>164</v>
      </c>
      <c r="B220" s="103">
        <v>45472.423483009261</v>
      </c>
      <c r="C220" s="106" t="s">
        <v>559</v>
      </c>
      <c r="D220" s="104" t="s">
        <v>456</v>
      </c>
      <c r="E220" s="104" t="s">
        <v>147</v>
      </c>
      <c r="F220" s="104" t="s">
        <v>166</v>
      </c>
      <c r="G220" s="102"/>
      <c r="H220" s="104" t="s">
        <v>834</v>
      </c>
      <c r="I220" s="105">
        <v>45.662999999999997</v>
      </c>
    </row>
    <row r="221" spans="1:9" x14ac:dyDescent="0.25">
      <c r="A221" s="102" t="s">
        <v>164</v>
      </c>
      <c r="B221" s="103">
        <v>45472.424010532406</v>
      </c>
      <c r="C221" s="106" t="s">
        <v>559</v>
      </c>
      <c r="D221" s="104" t="s">
        <v>456</v>
      </c>
      <c r="E221" s="104" t="s">
        <v>147</v>
      </c>
      <c r="F221" s="104" t="s">
        <v>166</v>
      </c>
      <c r="G221" s="102"/>
      <c r="H221" s="104" t="s">
        <v>834</v>
      </c>
      <c r="I221" s="105">
        <v>45.582999999999998</v>
      </c>
    </row>
    <row r="222" spans="1:9" x14ac:dyDescent="0.25">
      <c r="A222" s="102" t="s">
        <v>164</v>
      </c>
      <c r="B222" s="103">
        <v>45472.424537789353</v>
      </c>
      <c r="C222" s="106" t="s">
        <v>559</v>
      </c>
      <c r="D222" s="104" t="s">
        <v>456</v>
      </c>
      <c r="E222" s="104" t="s">
        <v>147</v>
      </c>
      <c r="F222" s="104" t="s">
        <v>166</v>
      </c>
      <c r="G222" s="102"/>
      <c r="H222" s="104" t="s">
        <v>834</v>
      </c>
      <c r="I222" s="105">
        <v>45.618000000000002</v>
      </c>
    </row>
    <row r="223" spans="1:9" x14ac:dyDescent="0.25">
      <c r="A223" s="102" t="s">
        <v>164</v>
      </c>
      <c r="B223" s="103">
        <v>45472.425080162036</v>
      </c>
      <c r="C223" s="106" t="s">
        <v>559</v>
      </c>
      <c r="D223" s="104" t="s">
        <v>456</v>
      </c>
      <c r="E223" s="104" t="s">
        <v>147</v>
      </c>
      <c r="F223" s="104" t="s">
        <v>166</v>
      </c>
      <c r="G223" s="102"/>
      <c r="H223" s="104" t="s">
        <v>834</v>
      </c>
      <c r="I223" s="105">
        <v>46.871000000000002</v>
      </c>
    </row>
    <row r="224" spans="1:9" x14ac:dyDescent="0.25">
      <c r="A224" s="102" t="s">
        <v>164</v>
      </c>
      <c r="B224" s="103">
        <v>45472.425604525459</v>
      </c>
      <c r="C224" s="106" t="s">
        <v>559</v>
      </c>
      <c r="D224" s="104" t="s">
        <v>456</v>
      </c>
      <c r="E224" s="104" t="s">
        <v>147</v>
      </c>
      <c r="F224" s="104" t="s">
        <v>166</v>
      </c>
      <c r="G224" s="102"/>
      <c r="H224" s="104" t="s">
        <v>834</v>
      </c>
      <c r="I224" s="105">
        <v>45.366</v>
      </c>
    </row>
    <row r="225" spans="1:9" x14ac:dyDescent="0.25">
      <c r="A225" s="102" t="s">
        <v>164</v>
      </c>
      <c r="B225" s="103">
        <v>45472.426134976849</v>
      </c>
      <c r="C225" s="106" t="s">
        <v>559</v>
      </c>
      <c r="D225" s="104" t="s">
        <v>456</v>
      </c>
      <c r="E225" s="104" t="s">
        <v>147</v>
      </c>
      <c r="F225" s="104" t="s">
        <v>166</v>
      </c>
      <c r="G225" s="102"/>
      <c r="H225" s="104" t="s">
        <v>834</v>
      </c>
      <c r="I225" s="105">
        <v>45.762999999999998</v>
      </c>
    </row>
    <row r="226" spans="1:9" x14ac:dyDescent="0.25">
      <c r="A226" s="102" t="s">
        <v>164</v>
      </c>
      <c r="B226" s="103">
        <v>45472.426659479162</v>
      </c>
      <c r="C226" s="106" t="s">
        <v>559</v>
      </c>
      <c r="D226" s="104" t="s">
        <v>456</v>
      </c>
      <c r="E226" s="104" t="s">
        <v>147</v>
      </c>
      <c r="F226" s="104" t="s">
        <v>166</v>
      </c>
      <c r="G226" s="102"/>
      <c r="H226" s="104" t="s">
        <v>834</v>
      </c>
      <c r="I226" s="105">
        <v>45.393000000000001</v>
      </c>
    </row>
    <row r="227" spans="1:9" x14ac:dyDescent="0.25">
      <c r="A227" s="102" t="s">
        <v>164</v>
      </c>
      <c r="B227" s="103">
        <v>45472.427186863424</v>
      </c>
      <c r="C227" s="106" t="s">
        <v>559</v>
      </c>
      <c r="D227" s="104" t="s">
        <v>456</v>
      </c>
      <c r="E227" s="104" t="s">
        <v>147</v>
      </c>
      <c r="F227" s="104" t="s">
        <v>166</v>
      </c>
      <c r="G227" s="102"/>
      <c r="H227" s="104" t="s">
        <v>834</v>
      </c>
      <c r="I227" s="105">
        <v>45.439</v>
      </c>
    </row>
    <row r="228" spans="1:9" x14ac:dyDescent="0.25">
      <c r="A228" s="102" t="s">
        <v>164</v>
      </c>
      <c r="B228" s="103">
        <v>45472.427720150459</v>
      </c>
      <c r="C228" s="106" t="s">
        <v>559</v>
      </c>
      <c r="D228" s="104" t="s">
        <v>456</v>
      </c>
      <c r="E228" s="104" t="s">
        <v>147</v>
      </c>
      <c r="F228" s="104" t="s">
        <v>166</v>
      </c>
      <c r="G228" s="102"/>
      <c r="H228" s="104" t="s">
        <v>834</v>
      </c>
      <c r="I228" s="105">
        <v>46.213000000000001</v>
      </c>
    </row>
    <row r="229" spans="1:9" x14ac:dyDescent="0.25">
      <c r="A229" s="102" t="s">
        <v>164</v>
      </c>
      <c r="B229" s="103">
        <v>45472.428256412037</v>
      </c>
      <c r="C229" s="106" t="s">
        <v>559</v>
      </c>
      <c r="D229" s="104" t="s">
        <v>456</v>
      </c>
      <c r="E229" s="104" t="s">
        <v>147</v>
      </c>
      <c r="F229" s="104" t="s">
        <v>166</v>
      </c>
      <c r="G229" s="102"/>
      <c r="H229" s="104" t="s">
        <v>834</v>
      </c>
      <c r="I229" s="105">
        <v>46.258000000000003</v>
      </c>
    </row>
    <row r="230" spans="1:9" x14ac:dyDescent="0.25">
      <c r="A230" s="102" t="s">
        <v>164</v>
      </c>
      <c r="B230" s="103">
        <v>45472.428783912037</v>
      </c>
      <c r="C230" s="106" t="s">
        <v>559</v>
      </c>
      <c r="D230" s="104" t="s">
        <v>456</v>
      </c>
      <c r="E230" s="104" t="s">
        <v>147</v>
      </c>
      <c r="F230" s="104" t="s">
        <v>166</v>
      </c>
      <c r="G230" s="102"/>
      <c r="H230" s="104" t="s">
        <v>834</v>
      </c>
      <c r="I230" s="105">
        <v>45.627000000000002</v>
      </c>
    </row>
    <row r="231" spans="1:9" x14ac:dyDescent="0.25">
      <c r="A231" s="102" t="s">
        <v>164</v>
      </c>
      <c r="B231" s="103">
        <v>45472.429311388885</v>
      </c>
      <c r="C231" s="106" t="s">
        <v>559</v>
      </c>
      <c r="D231" s="104" t="s">
        <v>456</v>
      </c>
      <c r="E231" s="104" t="s">
        <v>147</v>
      </c>
      <c r="F231" s="104" t="s">
        <v>166</v>
      </c>
      <c r="G231" s="102"/>
      <c r="H231" s="104" t="s">
        <v>834</v>
      </c>
      <c r="I231" s="105">
        <v>45.502000000000002</v>
      </c>
    </row>
    <row r="232" spans="1:9" x14ac:dyDescent="0.25">
      <c r="A232" s="102" t="s">
        <v>164</v>
      </c>
      <c r="B232" s="103">
        <v>45472.429844652776</v>
      </c>
      <c r="C232" s="106" t="s">
        <v>559</v>
      </c>
      <c r="D232" s="104" t="s">
        <v>456</v>
      </c>
      <c r="E232" s="104" t="s">
        <v>147</v>
      </c>
      <c r="F232" s="104" t="s">
        <v>166</v>
      </c>
      <c r="G232" s="102"/>
      <c r="H232" s="104" t="s">
        <v>834</v>
      </c>
      <c r="I232" s="105">
        <v>46.024000000000001</v>
      </c>
    </row>
    <row r="233" spans="1:9" x14ac:dyDescent="0.25">
      <c r="A233" s="102" t="s">
        <v>164</v>
      </c>
      <c r="B233" s="103">
        <v>45472.431163124995</v>
      </c>
      <c r="C233" s="106" t="s">
        <v>559</v>
      </c>
      <c r="D233" s="104" t="s">
        <v>453</v>
      </c>
      <c r="E233" s="104" t="s">
        <v>147</v>
      </c>
      <c r="F233" s="104" t="s">
        <v>166</v>
      </c>
      <c r="G233" s="102"/>
      <c r="H233" s="104" t="s">
        <v>809</v>
      </c>
      <c r="I233" s="105">
        <v>114.096</v>
      </c>
    </row>
    <row r="234" spans="1:9" x14ac:dyDescent="0.25">
      <c r="A234" s="102" t="s">
        <v>164</v>
      </c>
      <c r="B234" s="103">
        <v>45472.431711400459</v>
      </c>
      <c r="C234" s="106" t="s">
        <v>559</v>
      </c>
      <c r="D234" s="104" t="s">
        <v>453</v>
      </c>
      <c r="E234" s="104" t="s">
        <v>147</v>
      </c>
      <c r="F234" s="104" t="s">
        <v>166</v>
      </c>
      <c r="G234" s="102"/>
      <c r="H234" s="104" t="s">
        <v>809</v>
      </c>
      <c r="I234" s="105">
        <v>47.222000000000001</v>
      </c>
    </row>
    <row r="235" spans="1:9" x14ac:dyDescent="0.25">
      <c r="A235" s="102" t="s">
        <v>164</v>
      </c>
      <c r="B235" s="103">
        <v>45472.432256562497</v>
      </c>
      <c r="C235" s="106" t="s">
        <v>559</v>
      </c>
      <c r="D235" s="104" t="s">
        <v>453</v>
      </c>
      <c r="E235" s="104" t="s">
        <v>147</v>
      </c>
      <c r="F235" s="104" t="s">
        <v>166</v>
      </c>
      <c r="G235" s="102"/>
      <c r="H235" s="104" t="s">
        <v>809</v>
      </c>
      <c r="I235" s="105">
        <v>47.249000000000002</v>
      </c>
    </row>
    <row r="236" spans="1:9" x14ac:dyDescent="0.25">
      <c r="A236" s="102" t="s">
        <v>164</v>
      </c>
      <c r="B236" s="103">
        <v>45472.432798807866</v>
      </c>
      <c r="C236" s="106" t="s">
        <v>559</v>
      </c>
      <c r="D236" s="104" t="s">
        <v>453</v>
      </c>
      <c r="E236" s="104" t="s">
        <v>147</v>
      </c>
      <c r="F236" s="104" t="s">
        <v>166</v>
      </c>
      <c r="G236" s="102"/>
      <c r="H236" s="104" t="s">
        <v>809</v>
      </c>
      <c r="I236" s="105">
        <v>46.817</v>
      </c>
    </row>
    <row r="237" spans="1:9" x14ac:dyDescent="0.25">
      <c r="A237" s="102" t="s">
        <v>164</v>
      </c>
      <c r="B237" s="103">
        <v>45472.433341041666</v>
      </c>
      <c r="C237" s="106" t="s">
        <v>559</v>
      </c>
      <c r="D237" s="104" t="s">
        <v>453</v>
      </c>
      <c r="E237" s="104" t="s">
        <v>147</v>
      </c>
      <c r="F237" s="104" t="s">
        <v>166</v>
      </c>
      <c r="G237" s="102"/>
      <c r="H237" s="104" t="s">
        <v>809</v>
      </c>
      <c r="I237" s="105">
        <v>46.853000000000002</v>
      </c>
    </row>
    <row r="238" spans="1:9" x14ac:dyDescent="0.25">
      <c r="A238" s="102" t="s">
        <v>164</v>
      </c>
      <c r="B238" s="103">
        <v>45472.433880219905</v>
      </c>
      <c r="C238" s="106" t="s">
        <v>559</v>
      </c>
      <c r="D238" s="104" t="s">
        <v>453</v>
      </c>
      <c r="E238" s="104" t="s">
        <v>147</v>
      </c>
      <c r="F238" s="104" t="s">
        <v>166</v>
      </c>
      <c r="G238" s="102"/>
      <c r="H238" s="104" t="s">
        <v>809</v>
      </c>
      <c r="I238" s="105">
        <v>46.457000000000001</v>
      </c>
    </row>
    <row r="239" spans="1:9" x14ac:dyDescent="0.25">
      <c r="A239" s="102" t="s">
        <v>164</v>
      </c>
      <c r="B239" s="103">
        <v>45472.434416550925</v>
      </c>
      <c r="C239" s="106" t="s">
        <v>559</v>
      </c>
      <c r="D239" s="104" t="s">
        <v>453</v>
      </c>
      <c r="E239" s="104" t="s">
        <v>147</v>
      </c>
      <c r="F239" s="104" t="s">
        <v>166</v>
      </c>
      <c r="G239" s="102"/>
      <c r="H239" s="104" t="s">
        <v>809</v>
      </c>
      <c r="I239" s="105">
        <v>46.366</v>
      </c>
    </row>
    <row r="240" spans="1:9" x14ac:dyDescent="0.25">
      <c r="A240" s="102" t="s">
        <v>164</v>
      </c>
      <c r="B240" s="103">
        <v>45472.434958865742</v>
      </c>
      <c r="C240" s="106" t="s">
        <v>559</v>
      </c>
      <c r="D240" s="104" t="s">
        <v>453</v>
      </c>
      <c r="E240" s="104" t="s">
        <v>147</v>
      </c>
      <c r="F240" s="104" t="s">
        <v>166</v>
      </c>
      <c r="G240" s="102"/>
      <c r="H240" s="104" t="s">
        <v>809</v>
      </c>
      <c r="I240" s="105">
        <v>46.780999999999999</v>
      </c>
    </row>
    <row r="241" spans="1:9" x14ac:dyDescent="0.25">
      <c r="A241" s="102" t="s">
        <v>164</v>
      </c>
      <c r="B241" s="103">
        <v>45472.435492164353</v>
      </c>
      <c r="C241" s="106" t="s">
        <v>559</v>
      </c>
      <c r="D241" s="104" t="s">
        <v>453</v>
      </c>
      <c r="E241" s="104" t="s">
        <v>147</v>
      </c>
      <c r="F241" s="104" t="s">
        <v>166</v>
      </c>
      <c r="G241" s="102"/>
      <c r="H241" s="104" t="s">
        <v>809</v>
      </c>
      <c r="I241" s="105">
        <v>46.267000000000003</v>
      </c>
    </row>
    <row r="242" spans="1:9" x14ac:dyDescent="0.25">
      <c r="A242" s="102" t="s">
        <v>164</v>
      </c>
      <c r="B242" s="103">
        <v>45472.436031331017</v>
      </c>
      <c r="C242" s="106" t="s">
        <v>559</v>
      </c>
      <c r="D242" s="104" t="s">
        <v>453</v>
      </c>
      <c r="E242" s="104" t="s">
        <v>147</v>
      </c>
      <c r="F242" s="104" t="s">
        <v>166</v>
      </c>
      <c r="G242" s="102"/>
      <c r="H242" s="104" t="s">
        <v>809</v>
      </c>
      <c r="I242" s="105">
        <v>46.500999999999998</v>
      </c>
    </row>
    <row r="243" spans="1:9" x14ac:dyDescent="0.25">
      <c r="A243" s="102" t="s">
        <v>164</v>
      </c>
      <c r="B243" s="103">
        <v>45472.436564791664</v>
      </c>
      <c r="C243" s="106" t="s">
        <v>559</v>
      </c>
      <c r="D243" s="104" t="s">
        <v>453</v>
      </c>
      <c r="E243" s="104" t="s">
        <v>147</v>
      </c>
      <c r="F243" s="104" t="s">
        <v>166</v>
      </c>
      <c r="G243" s="102"/>
      <c r="H243" s="104" t="s">
        <v>809</v>
      </c>
      <c r="I243" s="105">
        <v>46.078000000000003</v>
      </c>
    </row>
    <row r="244" spans="1:9" x14ac:dyDescent="0.25">
      <c r="A244" s="102" t="s">
        <v>164</v>
      </c>
      <c r="B244" s="103">
        <v>45472.437100937495</v>
      </c>
      <c r="C244" s="106" t="s">
        <v>559</v>
      </c>
      <c r="D244" s="104" t="s">
        <v>453</v>
      </c>
      <c r="E244" s="104" t="s">
        <v>147</v>
      </c>
      <c r="F244" s="104" t="s">
        <v>166</v>
      </c>
      <c r="G244" s="102"/>
      <c r="H244" s="104" t="s">
        <v>809</v>
      </c>
      <c r="I244" s="105">
        <v>46.231000000000002</v>
      </c>
    </row>
    <row r="245" spans="1:9" x14ac:dyDescent="0.25">
      <c r="A245" s="102" t="s">
        <v>164</v>
      </c>
      <c r="B245" s="103">
        <v>45472.437640254626</v>
      </c>
      <c r="C245" s="106" t="s">
        <v>559</v>
      </c>
      <c r="D245" s="104" t="s">
        <v>453</v>
      </c>
      <c r="E245" s="104" t="s">
        <v>147</v>
      </c>
      <c r="F245" s="104" t="s">
        <v>166</v>
      </c>
      <c r="G245" s="102"/>
      <c r="H245" s="104" t="s">
        <v>809</v>
      </c>
      <c r="I245" s="105">
        <v>46.817</v>
      </c>
    </row>
    <row r="246" spans="1:9" x14ac:dyDescent="0.25">
      <c r="A246" s="102" t="s">
        <v>164</v>
      </c>
      <c r="B246" s="103">
        <v>45472.43896472222</v>
      </c>
      <c r="C246" s="106" t="s">
        <v>559</v>
      </c>
      <c r="D246" s="104" t="s">
        <v>449</v>
      </c>
      <c r="E246" s="104" t="s">
        <v>147</v>
      </c>
      <c r="F246" s="104" t="s">
        <v>166</v>
      </c>
      <c r="G246" s="102"/>
      <c r="H246" s="104" t="s">
        <v>655</v>
      </c>
      <c r="I246" s="105">
        <v>114.267</v>
      </c>
    </row>
    <row r="247" spans="1:9" x14ac:dyDescent="0.25">
      <c r="A247" s="102" t="s">
        <v>164</v>
      </c>
      <c r="B247" s="103">
        <v>45472.439498171298</v>
      </c>
      <c r="C247" s="106" t="s">
        <v>559</v>
      </c>
      <c r="D247" s="104" t="s">
        <v>449</v>
      </c>
      <c r="E247" s="104" t="s">
        <v>147</v>
      </c>
      <c r="F247" s="104" t="s">
        <v>166</v>
      </c>
      <c r="G247" s="102"/>
      <c r="H247" s="104" t="s">
        <v>655</v>
      </c>
      <c r="I247" s="105">
        <v>46.078000000000003</v>
      </c>
    </row>
    <row r="248" spans="1:9" x14ac:dyDescent="0.25">
      <c r="A248" s="102" t="s">
        <v>164</v>
      </c>
      <c r="B248" s="103">
        <v>45472.440025451389</v>
      </c>
      <c r="C248" s="106" t="s">
        <v>559</v>
      </c>
      <c r="D248" s="104" t="s">
        <v>449</v>
      </c>
      <c r="E248" s="104" t="s">
        <v>147</v>
      </c>
      <c r="F248" s="104" t="s">
        <v>166</v>
      </c>
      <c r="G248" s="102"/>
      <c r="H248" s="104" t="s">
        <v>655</v>
      </c>
      <c r="I248" s="105">
        <v>45.600999999999999</v>
      </c>
    </row>
    <row r="249" spans="1:9" x14ac:dyDescent="0.25">
      <c r="A249" s="102" t="s">
        <v>164</v>
      </c>
      <c r="B249" s="103">
        <v>45472.440552858796</v>
      </c>
      <c r="C249" s="106" t="s">
        <v>559</v>
      </c>
      <c r="D249" s="104" t="s">
        <v>449</v>
      </c>
      <c r="E249" s="104" t="s">
        <v>147</v>
      </c>
      <c r="F249" s="104" t="s">
        <v>166</v>
      </c>
      <c r="G249" s="102"/>
      <c r="H249" s="104" t="s">
        <v>655</v>
      </c>
      <c r="I249" s="105">
        <v>45.627000000000002</v>
      </c>
    </row>
    <row r="250" spans="1:9" x14ac:dyDescent="0.25">
      <c r="A250" s="102" t="s">
        <v>164</v>
      </c>
      <c r="B250" s="103">
        <v>45472.441080358796</v>
      </c>
      <c r="C250" s="106" t="s">
        <v>559</v>
      </c>
      <c r="D250" s="104" t="s">
        <v>449</v>
      </c>
      <c r="E250" s="104" t="s">
        <v>147</v>
      </c>
      <c r="F250" s="104" t="s">
        <v>166</v>
      </c>
      <c r="G250" s="102"/>
      <c r="H250" s="104" t="s">
        <v>655</v>
      </c>
      <c r="I250" s="105">
        <v>45.646000000000001</v>
      </c>
    </row>
    <row r="251" spans="1:9" x14ac:dyDescent="0.25">
      <c r="A251" s="102" t="s">
        <v>164</v>
      </c>
      <c r="B251" s="103">
        <v>45472.441607673609</v>
      </c>
      <c r="C251" s="106" t="s">
        <v>559</v>
      </c>
      <c r="D251" s="104" t="s">
        <v>449</v>
      </c>
      <c r="E251" s="104" t="s">
        <v>147</v>
      </c>
      <c r="F251" s="104" t="s">
        <v>166</v>
      </c>
      <c r="G251" s="102"/>
      <c r="H251" s="104" t="s">
        <v>655</v>
      </c>
      <c r="I251" s="105">
        <v>45.518999999999998</v>
      </c>
    </row>
    <row r="252" spans="1:9" x14ac:dyDescent="0.25">
      <c r="A252" s="102" t="s">
        <v>164</v>
      </c>
      <c r="B252" s="103">
        <v>45472.442135138888</v>
      </c>
      <c r="C252" s="106" t="s">
        <v>559</v>
      </c>
      <c r="D252" s="104" t="s">
        <v>449</v>
      </c>
      <c r="E252" s="104" t="s">
        <v>147</v>
      </c>
      <c r="F252" s="104" t="s">
        <v>166</v>
      </c>
      <c r="G252" s="102"/>
      <c r="H252" s="104" t="s">
        <v>655</v>
      </c>
      <c r="I252" s="105">
        <v>45.429000000000002</v>
      </c>
    </row>
    <row r="253" spans="1:9" x14ac:dyDescent="0.25">
      <c r="A253" s="102" t="s">
        <v>164</v>
      </c>
      <c r="B253" s="103">
        <v>45472.442662534719</v>
      </c>
      <c r="C253" s="106" t="s">
        <v>559</v>
      </c>
      <c r="D253" s="104" t="s">
        <v>449</v>
      </c>
      <c r="E253" s="104" t="s">
        <v>147</v>
      </c>
      <c r="F253" s="104" t="s">
        <v>166</v>
      </c>
      <c r="G253" s="102"/>
      <c r="H253" s="104" t="s">
        <v>655</v>
      </c>
      <c r="I253" s="105">
        <v>45.655000000000001</v>
      </c>
    </row>
    <row r="254" spans="1:9" x14ac:dyDescent="0.25">
      <c r="A254" s="102" t="s">
        <v>164</v>
      </c>
      <c r="B254" s="103">
        <v>45472.443190034719</v>
      </c>
      <c r="C254" s="106" t="s">
        <v>559</v>
      </c>
      <c r="D254" s="104" t="s">
        <v>449</v>
      </c>
      <c r="E254" s="104" t="s">
        <v>147</v>
      </c>
      <c r="F254" s="104" t="s">
        <v>166</v>
      </c>
      <c r="G254" s="102"/>
      <c r="H254" s="104" t="s">
        <v>655</v>
      </c>
      <c r="I254" s="105">
        <v>45.545999999999999</v>
      </c>
    </row>
    <row r="255" spans="1:9" x14ac:dyDescent="0.25">
      <c r="A255" s="102" t="s">
        <v>164</v>
      </c>
      <c r="B255" s="103">
        <v>45472.443717476846</v>
      </c>
      <c r="C255" s="106" t="s">
        <v>559</v>
      </c>
      <c r="D255" s="104" t="s">
        <v>449</v>
      </c>
      <c r="E255" s="104" t="s">
        <v>147</v>
      </c>
      <c r="F255" s="104" t="s">
        <v>166</v>
      </c>
      <c r="G255" s="102"/>
      <c r="H255" s="104" t="s">
        <v>655</v>
      </c>
      <c r="I255" s="105">
        <v>45.664000000000001</v>
      </c>
    </row>
    <row r="256" spans="1:9" x14ac:dyDescent="0.25">
      <c r="A256" s="102" t="s">
        <v>164</v>
      </c>
      <c r="B256" s="103">
        <v>45472.444244826387</v>
      </c>
      <c r="C256" s="106" t="s">
        <v>559</v>
      </c>
      <c r="D256" s="104" t="s">
        <v>449</v>
      </c>
      <c r="E256" s="104" t="s">
        <v>147</v>
      </c>
      <c r="F256" s="104" t="s">
        <v>166</v>
      </c>
      <c r="G256" s="102"/>
      <c r="H256" s="104" t="s">
        <v>655</v>
      </c>
      <c r="I256" s="105">
        <v>45.42</v>
      </c>
    </row>
    <row r="257" spans="1:9" x14ac:dyDescent="0.25">
      <c r="A257" s="102" t="s">
        <v>164</v>
      </c>
      <c r="B257" s="103">
        <v>45472.444769363421</v>
      </c>
      <c r="C257" s="106" t="s">
        <v>559</v>
      </c>
      <c r="D257" s="104" t="s">
        <v>449</v>
      </c>
      <c r="E257" s="104" t="s">
        <v>147</v>
      </c>
      <c r="F257" s="104" t="s">
        <v>166</v>
      </c>
      <c r="G257" s="102"/>
      <c r="H257" s="104" t="s">
        <v>655</v>
      </c>
      <c r="I257" s="105">
        <v>45.456000000000003</v>
      </c>
    </row>
    <row r="258" spans="1:9" x14ac:dyDescent="0.25">
      <c r="A258" s="102" t="s">
        <v>164</v>
      </c>
      <c r="B258" s="103">
        <v>45472.4452996412</v>
      </c>
      <c r="C258" s="106" t="s">
        <v>559</v>
      </c>
      <c r="D258" s="104" t="s">
        <v>449</v>
      </c>
      <c r="E258" s="104" t="s">
        <v>147</v>
      </c>
      <c r="F258" s="104" t="s">
        <v>166</v>
      </c>
      <c r="G258" s="102"/>
      <c r="H258" s="104" t="s">
        <v>655</v>
      </c>
      <c r="I258" s="105">
        <v>45.691000000000003</v>
      </c>
    </row>
    <row r="259" spans="1:9" x14ac:dyDescent="0.25">
      <c r="A259" s="102" t="s">
        <v>164</v>
      </c>
      <c r="B259" s="103">
        <v>45472.445832974532</v>
      </c>
      <c r="C259" s="106" t="s">
        <v>559</v>
      </c>
      <c r="D259" s="104" t="s">
        <v>449</v>
      </c>
      <c r="E259" s="104" t="s">
        <v>147</v>
      </c>
      <c r="F259" s="104" t="s">
        <v>166</v>
      </c>
      <c r="G259" s="102"/>
      <c r="H259" s="104" t="s">
        <v>655</v>
      </c>
      <c r="I259" s="105">
        <v>46.140999999999998</v>
      </c>
    </row>
    <row r="260" spans="1:9" x14ac:dyDescent="0.25">
      <c r="A260" s="102" t="s">
        <v>164</v>
      </c>
      <c r="B260" s="103">
        <v>45472.446357476852</v>
      </c>
      <c r="C260" s="106" t="s">
        <v>559</v>
      </c>
      <c r="D260" s="104" t="s">
        <v>449</v>
      </c>
      <c r="E260" s="104" t="s">
        <v>147</v>
      </c>
      <c r="F260" s="104" t="s">
        <v>166</v>
      </c>
      <c r="G260" s="102"/>
      <c r="H260" s="104" t="s">
        <v>655</v>
      </c>
      <c r="I260" s="105">
        <v>45.375</v>
      </c>
    </row>
    <row r="261" spans="1:9" x14ac:dyDescent="0.25">
      <c r="A261" s="102" t="s">
        <v>164</v>
      </c>
      <c r="B261" s="103">
        <v>45472.446887754624</v>
      </c>
      <c r="C261" s="106" t="s">
        <v>559</v>
      </c>
      <c r="D261" s="104" t="s">
        <v>449</v>
      </c>
      <c r="E261" s="104" t="s">
        <v>147</v>
      </c>
      <c r="F261" s="104" t="s">
        <v>166</v>
      </c>
      <c r="G261" s="102"/>
      <c r="H261" s="104" t="s">
        <v>655</v>
      </c>
      <c r="I261" s="105">
        <v>45.682000000000002</v>
      </c>
    </row>
    <row r="262" spans="1:9" x14ac:dyDescent="0.25">
      <c r="A262" s="102" t="s">
        <v>164</v>
      </c>
      <c r="B262" s="103">
        <v>45472.447415312497</v>
      </c>
      <c r="C262" s="106" t="s">
        <v>559</v>
      </c>
      <c r="D262" s="104" t="s">
        <v>449</v>
      </c>
      <c r="E262" s="104" t="s">
        <v>147</v>
      </c>
      <c r="F262" s="104" t="s">
        <v>166</v>
      </c>
      <c r="G262" s="102"/>
      <c r="H262" s="104" t="s">
        <v>655</v>
      </c>
      <c r="I262" s="105">
        <v>45.609000000000002</v>
      </c>
    </row>
    <row r="263" spans="1:9" x14ac:dyDescent="0.25">
      <c r="A263" s="102" t="s">
        <v>164</v>
      </c>
      <c r="B263" s="103">
        <v>45472.447939699072</v>
      </c>
      <c r="C263" s="106" t="s">
        <v>559</v>
      </c>
      <c r="D263" s="104" t="s">
        <v>449</v>
      </c>
      <c r="E263" s="104" t="s">
        <v>147</v>
      </c>
      <c r="F263" s="104" t="s">
        <v>166</v>
      </c>
      <c r="G263" s="102"/>
      <c r="H263" s="104" t="s">
        <v>655</v>
      </c>
      <c r="I263" s="105">
        <v>45.439</v>
      </c>
    </row>
    <row r="264" spans="1:9" x14ac:dyDescent="0.25">
      <c r="A264" s="102" t="s">
        <v>164</v>
      </c>
      <c r="B264" s="103">
        <v>45472.448470046293</v>
      </c>
      <c r="C264" s="106" t="s">
        <v>559</v>
      </c>
      <c r="D264" s="104" t="s">
        <v>449</v>
      </c>
      <c r="E264" s="104" t="s">
        <v>147</v>
      </c>
      <c r="F264" s="104" t="s">
        <v>166</v>
      </c>
      <c r="G264" s="102"/>
      <c r="H264" s="104" t="s">
        <v>655</v>
      </c>
      <c r="I264" s="105">
        <v>45.725999999999999</v>
      </c>
    </row>
    <row r="265" spans="1:9" x14ac:dyDescent="0.25">
      <c r="A265" s="102" t="s">
        <v>164</v>
      </c>
      <c r="B265" s="103">
        <v>45472.448994444443</v>
      </c>
      <c r="C265" s="106" t="s">
        <v>559</v>
      </c>
      <c r="D265" s="104" t="s">
        <v>449</v>
      </c>
      <c r="E265" s="104" t="s">
        <v>147</v>
      </c>
      <c r="F265" s="104" t="s">
        <v>166</v>
      </c>
      <c r="G265" s="102"/>
      <c r="H265" s="104" t="s">
        <v>655</v>
      </c>
      <c r="I265" s="105">
        <v>45.420999999999999</v>
      </c>
    </row>
    <row r="266" spans="1:9" x14ac:dyDescent="0.25">
      <c r="A266" s="102" t="s">
        <v>164</v>
      </c>
      <c r="B266" s="103">
        <v>45472.449521875002</v>
      </c>
      <c r="C266" s="106" t="s">
        <v>559</v>
      </c>
      <c r="D266" s="104" t="s">
        <v>449</v>
      </c>
      <c r="E266" s="104" t="s">
        <v>147</v>
      </c>
      <c r="F266" s="104" t="s">
        <v>166</v>
      </c>
      <c r="G266" s="102"/>
      <c r="H266" s="104" t="s">
        <v>655</v>
      </c>
      <c r="I266" s="105">
        <v>45.51</v>
      </c>
    </row>
    <row r="267" spans="1:9" x14ac:dyDescent="0.25">
      <c r="A267" s="102" t="s">
        <v>164</v>
      </c>
      <c r="B267" s="103">
        <v>45472.450052395834</v>
      </c>
      <c r="C267" s="106" t="s">
        <v>559</v>
      </c>
      <c r="D267" s="104" t="s">
        <v>449</v>
      </c>
      <c r="E267" s="104" t="s">
        <v>147</v>
      </c>
      <c r="F267" s="104" t="s">
        <v>166</v>
      </c>
      <c r="G267" s="102"/>
      <c r="H267" s="104" t="s">
        <v>655</v>
      </c>
      <c r="I267" s="105">
        <v>45.680999999999997</v>
      </c>
    </row>
    <row r="268" spans="1:9" x14ac:dyDescent="0.25">
      <c r="A268" s="102" t="s">
        <v>164</v>
      </c>
      <c r="B268" s="103">
        <v>45472.450579803241</v>
      </c>
      <c r="C268" s="106" t="s">
        <v>559</v>
      </c>
      <c r="D268" s="104" t="s">
        <v>449</v>
      </c>
      <c r="E268" s="104" t="s">
        <v>147</v>
      </c>
      <c r="F268" s="104" t="s">
        <v>166</v>
      </c>
      <c r="G268" s="102"/>
      <c r="H268" s="104" t="s">
        <v>655</v>
      </c>
      <c r="I268" s="105">
        <v>45.646000000000001</v>
      </c>
    </row>
    <row r="269" spans="1:9" x14ac:dyDescent="0.25">
      <c r="A269" s="102" t="s">
        <v>164</v>
      </c>
      <c r="B269" s="103">
        <v>45472.451104247681</v>
      </c>
      <c r="C269" s="106" t="s">
        <v>559</v>
      </c>
      <c r="D269" s="104" t="s">
        <v>449</v>
      </c>
      <c r="E269" s="104" t="s">
        <v>147</v>
      </c>
      <c r="F269" s="104" t="s">
        <v>166</v>
      </c>
      <c r="G269" s="102"/>
      <c r="H269" s="104" t="s">
        <v>655</v>
      </c>
      <c r="I269" s="105">
        <v>45.276000000000003</v>
      </c>
    </row>
    <row r="270" spans="1:9" x14ac:dyDescent="0.25">
      <c r="A270" s="102" t="s">
        <v>164</v>
      </c>
      <c r="B270" s="103">
        <v>45472.451631527772</v>
      </c>
      <c r="C270" s="106" t="s">
        <v>559</v>
      </c>
      <c r="D270" s="104" t="s">
        <v>449</v>
      </c>
      <c r="E270" s="104" t="s">
        <v>147</v>
      </c>
      <c r="F270" s="104" t="s">
        <v>166</v>
      </c>
      <c r="G270" s="102"/>
      <c r="H270" s="104" t="s">
        <v>655</v>
      </c>
      <c r="I270" s="105">
        <v>45.61</v>
      </c>
    </row>
    <row r="271" spans="1:9" x14ac:dyDescent="0.25">
      <c r="A271" s="102" t="s">
        <v>164</v>
      </c>
      <c r="B271" s="103">
        <v>45472.452158981483</v>
      </c>
      <c r="C271" s="106" t="s">
        <v>559</v>
      </c>
      <c r="D271" s="104" t="s">
        <v>449</v>
      </c>
      <c r="E271" s="104" t="s">
        <v>147</v>
      </c>
      <c r="F271" s="104" t="s">
        <v>166</v>
      </c>
      <c r="G271" s="102"/>
      <c r="H271" s="104" t="s">
        <v>655</v>
      </c>
      <c r="I271" s="105">
        <v>45.618000000000002</v>
      </c>
    </row>
    <row r="272" spans="1:9" x14ac:dyDescent="0.25">
      <c r="A272" s="102" t="s">
        <v>164</v>
      </c>
      <c r="B272" s="103">
        <v>45472.452689456019</v>
      </c>
      <c r="C272" s="106" t="s">
        <v>559</v>
      </c>
      <c r="D272" s="104" t="s">
        <v>449</v>
      </c>
      <c r="E272" s="104" t="s">
        <v>147</v>
      </c>
      <c r="F272" s="104" t="s">
        <v>166</v>
      </c>
      <c r="G272" s="102"/>
      <c r="H272" s="104" t="s">
        <v>655</v>
      </c>
      <c r="I272" s="105">
        <v>45.88</v>
      </c>
    </row>
    <row r="273" spans="1:9" x14ac:dyDescent="0.25">
      <c r="A273" s="102" t="s">
        <v>164</v>
      </c>
      <c r="B273" s="103">
        <v>45472.453219803239</v>
      </c>
      <c r="C273" s="106" t="s">
        <v>559</v>
      </c>
      <c r="D273" s="104" t="s">
        <v>449</v>
      </c>
      <c r="E273" s="104" t="s">
        <v>147</v>
      </c>
      <c r="F273" s="104" t="s">
        <v>166</v>
      </c>
      <c r="G273" s="102"/>
      <c r="H273" s="104" t="s">
        <v>655</v>
      </c>
      <c r="I273" s="105">
        <v>45.636000000000003</v>
      </c>
    </row>
    <row r="274" spans="1:9" x14ac:dyDescent="0.25">
      <c r="A274" s="102" t="s">
        <v>164</v>
      </c>
      <c r="B274" s="103">
        <v>45472.453744270832</v>
      </c>
      <c r="C274" s="106" t="s">
        <v>559</v>
      </c>
      <c r="D274" s="104" t="s">
        <v>449</v>
      </c>
      <c r="E274" s="104" t="s">
        <v>147</v>
      </c>
      <c r="F274" s="104" t="s">
        <v>166</v>
      </c>
      <c r="G274" s="102"/>
      <c r="H274" s="104" t="s">
        <v>655</v>
      </c>
      <c r="I274" s="105">
        <v>45.511000000000003</v>
      </c>
    </row>
    <row r="275" spans="1:9" x14ac:dyDescent="0.25">
      <c r="A275" s="102" t="s">
        <v>164</v>
      </c>
      <c r="B275" s="103">
        <v>45472.454271504626</v>
      </c>
      <c r="C275" s="106" t="s">
        <v>559</v>
      </c>
      <c r="D275" s="104" t="s">
        <v>449</v>
      </c>
      <c r="E275" s="104" t="s">
        <v>147</v>
      </c>
      <c r="F275" s="104" t="s">
        <v>166</v>
      </c>
      <c r="G275" s="102"/>
      <c r="H275" s="104" t="s">
        <v>655</v>
      </c>
      <c r="I275" s="105">
        <v>45.518999999999998</v>
      </c>
    </row>
    <row r="276" spans="1:9" x14ac:dyDescent="0.25">
      <c r="A276" s="102" t="s">
        <v>164</v>
      </c>
      <c r="B276" s="103">
        <v>45472.454801944441</v>
      </c>
      <c r="C276" s="106" t="s">
        <v>559</v>
      </c>
      <c r="D276" s="104" t="s">
        <v>449</v>
      </c>
      <c r="E276" s="104" t="s">
        <v>147</v>
      </c>
      <c r="F276" s="104" t="s">
        <v>166</v>
      </c>
      <c r="G276" s="102"/>
      <c r="H276" s="104" t="s">
        <v>655</v>
      </c>
      <c r="I276" s="105">
        <v>45.771999999999998</v>
      </c>
    </row>
    <row r="277" spans="1:9" x14ac:dyDescent="0.25">
      <c r="A277" s="102" t="s">
        <v>164</v>
      </c>
      <c r="B277" s="103">
        <v>45472.455326412033</v>
      </c>
      <c r="C277" s="106" t="s">
        <v>559</v>
      </c>
      <c r="D277" s="104" t="s">
        <v>449</v>
      </c>
      <c r="E277" s="104" t="s">
        <v>147</v>
      </c>
      <c r="F277" s="104" t="s">
        <v>166</v>
      </c>
      <c r="G277" s="102"/>
      <c r="H277" s="104" t="s">
        <v>655</v>
      </c>
      <c r="I277" s="105">
        <v>45.33</v>
      </c>
    </row>
    <row r="278" spans="1:9" x14ac:dyDescent="0.25">
      <c r="A278" s="102" t="s">
        <v>164</v>
      </c>
      <c r="B278" s="103">
        <v>45472.455850833328</v>
      </c>
      <c r="C278" s="106" t="s">
        <v>559</v>
      </c>
      <c r="D278" s="104" t="s">
        <v>449</v>
      </c>
      <c r="E278" s="104" t="s">
        <v>147</v>
      </c>
      <c r="F278" s="104" t="s">
        <v>166</v>
      </c>
      <c r="G278" s="102"/>
      <c r="H278" s="104" t="s">
        <v>655</v>
      </c>
      <c r="I278" s="105">
        <v>45.302999999999997</v>
      </c>
    </row>
    <row r="279" spans="1:9" x14ac:dyDescent="0.25">
      <c r="A279" s="102" t="s">
        <v>164</v>
      </c>
      <c r="B279" s="103">
        <v>45472.456381331016</v>
      </c>
      <c r="C279" s="106" t="s">
        <v>559</v>
      </c>
      <c r="D279" s="104" t="s">
        <v>449</v>
      </c>
      <c r="E279" s="104" t="s">
        <v>147</v>
      </c>
      <c r="F279" s="104" t="s">
        <v>166</v>
      </c>
      <c r="G279" s="102"/>
      <c r="H279" s="104" t="s">
        <v>655</v>
      </c>
      <c r="I279" s="105">
        <v>45.798999999999999</v>
      </c>
    </row>
    <row r="280" spans="1:9" x14ac:dyDescent="0.25">
      <c r="A280" s="102" t="s">
        <v>164</v>
      </c>
      <c r="B280" s="103">
        <v>45472.456908703702</v>
      </c>
      <c r="C280" s="106" t="s">
        <v>559</v>
      </c>
      <c r="D280" s="104" t="s">
        <v>449</v>
      </c>
      <c r="E280" s="104" t="s">
        <v>147</v>
      </c>
      <c r="F280" s="104" t="s">
        <v>166</v>
      </c>
      <c r="G280" s="102"/>
      <c r="H280" s="104" t="s">
        <v>655</v>
      </c>
      <c r="I280" s="105">
        <v>45.447000000000003</v>
      </c>
    </row>
    <row r="281" spans="1:9" x14ac:dyDescent="0.25">
      <c r="A281" s="102" t="s">
        <v>164</v>
      </c>
      <c r="B281" s="103">
        <v>45472.457436111108</v>
      </c>
      <c r="C281" s="106" t="s">
        <v>559</v>
      </c>
      <c r="D281" s="104" t="s">
        <v>449</v>
      </c>
      <c r="E281" s="104" t="s">
        <v>147</v>
      </c>
      <c r="F281" s="104" t="s">
        <v>166</v>
      </c>
      <c r="G281" s="102"/>
      <c r="H281" s="104" t="s">
        <v>655</v>
      </c>
      <c r="I281" s="105">
        <v>45.619</v>
      </c>
    </row>
    <row r="282" spans="1:9" x14ac:dyDescent="0.25">
      <c r="A282" s="102" t="s">
        <v>164</v>
      </c>
      <c r="B282" s="103">
        <v>45472.458748645833</v>
      </c>
      <c r="C282" s="106" t="s">
        <v>559</v>
      </c>
      <c r="D282" s="104" t="s">
        <v>462</v>
      </c>
      <c r="E282" s="104" t="s">
        <v>147</v>
      </c>
      <c r="F282" s="104" t="s">
        <v>166</v>
      </c>
      <c r="G282" s="102"/>
      <c r="H282" s="104" t="s">
        <v>577</v>
      </c>
      <c r="I282" s="105">
        <v>113.366</v>
      </c>
    </row>
    <row r="283" spans="1:9" x14ac:dyDescent="0.25">
      <c r="A283" s="102" t="s">
        <v>164</v>
      </c>
      <c r="B283" s="103">
        <v>45472.459282094904</v>
      </c>
      <c r="C283" s="106" t="s">
        <v>559</v>
      </c>
      <c r="D283" s="104" t="s">
        <v>462</v>
      </c>
      <c r="E283" s="104" t="s">
        <v>147</v>
      </c>
      <c r="F283" s="104" t="s">
        <v>166</v>
      </c>
      <c r="G283" s="102"/>
      <c r="H283" s="104" t="s">
        <v>577</v>
      </c>
      <c r="I283" s="105">
        <v>46.186</v>
      </c>
    </row>
    <row r="284" spans="1:9" x14ac:dyDescent="0.25">
      <c r="A284" s="102" t="s">
        <v>164</v>
      </c>
      <c r="B284" s="103">
        <v>45472.459821331016</v>
      </c>
      <c r="C284" s="106" t="s">
        <v>559</v>
      </c>
      <c r="D284" s="104" t="s">
        <v>462</v>
      </c>
      <c r="E284" s="104" t="s">
        <v>147</v>
      </c>
      <c r="F284" s="104" t="s">
        <v>166</v>
      </c>
      <c r="G284" s="102"/>
      <c r="H284" s="104" t="s">
        <v>577</v>
      </c>
      <c r="I284" s="105">
        <v>46.491999999999997</v>
      </c>
    </row>
    <row r="285" spans="1:9" x14ac:dyDescent="0.25">
      <c r="A285" s="102" t="s">
        <v>164</v>
      </c>
      <c r="B285" s="103">
        <v>45472.460366493055</v>
      </c>
      <c r="C285" s="106" t="s">
        <v>559</v>
      </c>
      <c r="D285" s="104" t="s">
        <v>462</v>
      </c>
      <c r="E285" s="104" t="s">
        <v>147</v>
      </c>
      <c r="F285" s="104" t="s">
        <v>166</v>
      </c>
      <c r="G285" s="102"/>
      <c r="H285" s="104" t="s">
        <v>577</v>
      </c>
      <c r="I285" s="105">
        <v>47.195999999999998</v>
      </c>
    </row>
    <row r="286" spans="1:9" x14ac:dyDescent="0.25">
      <c r="A286" s="102" t="s">
        <v>164</v>
      </c>
      <c r="B286" s="103">
        <v>45472.46090878472</v>
      </c>
      <c r="C286" s="106" t="s">
        <v>559</v>
      </c>
      <c r="D286" s="104" t="s">
        <v>462</v>
      </c>
      <c r="E286" s="104" t="s">
        <v>147</v>
      </c>
      <c r="F286" s="104" t="s">
        <v>166</v>
      </c>
      <c r="G286" s="102"/>
      <c r="H286" s="104" t="s">
        <v>577</v>
      </c>
      <c r="I286" s="105">
        <v>46.843000000000004</v>
      </c>
    </row>
    <row r="287" spans="1:9" x14ac:dyDescent="0.25">
      <c r="A287" s="102" t="s">
        <v>164</v>
      </c>
      <c r="B287" s="103">
        <v>45472.461445092587</v>
      </c>
      <c r="C287" s="106" t="s">
        <v>559</v>
      </c>
      <c r="D287" s="104" t="s">
        <v>462</v>
      </c>
      <c r="E287" s="104" t="s">
        <v>147</v>
      </c>
      <c r="F287" s="104" t="s">
        <v>166</v>
      </c>
      <c r="G287" s="102"/>
      <c r="H287" s="104" t="s">
        <v>577</v>
      </c>
      <c r="I287" s="105">
        <v>46.268000000000001</v>
      </c>
    </row>
    <row r="288" spans="1:9" x14ac:dyDescent="0.25">
      <c r="A288" s="102" t="s">
        <v>164</v>
      </c>
      <c r="B288" s="103">
        <v>45472.462019803235</v>
      </c>
      <c r="C288" s="106" t="s">
        <v>559</v>
      </c>
      <c r="D288" s="104" t="s">
        <v>462</v>
      </c>
      <c r="E288" s="104" t="s">
        <v>147</v>
      </c>
      <c r="F288" s="104" t="s">
        <v>166</v>
      </c>
      <c r="G288" s="102"/>
      <c r="H288" s="104" t="s">
        <v>577</v>
      </c>
      <c r="I288" s="105">
        <v>49.655000000000001</v>
      </c>
    </row>
    <row r="289" spans="1:9" x14ac:dyDescent="0.25">
      <c r="A289" s="102" t="s">
        <v>164</v>
      </c>
      <c r="B289" s="103">
        <v>45472.46255625</v>
      </c>
      <c r="C289" s="106" t="s">
        <v>559</v>
      </c>
      <c r="D289" s="104" t="s">
        <v>462</v>
      </c>
      <c r="E289" s="104" t="s">
        <v>147</v>
      </c>
      <c r="F289" s="104" t="s">
        <v>166</v>
      </c>
      <c r="G289" s="102"/>
      <c r="H289" s="104" t="s">
        <v>577</v>
      </c>
      <c r="I289" s="105">
        <v>46.320999999999998</v>
      </c>
    </row>
    <row r="290" spans="1:9" x14ac:dyDescent="0.25">
      <c r="A290" s="102" t="s">
        <v>164</v>
      </c>
      <c r="B290" s="103">
        <v>45472.463092407408</v>
      </c>
      <c r="C290" s="106" t="s">
        <v>559</v>
      </c>
      <c r="D290" s="104" t="s">
        <v>462</v>
      </c>
      <c r="E290" s="104" t="s">
        <v>147</v>
      </c>
      <c r="F290" s="104" t="s">
        <v>166</v>
      </c>
      <c r="G290" s="102"/>
      <c r="H290" s="104" t="s">
        <v>577</v>
      </c>
      <c r="I290" s="105">
        <v>46.411000000000001</v>
      </c>
    </row>
    <row r="291" spans="1:9" x14ac:dyDescent="0.25">
      <c r="A291" s="102" t="s">
        <v>164</v>
      </c>
      <c r="B291" s="103">
        <v>45472.463628715275</v>
      </c>
      <c r="C291" s="106" t="s">
        <v>559</v>
      </c>
      <c r="D291" s="104" t="s">
        <v>462</v>
      </c>
      <c r="E291" s="104" t="s">
        <v>147</v>
      </c>
      <c r="F291" s="104" t="s">
        <v>166</v>
      </c>
      <c r="G291" s="102"/>
      <c r="H291" s="104" t="s">
        <v>577</v>
      </c>
      <c r="I291" s="105">
        <v>46.493000000000002</v>
      </c>
    </row>
    <row r="292" spans="1:9" x14ac:dyDescent="0.25">
      <c r="A292" s="102" t="s">
        <v>164</v>
      </c>
      <c r="B292" s="103">
        <v>45472.464165057871</v>
      </c>
      <c r="C292" s="106" t="s">
        <v>559</v>
      </c>
      <c r="D292" s="104" t="s">
        <v>462</v>
      </c>
      <c r="E292" s="104" t="s">
        <v>147</v>
      </c>
      <c r="F292" s="104" t="s">
        <v>166</v>
      </c>
      <c r="G292" s="102"/>
      <c r="H292" s="104" t="s">
        <v>577</v>
      </c>
      <c r="I292" s="105">
        <v>46.131999999999998</v>
      </c>
    </row>
    <row r="293" spans="1:9" x14ac:dyDescent="0.25">
      <c r="A293" s="102" t="s">
        <v>164</v>
      </c>
      <c r="B293" s="103">
        <v>45472.464695509254</v>
      </c>
      <c r="C293" s="106" t="s">
        <v>559</v>
      </c>
      <c r="D293" s="104" t="s">
        <v>462</v>
      </c>
      <c r="E293" s="104" t="s">
        <v>147</v>
      </c>
      <c r="F293" s="104" t="s">
        <v>166</v>
      </c>
      <c r="G293" s="102"/>
      <c r="H293" s="104" t="s">
        <v>577</v>
      </c>
      <c r="I293" s="105">
        <v>45.844000000000001</v>
      </c>
    </row>
    <row r="294" spans="1:9" x14ac:dyDescent="0.25">
      <c r="A294" s="102" t="s">
        <v>164</v>
      </c>
      <c r="B294" s="103">
        <v>45472.465249606481</v>
      </c>
      <c r="C294" s="106" t="s">
        <v>559</v>
      </c>
      <c r="D294" s="104" t="s">
        <v>462</v>
      </c>
      <c r="E294" s="104" t="s">
        <v>147</v>
      </c>
      <c r="F294" s="104" t="s">
        <v>166</v>
      </c>
      <c r="G294" s="102"/>
      <c r="H294" s="104" t="s">
        <v>577</v>
      </c>
      <c r="I294" s="105">
        <v>47.988</v>
      </c>
    </row>
    <row r="295" spans="1:9" x14ac:dyDescent="0.25">
      <c r="A295" s="102" t="s">
        <v>164</v>
      </c>
      <c r="B295" s="103">
        <v>45472.46578875</v>
      </c>
      <c r="C295" s="106" t="s">
        <v>559</v>
      </c>
      <c r="D295" s="104" t="s">
        <v>462</v>
      </c>
      <c r="E295" s="104" t="s">
        <v>147</v>
      </c>
      <c r="F295" s="104" t="s">
        <v>166</v>
      </c>
      <c r="G295" s="102"/>
      <c r="H295" s="104" t="s">
        <v>577</v>
      </c>
      <c r="I295" s="105">
        <v>46.42</v>
      </c>
    </row>
    <row r="296" spans="1:9" x14ac:dyDescent="0.25">
      <c r="A296" s="102" t="s">
        <v>164</v>
      </c>
      <c r="B296" s="103">
        <v>45472.466319166662</v>
      </c>
      <c r="C296" s="106" t="s">
        <v>559</v>
      </c>
      <c r="D296" s="104" t="s">
        <v>462</v>
      </c>
      <c r="E296" s="104" t="s">
        <v>147</v>
      </c>
      <c r="F296" s="104" t="s">
        <v>166</v>
      </c>
      <c r="G296" s="102"/>
      <c r="H296" s="104" t="s">
        <v>577</v>
      </c>
      <c r="I296" s="105">
        <v>45.889000000000003</v>
      </c>
    </row>
    <row r="297" spans="1:9" x14ac:dyDescent="0.25">
      <c r="A297" s="102" t="s">
        <v>164</v>
      </c>
      <c r="B297" s="103">
        <v>45472.46685542824</v>
      </c>
      <c r="C297" s="106" t="s">
        <v>559</v>
      </c>
      <c r="D297" s="104" t="s">
        <v>462</v>
      </c>
      <c r="E297" s="104" t="s">
        <v>147</v>
      </c>
      <c r="F297" s="104" t="s">
        <v>166</v>
      </c>
      <c r="G297" s="102"/>
      <c r="H297" s="104" t="s">
        <v>577</v>
      </c>
      <c r="I297" s="105">
        <v>46.457000000000001</v>
      </c>
    </row>
    <row r="298" spans="1:9" x14ac:dyDescent="0.25">
      <c r="A298" s="102" t="s">
        <v>164</v>
      </c>
      <c r="B298" s="103">
        <v>45472.467388796293</v>
      </c>
      <c r="C298" s="106" t="s">
        <v>559</v>
      </c>
      <c r="D298" s="104" t="s">
        <v>462</v>
      </c>
      <c r="E298" s="104" t="s">
        <v>147</v>
      </c>
      <c r="F298" s="104" t="s">
        <v>166</v>
      </c>
      <c r="G298" s="102"/>
      <c r="H298" s="104" t="s">
        <v>577</v>
      </c>
      <c r="I298" s="105">
        <v>46.095999999999997</v>
      </c>
    </row>
    <row r="299" spans="1:9" x14ac:dyDescent="0.25">
      <c r="A299" s="102" t="s">
        <v>164</v>
      </c>
      <c r="B299" s="103">
        <v>45472.467922175922</v>
      </c>
      <c r="C299" s="106" t="s">
        <v>559</v>
      </c>
      <c r="D299" s="104" t="s">
        <v>462</v>
      </c>
      <c r="E299" s="104" t="s">
        <v>147</v>
      </c>
      <c r="F299" s="104" t="s">
        <v>166</v>
      </c>
      <c r="G299" s="102"/>
      <c r="H299" s="104" t="s">
        <v>577</v>
      </c>
      <c r="I299" s="105">
        <v>46.113999999999997</v>
      </c>
    </row>
    <row r="300" spans="1:9" x14ac:dyDescent="0.25">
      <c r="A300" s="102" t="s">
        <v>164</v>
      </c>
      <c r="B300" s="103">
        <v>45472.46846142361</v>
      </c>
      <c r="C300" s="106" t="s">
        <v>559</v>
      </c>
      <c r="D300" s="104" t="s">
        <v>462</v>
      </c>
      <c r="E300" s="104" t="s">
        <v>147</v>
      </c>
      <c r="F300" s="104" t="s">
        <v>166</v>
      </c>
      <c r="G300" s="102"/>
      <c r="H300" s="104" t="s">
        <v>577</v>
      </c>
      <c r="I300" s="105">
        <v>46.51</v>
      </c>
    </row>
    <row r="301" spans="1:9" x14ac:dyDescent="0.25">
      <c r="A301" s="102" t="s">
        <v>164</v>
      </c>
      <c r="B301" s="103">
        <v>45472.385423414351</v>
      </c>
      <c r="C301" s="106" t="s">
        <v>559</v>
      </c>
      <c r="D301" s="104" t="s">
        <v>462</v>
      </c>
      <c r="E301" s="104" t="s">
        <v>873</v>
      </c>
      <c r="F301" s="104" t="s">
        <v>166</v>
      </c>
      <c r="G301" s="102"/>
      <c r="H301" s="104" t="s">
        <v>1014</v>
      </c>
      <c r="I301" s="105">
        <v>49.735999999999997</v>
      </c>
    </row>
    <row r="302" spans="1:9" x14ac:dyDescent="0.25">
      <c r="A302" s="102" t="s">
        <v>164</v>
      </c>
      <c r="B302" s="103">
        <v>45472.386021782404</v>
      </c>
      <c r="C302" s="106" t="s">
        <v>559</v>
      </c>
      <c r="D302" s="104" t="s">
        <v>462</v>
      </c>
      <c r="E302" s="104" t="s">
        <v>873</v>
      </c>
      <c r="F302" s="104" t="s">
        <v>166</v>
      </c>
      <c r="G302" s="102"/>
      <c r="H302" s="104" t="s">
        <v>1014</v>
      </c>
      <c r="I302" s="105">
        <v>51.512</v>
      </c>
    </row>
    <row r="303" spans="1:9" x14ac:dyDescent="0.25">
      <c r="A303" s="102" t="s">
        <v>164</v>
      </c>
      <c r="B303" s="103">
        <v>45472.386584791668</v>
      </c>
      <c r="C303" s="106" t="s">
        <v>559</v>
      </c>
      <c r="D303" s="104" t="s">
        <v>462</v>
      </c>
      <c r="E303" s="104" t="s">
        <v>873</v>
      </c>
      <c r="F303" s="104" t="s">
        <v>166</v>
      </c>
      <c r="G303" s="102"/>
      <c r="H303" s="104" t="s">
        <v>1014</v>
      </c>
      <c r="I303" s="105">
        <v>48.798999999999999</v>
      </c>
    </row>
    <row r="304" spans="1:9" x14ac:dyDescent="0.25">
      <c r="A304" s="102" t="s">
        <v>164</v>
      </c>
      <c r="B304" s="103">
        <v>45472.387144849534</v>
      </c>
      <c r="C304" s="106" t="s">
        <v>559</v>
      </c>
      <c r="D304" s="104" t="s">
        <v>462</v>
      </c>
      <c r="E304" s="104" t="s">
        <v>873</v>
      </c>
      <c r="F304" s="104" t="s">
        <v>166</v>
      </c>
      <c r="G304" s="102"/>
      <c r="H304" s="104" t="s">
        <v>1014</v>
      </c>
      <c r="I304" s="105">
        <v>48.284999999999997</v>
      </c>
    </row>
    <row r="305" spans="1:9" x14ac:dyDescent="0.25">
      <c r="A305" s="102" t="s">
        <v>164</v>
      </c>
      <c r="B305" s="103">
        <v>45472.387704803237</v>
      </c>
      <c r="C305" s="106" t="s">
        <v>559</v>
      </c>
      <c r="D305" s="104" t="s">
        <v>462</v>
      </c>
      <c r="E305" s="104" t="s">
        <v>873</v>
      </c>
      <c r="F305" s="104" t="s">
        <v>166</v>
      </c>
      <c r="G305" s="102"/>
      <c r="H305" s="104" t="s">
        <v>1014</v>
      </c>
      <c r="I305" s="105">
        <v>48.484000000000002</v>
      </c>
    </row>
    <row r="306" spans="1:9" x14ac:dyDescent="0.25">
      <c r="A306" s="102" t="s">
        <v>164</v>
      </c>
      <c r="B306" s="103">
        <v>45472.388261886575</v>
      </c>
      <c r="C306" s="106" t="s">
        <v>559</v>
      </c>
      <c r="D306" s="104" t="s">
        <v>462</v>
      </c>
      <c r="E306" s="104" t="s">
        <v>873</v>
      </c>
      <c r="F306" s="104" t="s">
        <v>166</v>
      </c>
      <c r="G306" s="102"/>
      <c r="H306" s="104" t="s">
        <v>1014</v>
      </c>
      <c r="I306" s="105">
        <v>48.095999999999997</v>
      </c>
    </row>
    <row r="307" spans="1:9" x14ac:dyDescent="0.25">
      <c r="A307" s="102" t="s">
        <v>164</v>
      </c>
      <c r="B307" s="103">
        <v>45472.388819004627</v>
      </c>
      <c r="C307" s="106" t="s">
        <v>559</v>
      </c>
      <c r="D307" s="104" t="s">
        <v>462</v>
      </c>
      <c r="E307" s="104" t="s">
        <v>873</v>
      </c>
      <c r="F307" s="104" t="s">
        <v>166</v>
      </c>
      <c r="G307" s="102"/>
      <c r="H307" s="104" t="s">
        <v>1014</v>
      </c>
      <c r="I307" s="105">
        <v>47.978999999999999</v>
      </c>
    </row>
    <row r="308" spans="1:9" x14ac:dyDescent="0.25">
      <c r="A308" s="102" t="s">
        <v>164</v>
      </c>
      <c r="B308" s="103">
        <v>45472.389370023149</v>
      </c>
      <c r="C308" s="106" t="s">
        <v>559</v>
      </c>
      <c r="D308" s="104" t="s">
        <v>462</v>
      </c>
      <c r="E308" s="104" t="s">
        <v>873</v>
      </c>
      <c r="F308" s="104" t="s">
        <v>166</v>
      </c>
      <c r="G308" s="102"/>
      <c r="H308" s="104" t="s">
        <v>1014</v>
      </c>
      <c r="I308" s="105">
        <v>47.853000000000002</v>
      </c>
    </row>
    <row r="309" spans="1:9" x14ac:dyDescent="0.25">
      <c r="A309" s="102" t="s">
        <v>164</v>
      </c>
      <c r="B309" s="103">
        <v>45472.389924120369</v>
      </c>
      <c r="C309" s="106" t="s">
        <v>559</v>
      </c>
      <c r="D309" s="104" t="s">
        <v>462</v>
      </c>
      <c r="E309" s="104" t="s">
        <v>873</v>
      </c>
      <c r="F309" s="104" t="s">
        <v>166</v>
      </c>
      <c r="G309" s="102"/>
      <c r="H309" s="104" t="s">
        <v>1014</v>
      </c>
      <c r="I309" s="105">
        <v>47.735999999999997</v>
      </c>
    </row>
    <row r="310" spans="1:9" x14ac:dyDescent="0.25">
      <c r="A310" s="102" t="s">
        <v>164</v>
      </c>
      <c r="B310" s="103">
        <v>45472.390475312495</v>
      </c>
      <c r="C310" s="106" t="s">
        <v>559</v>
      </c>
      <c r="D310" s="104" t="s">
        <v>462</v>
      </c>
      <c r="E310" s="104" t="s">
        <v>873</v>
      </c>
      <c r="F310" s="104" t="s">
        <v>166</v>
      </c>
      <c r="G310" s="102"/>
      <c r="H310" s="104" t="s">
        <v>1014</v>
      </c>
      <c r="I310" s="105">
        <v>47.52</v>
      </c>
    </row>
    <row r="311" spans="1:9" x14ac:dyDescent="0.25">
      <c r="A311" s="102" t="s">
        <v>164</v>
      </c>
      <c r="B311" s="103">
        <v>45472.391017488422</v>
      </c>
      <c r="C311" s="106" t="s">
        <v>559</v>
      </c>
      <c r="D311" s="104" t="s">
        <v>462</v>
      </c>
      <c r="E311" s="104" t="s">
        <v>873</v>
      </c>
      <c r="F311" s="104" t="s">
        <v>166</v>
      </c>
      <c r="G311" s="102"/>
      <c r="H311" s="104" t="s">
        <v>1014</v>
      </c>
      <c r="I311" s="105">
        <v>46.988</v>
      </c>
    </row>
    <row r="312" spans="1:9" x14ac:dyDescent="0.25">
      <c r="A312" s="102" t="s">
        <v>164</v>
      </c>
      <c r="B312" s="103">
        <v>45472.391568657404</v>
      </c>
      <c r="C312" s="106" t="s">
        <v>559</v>
      </c>
      <c r="D312" s="104" t="s">
        <v>462</v>
      </c>
      <c r="E312" s="104" t="s">
        <v>873</v>
      </c>
      <c r="F312" s="104" t="s">
        <v>166</v>
      </c>
      <c r="G312" s="102"/>
      <c r="H312" s="104" t="s">
        <v>1014</v>
      </c>
      <c r="I312" s="105">
        <v>47.61</v>
      </c>
    </row>
    <row r="313" spans="1:9" x14ac:dyDescent="0.25">
      <c r="A313" s="102" t="s">
        <v>164</v>
      </c>
      <c r="B313" s="103">
        <v>45472.392134548609</v>
      </c>
      <c r="C313" s="106" t="s">
        <v>559</v>
      </c>
      <c r="D313" s="104" t="s">
        <v>462</v>
      </c>
      <c r="E313" s="104" t="s">
        <v>873</v>
      </c>
      <c r="F313" s="104" t="s">
        <v>166</v>
      </c>
      <c r="G313" s="102"/>
      <c r="H313" s="104" t="s">
        <v>1014</v>
      </c>
      <c r="I313" s="105">
        <v>48.898000000000003</v>
      </c>
    </row>
    <row r="314" spans="1:9" x14ac:dyDescent="0.25">
      <c r="A314" s="102" t="s">
        <v>164</v>
      </c>
      <c r="B314" s="103">
        <v>45472.392691585643</v>
      </c>
      <c r="C314" s="106" t="s">
        <v>559</v>
      </c>
      <c r="D314" s="104" t="s">
        <v>462</v>
      </c>
      <c r="E314" s="104" t="s">
        <v>873</v>
      </c>
      <c r="F314" s="104" t="s">
        <v>166</v>
      </c>
      <c r="G314" s="102"/>
      <c r="H314" s="104" t="s">
        <v>1014</v>
      </c>
      <c r="I314" s="105">
        <v>48.222000000000001</v>
      </c>
    </row>
    <row r="315" spans="1:9" x14ac:dyDescent="0.25">
      <c r="A315" s="102" t="s">
        <v>164</v>
      </c>
      <c r="B315" s="103">
        <v>45472.393269282409</v>
      </c>
      <c r="C315" s="106" t="s">
        <v>559</v>
      </c>
      <c r="D315" s="104" t="s">
        <v>462</v>
      </c>
      <c r="E315" s="104" t="s">
        <v>873</v>
      </c>
      <c r="F315" s="104" t="s">
        <v>166</v>
      </c>
      <c r="G315" s="102"/>
      <c r="H315" s="104" t="s">
        <v>1014</v>
      </c>
      <c r="I315" s="105">
        <v>49.771999999999998</v>
      </c>
    </row>
    <row r="316" spans="1:9" x14ac:dyDescent="0.25">
      <c r="A316" s="102" t="s">
        <v>164</v>
      </c>
      <c r="B316" s="103">
        <v>45472.393826400461</v>
      </c>
      <c r="C316" s="106" t="s">
        <v>559</v>
      </c>
      <c r="D316" s="104" t="s">
        <v>462</v>
      </c>
      <c r="E316" s="104" t="s">
        <v>873</v>
      </c>
      <c r="F316" s="104" t="s">
        <v>166</v>
      </c>
      <c r="G316" s="102"/>
      <c r="H316" s="104" t="s">
        <v>1014</v>
      </c>
      <c r="I316" s="105">
        <v>48.268000000000001</v>
      </c>
    </row>
    <row r="317" spans="1:9" x14ac:dyDescent="0.25">
      <c r="A317" s="102" t="s">
        <v>164</v>
      </c>
      <c r="B317" s="103">
        <v>45472.394389317131</v>
      </c>
      <c r="C317" s="106" t="s">
        <v>559</v>
      </c>
      <c r="D317" s="104" t="s">
        <v>462</v>
      </c>
      <c r="E317" s="104" t="s">
        <v>873</v>
      </c>
      <c r="F317" s="104" t="s">
        <v>166</v>
      </c>
      <c r="G317" s="102"/>
      <c r="H317" s="104" t="s">
        <v>1014</v>
      </c>
      <c r="I317" s="105">
        <v>48.573999999999998</v>
      </c>
    </row>
    <row r="318" spans="1:9" x14ac:dyDescent="0.25">
      <c r="A318" s="102" t="s">
        <v>164</v>
      </c>
      <c r="B318" s="103">
        <v>45472.394934583332</v>
      </c>
      <c r="C318" s="106" t="s">
        <v>559</v>
      </c>
      <c r="D318" s="104" t="s">
        <v>462</v>
      </c>
      <c r="E318" s="104" t="s">
        <v>873</v>
      </c>
      <c r="F318" s="104" t="s">
        <v>166</v>
      </c>
      <c r="G318" s="102"/>
      <c r="H318" s="104" t="s">
        <v>1014</v>
      </c>
      <c r="I318" s="105">
        <v>47.186</v>
      </c>
    </row>
    <row r="319" spans="1:9" x14ac:dyDescent="0.25">
      <c r="A319" s="102" t="s">
        <v>164</v>
      </c>
      <c r="B319" s="103">
        <v>45472.395491678239</v>
      </c>
      <c r="C319" s="106" t="s">
        <v>559</v>
      </c>
      <c r="D319" s="104" t="s">
        <v>462</v>
      </c>
      <c r="E319" s="104" t="s">
        <v>873</v>
      </c>
      <c r="F319" s="104" t="s">
        <v>166</v>
      </c>
      <c r="G319" s="102"/>
      <c r="H319" s="104" t="s">
        <v>1014</v>
      </c>
      <c r="I319" s="105">
        <v>48.033000000000001</v>
      </c>
    </row>
    <row r="320" spans="1:9" x14ac:dyDescent="0.25">
      <c r="A320" s="102" t="s">
        <v>164</v>
      </c>
      <c r="B320" s="103">
        <v>45472.396904942128</v>
      </c>
      <c r="C320" s="106" t="s">
        <v>559</v>
      </c>
      <c r="D320" s="104" t="s">
        <v>459</v>
      </c>
      <c r="E320" s="104" t="s">
        <v>873</v>
      </c>
      <c r="F320" s="104" t="s">
        <v>166</v>
      </c>
      <c r="G320" s="102"/>
      <c r="H320" s="104" t="s">
        <v>951</v>
      </c>
      <c r="I320" s="105">
        <v>122.194</v>
      </c>
    </row>
    <row r="321" spans="1:9" x14ac:dyDescent="0.25">
      <c r="A321" s="102" t="s">
        <v>164</v>
      </c>
      <c r="B321" s="103">
        <v>45472.397456053237</v>
      </c>
      <c r="C321" s="106" t="s">
        <v>559</v>
      </c>
      <c r="D321" s="104" t="s">
        <v>459</v>
      </c>
      <c r="E321" s="104" t="s">
        <v>873</v>
      </c>
      <c r="F321" s="104" t="s">
        <v>166</v>
      </c>
      <c r="G321" s="102"/>
      <c r="H321" s="104" t="s">
        <v>951</v>
      </c>
      <c r="I321" s="105">
        <v>47.537999999999997</v>
      </c>
    </row>
    <row r="322" spans="1:9" x14ac:dyDescent="0.25">
      <c r="A322" s="102" t="s">
        <v>164</v>
      </c>
      <c r="B322" s="103">
        <v>45472.398022083333</v>
      </c>
      <c r="C322" s="106" t="s">
        <v>559</v>
      </c>
      <c r="D322" s="104" t="s">
        <v>459</v>
      </c>
      <c r="E322" s="104" t="s">
        <v>873</v>
      </c>
      <c r="F322" s="104" t="s">
        <v>166</v>
      </c>
      <c r="G322" s="102"/>
      <c r="H322" s="104" t="s">
        <v>951</v>
      </c>
      <c r="I322" s="105">
        <v>48.753999999999998</v>
      </c>
    </row>
    <row r="323" spans="1:9" x14ac:dyDescent="0.25">
      <c r="A323" s="102" t="s">
        <v>164</v>
      </c>
      <c r="B323" s="103">
        <v>45472.398570185185</v>
      </c>
      <c r="C323" s="106" t="s">
        <v>559</v>
      </c>
      <c r="D323" s="104" t="s">
        <v>459</v>
      </c>
      <c r="E323" s="104" t="s">
        <v>873</v>
      </c>
      <c r="F323" s="104" t="s">
        <v>166</v>
      </c>
      <c r="G323" s="102"/>
      <c r="H323" s="104" t="s">
        <v>951</v>
      </c>
      <c r="I323" s="105">
        <v>47.456000000000003</v>
      </c>
    </row>
    <row r="324" spans="1:9" x14ac:dyDescent="0.25">
      <c r="A324" s="102" t="s">
        <v>164</v>
      </c>
      <c r="B324" s="103">
        <v>45472.399124282405</v>
      </c>
      <c r="C324" s="106" t="s">
        <v>559</v>
      </c>
      <c r="D324" s="104" t="s">
        <v>459</v>
      </c>
      <c r="E324" s="104" t="s">
        <v>873</v>
      </c>
      <c r="F324" s="104" t="s">
        <v>166</v>
      </c>
      <c r="G324" s="102"/>
      <c r="H324" s="104" t="s">
        <v>951</v>
      </c>
      <c r="I324" s="105">
        <v>47.780999999999999</v>
      </c>
    </row>
    <row r="325" spans="1:9" x14ac:dyDescent="0.25">
      <c r="A325" s="102" t="s">
        <v>164</v>
      </c>
      <c r="B325" s="103">
        <v>45472.399678287038</v>
      </c>
      <c r="C325" s="106" t="s">
        <v>559</v>
      </c>
      <c r="D325" s="104" t="s">
        <v>459</v>
      </c>
      <c r="E325" s="104" t="s">
        <v>873</v>
      </c>
      <c r="F325" s="104" t="s">
        <v>166</v>
      </c>
      <c r="G325" s="102"/>
      <c r="H325" s="104" t="s">
        <v>951</v>
      </c>
      <c r="I325" s="105">
        <v>48.07</v>
      </c>
    </row>
    <row r="326" spans="1:9" x14ac:dyDescent="0.25">
      <c r="A326" s="102" t="s">
        <v>164</v>
      </c>
      <c r="B326" s="103">
        <v>45472.400232372682</v>
      </c>
      <c r="C326" s="106" t="s">
        <v>559</v>
      </c>
      <c r="D326" s="104" t="s">
        <v>459</v>
      </c>
      <c r="E326" s="104" t="s">
        <v>873</v>
      </c>
      <c r="F326" s="104" t="s">
        <v>166</v>
      </c>
      <c r="G326" s="102"/>
      <c r="H326" s="104" t="s">
        <v>951</v>
      </c>
      <c r="I326" s="105">
        <v>47.671999999999997</v>
      </c>
    </row>
    <row r="327" spans="1:9" x14ac:dyDescent="0.25">
      <c r="A327" s="102" t="s">
        <v>164</v>
      </c>
      <c r="B327" s="103">
        <v>45472.400783495366</v>
      </c>
      <c r="C327" s="106" t="s">
        <v>559</v>
      </c>
      <c r="D327" s="104" t="s">
        <v>459</v>
      </c>
      <c r="E327" s="104" t="s">
        <v>873</v>
      </c>
      <c r="F327" s="104" t="s">
        <v>166</v>
      </c>
      <c r="G327" s="102"/>
      <c r="H327" s="104" t="s">
        <v>951</v>
      </c>
      <c r="I327" s="105">
        <v>47.808</v>
      </c>
    </row>
    <row r="328" spans="1:9" x14ac:dyDescent="0.25">
      <c r="A328" s="102" t="s">
        <v>164</v>
      </c>
      <c r="B328" s="103">
        <v>45472.401337627314</v>
      </c>
      <c r="C328" s="106" t="s">
        <v>559</v>
      </c>
      <c r="D328" s="104" t="s">
        <v>459</v>
      </c>
      <c r="E328" s="104" t="s">
        <v>873</v>
      </c>
      <c r="F328" s="104" t="s">
        <v>166</v>
      </c>
      <c r="G328" s="102"/>
      <c r="H328" s="104" t="s">
        <v>951</v>
      </c>
      <c r="I328" s="105">
        <v>47.79</v>
      </c>
    </row>
    <row r="329" spans="1:9" x14ac:dyDescent="0.25">
      <c r="A329" s="102" t="s">
        <v>164</v>
      </c>
      <c r="B329" s="103">
        <v>45472.401912465277</v>
      </c>
      <c r="C329" s="106" t="s">
        <v>559</v>
      </c>
      <c r="D329" s="104" t="s">
        <v>459</v>
      </c>
      <c r="E329" s="104" t="s">
        <v>873</v>
      </c>
      <c r="F329" s="104" t="s">
        <v>166</v>
      </c>
      <c r="G329" s="102"/>
      <c r="H329" s="104" t="s">
        <v>951</v>
      </c>
      <c r="I329" s="105">
        <v>49.709000000000003</v>
      </c>
    </row>
    <row r="330" spans="1:9" x14ac:dyDescent="0.25">
      <c r="A330" s="102" t="s">
        <v>164</v>
      </c>
      <c r="B330" s="103">
        <v>45472.402475370371</v>
      </c>
      <c r="C330" s="106" t="s">
        <v>559</v>
      </c>
      <c r="D330" s="104" t="s">
        <v>459</v>
      </c>
      <c r="E330" s="104" t="s">
        <v>873</v>
      </c>
      <c r="F330" s="104" t="s">
        <v>166</v>
      </c>
      <c r="G330" s="102"/>
      <c r="H330" s="104" t="s">
        <v>951</v>
      </c>
      <c r="I330" s="105">
        <v>48.664000000000001</v>
      </c>
    </row>
    <row r="331" spans="1:9" x14ac:dyDescent="0.25">
      <c r="A331" s="102" t="s">
        <v>164</v>
      </c>
      <c r="B331" s="103">
        <v>45472.403029456014</v>
      </c>
      <c r="C331" s="106" t="s">
        <v>559</v>
      </c>
      <c r="D331" s="104" t="s">
        <v>459</v>
      </c>
      <c r="E331" s="104" t="s">
        <v>873</v>
      </c>
      <c r="F331" s="104" t="s">
        <v>166</v>
      </c>
      <c r="G331" s="102"/>
      <c r="H331" s="104" t="s">
        <v>951</v>
      </c>
      <c r="I331" s="105">
        <v>47.780999999999999</v>
      </c>
    </row>
    <row r="332" spans="1:9" x14ac:dyDescent="0.25">
      <c r="A332" s="102" t="s">
        <v>164</v>
      </c>
      <c r="B332" s="103">
        <v>45472.403586597218</v>
      </c>
      <c r="C332" s="106" t="s">
        <v>559</v>
      </c>
      <c r="D332" s="104" t="s">
        <v>459</v>
      </c>
      <c r="E332" s="104" t="s">
        <v>873</v>
      </c>
      <c r="F332" s="104" t="s">
        <v>166</v>
      </c>
      <c r="G332" s="102"/>
      <c r="H332" s="104" t="s">
        <v>951</v>
      </c>
      <c r="I332" s="105">
        <v>48.024000000000001</v>
      </c>
    </row>
    <row r="333" spans="1:9" x14ac:dyDescent="0.25">
      <c r="A333" s="102" t="s">
        <v>164</v>
      </c>
      <c r="B333" s="103">
        <v>45472.404170497684</v>
      </c>
      <c r="C333" s="106" t="s">
        <v>559</v>
      </c>
      <c r="D333" s="104" t="s">
        <v>459</v>
      </c>
      <c r="E333" s="104" t="s">
        <v>873</v>
      </c>
      <c r="F333" s="104" t="s">
        <v>166</v>
      </c>
      <c r="G333" s="102"/>
      <c r="H333" s="104" t="s">
        <v>951</v>
      </c>
      <c r="I333" s="105">
        <v>50.475000000000001</v>
      </c>
    </row>
    <row r="334" spans="1:9" x14ac:dyDescent="0.25">
      <c r="A334" s="102" t="s">
        <v>164</v>
      </c>
      <c r="B334" s="103">
        <v>45472.404718495367</v>
      </c>
      <c r="C334" s="106" t="s">
        <v>559</v>
      </c>
      <c r="D334" s="104" t="s">
        <v>459</v>
      </c>
      <c r="E334" s="104" t="s">
        <v>873</v>
      </c>
      <c r="F334" s="104" t="s">
        <v>166</v>
      </c>
      <c r="G334" s="102"/>
      <c r="H334" s="104" t="s">
        <v>951</v>
      </c>
      <c r="I334" s="105">
        <v>47.529000000000003</v>
      </c>
    </row>
    <row r="335" spans="1:9" x14ac:dyDescent="0.25">
      <c r="A335" s="102" t="s">
        <v>164</v>
      </c>
      <c r="B335" s="103">
        <v>45472.405269594907</v>
      </c>
      <c r="C335" s="106" t="s">
        <v>559</v>
      </c>
      <c r="D335" s="104" t="s">
        <v>459</v>
      </c>
      <c r="E335" s="104" t="s">
        <v>873</v>
      </c>
      <c r="F335" s="104" t="s">
        <v>166</v>
      </c>
      <c r="G335" s="102"/>
      <c r="H335" s="104" t="s">
        <v>951</v>
      </c>
      <c r="I335" s="105">
        <v>47.537999999999997</v>
      </c>
    </row>
    <row r="336" spans="1:9" x14ac:dyDescent="0.25">
      <c r="A336" s="102" t="s">
        <v>164</v>
      </c>
      <c r="B336" s="103">
        <v>45472.405829594907</v>
      </c>
      <c r="C336" s="106" t="s">
        <v>559</v>
      </c>
      <c r="D336" s="104" t="s">
        <v>459</v>
      </c>
      <c r="E336" s="104" t="s">
        <v>873</v>
      </c>
      <c r="F336" s="104" t="s">
        <v>166</v>
      </c>
      <c r="G336" s="102"/>
      <c r="H336" s="104" t="s">
        <v>951</v>
      </c>
      <c r="I336" s="105">
        <v>48.338999999999999</v>
      </c>
    </row>
    <row r="337" spans="1:9" x14ac:dyDescent="0.25">
      <c r="A337" s="102" t="s">
        <v>164</v>
      </c>
      <c r="B337" s="103">
        <v>45472.406389467593</v>
      </c>
      <c r="C337" s="106" t="s">
        <v>559</v>
      </c>
      <c r="D337" s="104" t="s">
        <v>459</v>
      </c>
      <c r="E337" s="104" t="s">
        <v>873</v>
      </c>
      <c r="F337" s="104" t="s">
        <v>166</v>
      </c>
      <c r="G337" s="102"/>
      <c r="H337" s="104" t="s">
        <v>951</v>
      </c>
      <c r="I337" s="105">
        <v>48.366999999999997</v>
      </c>
    </row>
    <row r="338" spans="1:9" x14ac:dyDescent="0.25">
      <c r="A338" s="102" t="s">
        <v>164</v>
      </c>
      <c r="B338" s="103">
        <v>45472.406943576389</v>
      </c>
      <c r="C338" s="106" t="s">
        <v>559</v>
      </c>
      <c r="D338" s="104" t="s">
        <v>459</v>
      </c>
      <c r="E338" s="104" t="s">
        <v>873</v>
      </c>
      <c r="F338" s="104" t="s">
        <v>166</v>
      </c>
      <c r="G338" s="102"/>
      <c r="H338" s="104" t="s">
        <v>951</v>
      </c>
      <c r="I338" s="105">
        <v>48.042000000000002</v>
      </c>
    </row>
    <row r="339" spans="1:9" x14ac:dyDescent="0.25">
      <c r="A339" s="102" t="s">
        <v>164</v>
      </c>
      <c r="B339" s="103">
        <v>45472.407506516203</v>
      </c>
      <c r="C339" s="106" t="s">
        <v>559</v>
      </c>
      <c r="D339" s="104" t="s">
        <v>459</v>
      </c>
      <c r="E339" s="104" t="s">
        <v>873</v>
      </c>
      <c r="F339" s="104" t="s">
        <v>166</v>
      </c>
      <c r="G339" s="102"/>
      <c r="H339" s="104" t="s">
        <v>951</v>
      </c>
      <c r="I339" s="105">
        <v>48.493000000000002</v>
      </c>
    </row>
    <row r="340" spans="1:9" x14ac:dyDescent="0.25">
      <c r="A340" s="102" t="s">
        <v>164</v>
      </c>
      <c r="B340" s="103">
        <v>45472.408063703704</v>
      </c>
      <c r="C340" s="106" t="s">
        <v>559</v>
      </c>
      <c r="D340" s="104" t="s">
        <v>459</v>
      </c>
      <c r="E340" s="104" t="s">
        <v>873</v>
      </c>
      <c r="F340" s="104" t="s">
        <v>166</v>
      </c>
      <c r="G340" s="102"/>
      <c r="H340" s="104" t="s">
        <v>951</v>
      </c>
      <c r="I340" s="105">
        <v>48.204000000000001</v>
      </c>
    </row>
    <row r="341" spans="1:9" x14ac:dyDescent="0.25">
      <c r="A341" s="102" t="s">
        <v>164</v>
      </c>
      <c r="B341" s="103">
        <v>45472.40862065972</v>
      </c>
      <c r="C341" s="106" t="s">
        <v>559</v>
      </c>
      <c r="D341" s="104" t="s">
        <v>459</v>
      </c>
      <c r="E341" s="104" t="s">
        <v>873</v>
      </c>
      <c r="F341" s="104" t="s">
        <v>166</v>
      </c>
      <c r="G341" s="102"/>
      <c r="H341" s="104" t="s">
        <v>951</v>
      </c>
      <c r="I341" s="105">
        <v>48.195999999999998</v>
      </c>
    </row>
    <row r="342" spans="1:9" x14ac:dyDescent="0.25">
      <c r="A342" s="102" t="s">
        <v>164</v>
      </c>
      <c r="B342" s="103">
        <v>45472.4091983912</v>
      </c>
      <c r="C342" s="106" t="s">
        <v>559</v>
      </c>
      <c r="D342" s="104" t="s">
        <v>459</v>
      </c>
      <c r="E342" s="104" t="s">
        <v>873</v>
      </c>
      <c r="F342" s="104" t="s">
        <v>166</v>
      </c>
      <c r="G342" s="102"/>
      <c r="H342" s="104" t="s">
        <v>951</v>
      </c>
      <c r="I342" s="105">
        <v>49.889000000000003</v>
      </c>
    </row>
    <row r="343" spans="1:9" x14ac:dyDescent="0.25">
      <c r="A343" s="102" t="s">
        <v>164</v>
      </c>
      <c r="B343" s="103">
        <v>45472.410588136576</v>
      </c>
      <c r="C343" s="106" t="s">
        <v>559</v>
      </c>
      <c r="D343" s="104" t="s">
        <v>458</v>
      </c>
      <c r="E343" s="104" t="s">
        <v>873</v>
      </c>
      <c r="F343" s="104" t="s">
        <v>166</v>
      </c>
      <c r="G343" s="102"/>
      <c r="H343" s="104" t="s">
        <v>875</v>
      </c>
      <c r="I343" s="105">
        <v>120.071</v>
      </c>
    </row>
    <row r="344" spans="1:9" x14ac:dyDescent="0.25">
      <c r="A344" s="102" t="s">
        <v>164</v>
      </c>
      <c r="B344" s="103">
        <v>45472.411145138889</v>
      </c>
      <c r="C344" s="106" t="s">
        <v>559</v>
      </c>
      <c r="D344" s="104" t="s">
        <v>458</v>
      </c>
      <c r="E344" s="104" t="s">
        <v>873</v>
      </c>
      <c r="F344" s="104" t="s">
        <v>166</v>
      </c>
      <c r="G344" s="102"/>
      <c r="H344" s="104" t="s">
        <v>875</v>
      </c>
      <c r="I344" s="105">
        <v>48.131999999999998</v>
      </c>
    </row>
    <row r="345" spans="1:9" x14ac:dyDescent="0.25">
      <c r="A345" s="102" t="s">
        <v>164</v>
      </c>
      <c r="B345" s="103">
        <v>45472.411708043983</v>
      </c>
      <c r="C345" s="106" t="s">
        <v>559</v>
      </c>
      <c r="D345" s="104" t="s">
        <v>458</v>
      </c>
      <c r="E345" s="104" t="s">
        <v>873</v>
      </c>
      <c r="F345" s="104" t="s">
        <v>166</v>
      </c>
      <c r="G345" s="102"/>
      <c r="H345" s="104" t="s">
        <v>875</v>
      </c>
      <c r="I345" s="105">
        <v>48.664000000000001</v>
      </c>
    </row>
    <row r="346" spans="1:9" x14ac:dyDescent="0.25">
      <c r="A346" s="102" t="s">
        <v>164</v>
      </c>
      <c r="B346" s="103">
        <v>45472.412265150459</v>
      </c>
      <c r="C346" s="106" t="s">
        <v>559</v>
      </c>
      <c r="D346" s="104" t="s">
        <v>458</v>
      </c>
      <c r="E346" s="104" t="s">
        <v>873</v>
      </c>
      <c r="F346" s="104" t="s">
        <v>166</v>
      </c>
      <c r="G346" s="102"/>
      <c r="H346" s="104" t="s">
        <v>875</v>
      </c>
      <c r="I346" s="105">
        <v>48.07</v>
      </c>
    </row>
    <row r="347" spans="1:9" x14ac:dyDescent="0.25">
      <c r="A347" s="102" t="s">
        <v>164</v>
      </c>
      <c r="B347" s="103">
        <v>45472.412863738427</v>
      </c>
      <c r="C347" s="106" t="s">
        <v>559</v>
      </c>
      <c r="D347" s="104" t="s">
        <v>458</v>
      </c>
      <c r="E347" s="104" t="s">
        <v>873</v>
      </c>
      <c r="F347" s="104" t="s">
        <v>166</v>
      </c>
      <c r="G347" s="102"/>
      <c r="H347" s="104" t="s">
        <v>875</v>
      </c>
      <c r="I347" s="105">
        <v>51.726999999999997</v>
      </c>
    </row>
    <row r="348" spans="1:9" x14ac:dyDescent="0.25">
      <c r="A348" s="102" t="s">
        <v>164</v>
      </c>
      <c r="B348" s="103">
        <v>45472.413438449075</v>
      </c>
      <c r="C348" s="106" t="s">
        <v>559</v>
      </c>
      <c r="D348" s="104" t="s">
        <v>458</v>
      </c>
      <c r="E348" s="104" t="s">
        <v>873</v>
      </c>
      <c r="F348" s="104" t="s">
        <v>166</v>
      </c>
      <c r="G348" s="102"/>
      <c r="H348" s="104" t="s">
        <v>875</v>
      </c>
      <c r="I348" s="105">
        <v>49.600999999999999</v>
      </c>
    </row>
    <row r="349" spans="1:9" x14ac:dyDescent="0.25">
      <c r="A349" s="102" t="s">
        <v>164</v>
      </c>
      <c r="B349" s="103">
        <v>45472.413998495365</v>
      </c>
      <c r="C349" s="106" t="s">
        <v>559</v>
      </c>
      <c r="D349" s="104" t="s">
        <v>458</v>
      </c>
      <c r="E349" s="104" t="s">
        <v>873</v>
      </c>
      <c r="F349" s="104" t="s">
        <v>166</v>
      </c>
      <c r="G349" s="102"/>
      <c r="H349" s="104" t="s">
        <v>875</v>
      </c>
      <c r="I349" s="105">
        <v>48.402999999999999</v>
      </c>
    </row>
    <row r="350" spans="1:9" x14ac:dyDescent="0.25">
      <c r="A350" s="102" t="s">
        <v>164</v>
      </c>
      <c r="B350" s="103">
        <v>45472.414555625001</v>
      </c>
      <c r="C350" s="106" t="s">
        <v>559</v>
      </c>
      <c r="D350" s="104" t="s">
        <v>458</v>
      </c>
      <c r="E350" s="104" t="s">
        <v>873</v>
      </c>
      <c r="F350" s="104" t="s">
        <v>166</v>
      </c>
      <c r="G350" s="102"/>
      <c r="H350" s="104" t="s">
        <v>875</v>
      </c>
      <c r="I350" s="105">
        <v>48.078000000000003</v>
      </c>
    </row>
    <row r="351" spans="1:9" x14ac:dyDescent="0.25">
      <c r="A351" s="102" t="s">
        <v>164</v>
      </c>
      <c r="B351" s="103">
        <v>45472.415106747685</v>
      </c>
      <c r="C351" s="106" t="s">
        <v>559</v>
      </c>
      <c r="D351" s="104" t="s">
        <v>458</v>
      </c>
      <c r="E351" s="104" t="s">
        <v>873</v>
      </c>
      <c r="F351" s="104" t="s">
        <v>166</v>
      </c>
      <c r="G351" s="102"/>
      <c r="H351" s="104" t="s">
        <v>875</v>
      </c>
      <c r="I351" s="105">
        <v>47.726999999999997</v>
      </c>
    </row>
    <row r="352" spans="1:9" x14ac:dyDescent="0.25">
      <c r="A352" s="102" t="s">
        <v>164</v>
      </c>
      <c r="B352" s="103">
        <v>45472.415672557865</v>
      </c>
      <c r="C352" s="106" t="s">
        <v>559</v>
      </c>
      <c r="D352" s="104" t="s">
        <v>458</v>
      </c>
      <c r="E352" s="104" t="s">
        <v>873</v>
      </c>
      <c r="F352" s="104" t="s">
        <v>166</v>
      </c>
      <c r="G352" s="102"/>
      <c r="H352" s="104" t="s">
        <v>875</v>
      </c>
      <c r="I352" s="105">
        <v>48.753999999999998</v>
      </c>
    </row>
    <row r="353" spans="1:9" x14ac:dyDescent="0.25">
      <c r="A353" s="102" t="s">
        <v>164</v>
      </c>
      <c r="B353" s="103">
        <v>45472.416232546297</v>
      </c>
      <c r="C353" s="106" t="s">
        <v>559</v>
      </c>
      <c r="D353" s="104" t="s">
        <v>458</v>
      </c>
      <c r="E353" s="104" t="s">
        <v>873</v>
      </c>
      <c r="F353" s="104" t="s">
        <v>166</v>
      </c>
      <c r="G353" s="102"/>
      <c r="H353" s="104" t="s">
        <v>875</v>
      </c>
      <c r="I353" s="105">
        <v>48.311999999999998</v>
      </c>
    </row>
    <row r="354" spans="1:9" x14ac:dyDescent="0.25">
      <c r="A354" s="102" t="s">
        <v>164</v>
      </c>
      <c r="B354" s="103">
        <v>45472.416789687501</v>
      </c>
      <c r="C354" s="106" t="s">
        <v>559</v>
      </c>
      <c r="D354" s="104" t="s">
        <v>458</v>
      </c>
      <c r="E354" s="104" t="s">
        <v>873</v>
      </c>
      <c r="F354" s="104" t="s">
        <v>166</v>
      </c>
      <c r="G354" s="102"/>
      <c r="H354" s="104" t="s">
        <v>875</v>
      </c>
      <c r="I354" s="105">
        <v>48.366999999999997</v>
      </c>
    </row>
    <row r="355" spans="1:9" x14ac:dyDescent="0.25">
      <c r="A355" s="102" t="s">
        <v>164</v>
      </c>
      <c r="B355" s="103">
        <v>45472.417343726847</v>
      </c>
      <c r="C355" s="106" t="s">
        <v>559</v>
      </c>
      <c r="D355" s="104" t="s">
        <v>458</v>
      </c>
      <c r="E355" s="104" t="s">
        <v>873</v>
      </c>
      <c r="F355" s="104" t="s">
        <v>166</v>
      </c>
      <c r="G355" s="102"/>
      <c r="H355" s="104" t="s">
        <v>875</v>
      </c>
      <c r="I355" s="105">
        <v>47.691000000000003</v>
      </c>
    </row>
    <row r="356" spans="1:9" x14ac:dyDescent="0.25">
      <c r="A356" s="102" t="s">
        <v>164</v>
      </c>
      <c r="B356" s="103">
        <v>45472.41789488426</v>
      </c>
      <c r="C356" s="106" t="s">
        <v>559</v>
      </c>
      <c r="D356" s="104" t="s">
        <v>458</v>
      </c>
      <c r="E356" s="104" t="s">
        <v>873</v>
      </c>
      <c r="F356" s="104" t="s">
        <v>166</v>
      </c>
      <c r="G356" s="102"/>
      <c r="H356" s="104" t="s">
        <v>875</v>
      </c>
      <c r="I356" s="105">
        <v>47.564</v>
      </c>
    </row>
    <row r="357" spans="1:9" x14ac:dyDescent="0.25">
      <c r="A357" s="102" t="s">
        <v>164</v>
      </c>
      <c r="B357" s="103">
        <v>45472.418460775458</v>
      </c>
      <c r="C357" s="106" t="s">
        <v>559</v>
      </c>
      <c r="D357" s="104" t="s">
        <v>458</v>
      </c>
      <c r="E357" s="104" t="s">
        <v>873</v>
      </c>
      <c r="F357" s="104" t="s">
        <v>166</v>
      </c>
      <c r="G357" s="102"/>
      <c r="H357" s="104" t="s">
        <v>875</v>
      </c>
      <c r="I357" s="105">
        <v>49.07</v>
      </c>
    </row>
    <row r="358" spans="1:9" x14ac:dyDescent="0.25">
      <c r="A358" s="102" t="s">
        <v>164</v>
      </c>
      <c r="B358" s="103">
        <v>45472.419012025464</v>
      </c>
      <c r="C358" s="106" t="s">
        <v>559</v>
      </c>
      <c r="D358" s="104" t="s">
        <v>458</v>
      </c>
      <c r="E358" s="104" t="s">
        <v>873</v>
      </c>
      <c r="F358" s="104" t="s">
        <v>166</v>
      </c>
      <c r="G358" s="102"/>
      <c r="H358" s="104" t="s">
        <v>875</v>
      </c>
      <c r="I358" s="105">
        <v>47.609000000000002</v>
      </c>
    </row>
    <row r="359" spans="1:9" x14ac:dyDescent="0.25">
      <c r="A359" s="102" t="s">
        <v>164</v>
      </c>
      <c r="B359" s="103">
        <v>45472.419568877311</v>
      </c>
      <c r="C359" s="106" t="s">
        <v>559</v>
      </c>
      <c r="D359" s="104" t="s">
        <v>458</v>
      </c>
      <c r="E359" s="104" t="s">
        <v>873</v>
      </c>
      <c r="F359" s="104" t="s">
        <v>166</v>
      </c>
      <c r="G359" s="102"/>
      <c r="H359" s="104" t="s">
        <v>875</v>
      </c>
      <c r="I359" s="105">
        <v>48.16</v>
      </c>
    </row>
    <row r="360" spans="1:9" x14ac:dyDescent="0.25">
      <c r="A360" s="102" t="s">
        <v>164</v>
      </c>
      <c r="B360" s="103">
        <v>45472.420126076388</v>
      </c>
      <c r="C360" s="106" t="s">
        <v>559</v>
      </c>
      <c r="D360" s="104" t="s">
        <v>458</v>
      </c>
      <c r="E360" s="104" t="s">
        <v>873</v>
      </c>
      <c r="F360" s="104" t="s">
        <v>166</v>
      </c>
      <c r="G360" s="102"/>
      <c r="H360" s="104" t="s">
        <v>875</v>
      </c>
      <c r="I360" s="105">
        <v>47.997</v>
      </c>
    </row>
    <row r="361" spans="1:9" x14ac:dyDescent="0.25">
      <c r="A361" s="102" t="s">
        <v>164</v>
      </c>
      <c r="B361" s="103">
        <v>45472.420683124998</v>
      </c>
      <c r="C361" s="106" t="s">
        <v>559</v>
      </c>
      <c r="D361" s="104" t="s">
        <v>458</v>
      </c>
      <c r="E361" s="104" t="s">
        <v>873</v>
      </c>
      <c r="F361" s="104" t="s">
        <v>166</v>
      </c>
      <c r="G361" s="102"/>
      <c r="H361" s="104" t="s">
        <v>875</v>
      </c>
      <c r="I361" s="105">
        <v>48.069000000000003</v>
      </c>
    </row>
    <row r="362" spans="1:9" x14ac:dyDescent="0.25">
      <c r="A362" s="102" t="s">
        <v>164</v>
      </c>
      <c r="B362" s="103">
        <v>45472.421257858798</v>
      </c>
      <c r="C362" s="106" t="s">
        <v>559</v>
      </c>
      <c r="D362" s="104" t="s">
        <v>458</v>
      </c>
      <c r="E362" s="104" t="s">
        <v>873</v>
      </c>
      <c r="F362" s="104" t="s">
        <v>166</v>
      </c>
      <c r="G362" s="102"/>
      <c r="H362" s="104" t="s">
        <v>875</v>
      </c>
      <c r="I362" s="105">
        <v>49.709000000000003</v>
      </c>
    </row>
    <row r="363" spans="1:9" x14ac:dyDescent="0.25">
      <c r="A363" s="102" t="s">
        <v>164</v>
      </c>
      <c r="B363" s="103">
        <v>45472.42181201389</v>
      </c>
      <c r="C363" s="106" t="s">
        <v>559</v>
      </c>
      <c r="D363" s="104" t="s">
        <v>458</v>
      </c>
      <c r="E363" s="104" t="s">
        <v>873</v>
      </c>
      <c r="F363" s="104" t="s">
        <v>166</v>
      </c>
      <c r="G363" s="102"/>
      <c r="H363" s="104" t="s">
        <v>875</v>
      </c>
      <c r="I363" s="105">
        <v>47.88</v>
      </c>
    </row>
    <row r="364" spans="1:9" x14ac:dyDescent="0.25">
      <c r="A364" s="102" t="s">
        <v>164</v>
      </c>
      <c r="B364" s="103">
        <v>45472.422389675921</v>
      </c>
      <c r="C364" s="106" t="s">
        <v>559</v>
      </c>
      <c r="D364" s="104" t="s">
        <v>458</v>
      </c>
      <c r="E364" s="104" t="s">
        <v>873</v>
      </c>
      <c r="F364" s="104" t="s">
        <v>166</v>
      </c>
      <c r="G364" s="102"/>
      <c r="H364" s="104" t="s">
        <v>875</v>
      </c>
      <c r="I364" s="105">
        <v>49.853999999999999</v>
      </c>
    </row>
    <row r="365" spans="1:9" x14ac:dyDescent="0.25">
      <c r="A365" s="102" t="s">
        <v>164</v>
      </c>
      <c r="B365" s="103">
        <v>45472.422991168976</v>
      </c>
      <c r="C365" s="106" t="s">
        <v>559</v>
      </c>
      <c r="D365" s="104" t="s">
        <v>458</v>
      </c>
      <c r="E365" s="104" t="s">
        <v>873</v>
      </c>
      <c r="F365" s="104" t="s">
        <v>166</v>
      </c>
      <c r="G365" s="102"/>
      <c r="H365" s="104" t="s">
        <v>875</v>
      </c>
      <c r="I365" s="105">
        <v>52.024000000000001</v>
      </c>
    </row>
    <row r="366" spans="1:9" x14ac:dyDescent="0.25">
      <c r="A366" s="102" t="s">
        <v>164</v>
      </c>
      <c r="B366" s="103">
        <v>45472.38539974537</v>
      </c>
      <c r="C366" s="106" t="s">
        <v>559</v>
      </c>
      <c r="D366" s="104" t="s">
        <v>461</v>
      </c>
      <c r="E366" s="104" t="s">
        <v>570</v>
      </c>
      <c r="F366" s="104" t="s">
        <v>166</v>
      </c>
      <c r="G366" s="102"/>
      <c r="H366" s="104" t="s">
        <v>1011</v>
      </c>
      <c r="I366" s="105">
        <v>48.347999999999999</v>
      </c>
    </row>
    <row r="367" spans="1:9" x14ac:dyDescent="0.25">
      <c r="A367" s="102" t="s">
        <v>164</v>
      </c>
      <c r="B367" s="103">
        <v>45472.385953611112</v>
      </c>
      <c r="C367" s="106" t="s">
        <v>559</v>
      </c>
      <c r="D367" s="104" t="s">
        <v>461</v>
      </c>
      <c r="E367" s="104" t="s">
        <v>570</v>
      </c>
      <c r="F367" s="104" t="s">
        <v>166</v>
      </c>
      <c r="G367" s="102"/>
      <c r="H367" s="104" t="s">
        <v>1011</v>
      </c>
      <c r="I367" s="105">
        <v>47.97</v>
      </c>
    </row>
    <row r="368" spans="1:9" x14ac:dyDescent="0.25">
      <c r="A368" s="102" t="s">
        <v>164</v>
      </c>
      <c r="B368" s="103">
        <v>45472.386510844903</v>
      </c>
      <c r="C368" s="106" t="s">
        <v>559</v>
      </c>
      <c r="D368" s="104" t="s">
        <v>461</v>
      </c>
      <c r="E368" s="104" t="s">
        <v>570</v>
      </c>
      <c r="F368" s="104" t="s">
        <v>166</v>
      </c>
      <c r="G368" s="102"/>
      <c r="H368" s="104" t="s">
        <v>1011</v>
      </c>
      <c r="I368" s="105">
        <v>47.960999999999999</v>
      </c>
    </row>
    <row r="369" spans="1:9" x14ac:dyDescent="0.25">
      <c r="A369" s="102" t="s">
        <v>164</v>
      </c>
      <c r="B369" s="103">
        <v>45472.387061828704</v>
      </c>
      <c r="C369" s="106" t="s">
        <v>559</v>
      </c>
      <c r="D369" s="104" t="s">
        <v>461</v>
      </c>
      <c r="E369" s="104" t="s">
        <v>570</v>
      </c>
      <c r="F369" s="104" t="s">
        <v>166</v>
      </c>
      <c r="G369" s="102"/>
      <c r="H369" s="104" t="s">
        <v>1011</v>
      </c>
      <c r="I369" s="105">
        <v>47.753999999999998</v>
      </c>
    </row>
    <row r="370" spans="1:9" x14ac:dyDescent="0.25">
      <c r="A370" s="102" t="s">
        <v>164</v>
      </c>
      <c r="B370" s="103">
        <v>45472.387630740741</v>
      </c>
      <c r="C370" s="106" t="s">
        <v>559</v>
      </c>
      <c r="D370" s="104" t="s">
        <v>461</v>
      </c>
      <c r="E370" s="104" t="s">
        <v>570</v>
      </c>
      <c r="F370" s="104" t="s">
        <v>166</v>
      </c>
      <c r="G370" s="102"/>
      <c r="H370" s="104" t="s">
        <v>1011</v>
      </c>
      <c r="I370" s="105">
        <v>49.015999999999998</v>
      </c>
    </row>
    <row r="371" spans="1:9" x14ac:dyDescent="0.25">
      <c r="A371" s="102" t="s">
        <v>164</v>
      </c>
      <c r="B371" s="103">
        <v>45472.38818188657</v>
      </c>
      <c r="C371" s="106" t="s">
        <v>559</v>
      </c>
      <c r="D371" s="104" t="s">
        <v>461</v>
      </c>
      <c r="E371" s="104" t="s">
        <v>570</v>
      </c>
      <c r="F371" s="104" t="s">
        <v>166</v>
      </c>
      <c r="G371" s="102"/>
      <c r="H371" s="104" t="s">
        <v>1011</v>
      </c>
      <c r="I371" s="105">
        <v>47.645000000000003</v>
      </c>
    </row>
    <row r="372" spans="1:9" x14ac:dyDescent="0.25">
      <c r="A372" s="102" t="s">
        <v>164</v>
      </c>
      <c r="B372" s="103">
        <v>45472.38874195602</v>
      </c>
      <c r="C372" s="106" t="s">
        <v>559</v>
      </c>
      <c r="D372" s="104" t="s">
        <v>461</v>
      </c>
      <c r="E372" s="104" t="s">
        <v>570</v>
      </c>
      <c r="F372" s="104" t="s">
        <v>166</v>
      </c>
      <c r="G372" s="102"/>
      <c r="H372" s="104" t="s">
        <v>1011</v>
      </c>
      <c r="I372" s="105">
        <v>48.546999999999997</v>
      </c>
    </row>
    <row r="373" spans="1:9" x14ac:dyDescent="0.25">
      <c r="A373" s="102" t="s">
        <v>164</v>
      </c>
      <c r="B373" s="103">
        <v>45472.389296041663</v>
      </c>
      <c r="C373" s="106" t="s">
        <v>559</v>
      </c>
      <c r="D373" s="104" t="s">
        <v>461</v>
      </c>
      <c r="E373" s="104" t="s">
        <v>570</v>
      </c>
      <c r="F373" s="104" t="s">
        <v>166</v>
      </c>
      <c r="G373" s="102"/>
      <c r="H373" s="104" t="s">
        <v>1011</v>
      </c>
      <c r="I373" s="105">
        <v>47.709000000000003</v>
      </c>
    </row>
    <row r="374" spans="1:9" x14ac:dyDescent="0.25">
      <c r="A374" s="102" t="s">
        <v>164</v>
      </c>
      <c r="B374" s="103">
        <v>45472.389844074074</v>
      </c>
      <c r="C374" s="106" t="s">
        <v>559</v>
      </c>
      <c r="D374" s="104" t="s">
        <v>461</v>
      </c>
      <c r="E374" s="104" t="s">
        <v>570</v>
      </c>
      <c r="F374" s="104" t="s">
        <v>166</v>
      </c>
      <c r="G374" s="102"/>
      <c r="H374" s="104" t="s">
        <v>1011</v>
      </c>
      <c r="I374" s="105">
        <v>47.518999999999998</v>
      </c>
    </row>
    <row r="375" spans="1:9" x14ac:dyDescent="0.25">
      <c r="A375" s="102" t="s">
        <v>164</v>
      </c>
      <c r="B375" s="103">
        <v>45472.390395231479</v>
      </c>
      <c r="C375" s="106" t="s">
        <v>559</v>
      </c>
      <c r="D375" s="104" t="s">
        <v>461</v>
      </c>
      <c r="E375" s="104" t="s">
        <v>570</v>
      </c>
      <c r="F375" s="104" t="s">
        <v>166</v>
      </c>
      <c r="G375" s="102"/>
      <c r="H375" s="104" t="s">
        <v>1011</v>
      </c>
      <c r="I375" s="105">
        <v>47.555999999999997</v>
      </c>
    </row>
    <row r="376" spans="1:9" x14ac:dyDescent="0.25">
      <c r="A376" s="102" t="s">
        <v>164</v>
      </c>
      <c r="B376" s="103">
        <v>45472.390943449071</v>
      </c>
      <c r="C376" s="106" t="s">
        <v>559</v>
      </c>
      <c r="D376" s="104" t="s">
        <v>461</v>
      </c>
      <c r="E376" s="104" t="s">
        <v>570</v>
      </c>
      <c r="F376" s="104" t="s">
        <v>166</v>
      </c>
      <c r="G376" s="102"/>
      <c r="H376" s="104" t="s">
        <v>1011</v>
      </c>
      <c r="I376" s="105">
        <v>47.268000000000001</v>
      </c>
    </row>
    <row r="377" spans="1:9" x14ac:dyDescent="0.25">
      <c r="A377" s="102" t="s">
        <v>164</v>
      </c>
      <c r="B377" s="103">
        <v>45472.391488622685</v>
      </c>
      <c r="C377" s="106" t="s">
        <v>559</v>
      </c>
      <c r="D377" s="104" t="s">
        <v>461</v>
      </c>
      <c r="E377" s="104" t="s">
        <v>570</v>
      </c>
      <c r="F377" s="104" t="s">
        <v>166</v>
      </c>
      <c r="G377" s="102"/>
      <c r="H377" s="104" t="s">
        <v>1011</v>
      </c>
      <c r="I377" s="105">
        <v>47.06</v>
      </c>
    </row>
    <row r="378" spans="1:9" x14ac:dyDescent="0.25">
      <c r="A378" s="102" t="s">
        <v>164</v>
      </c>
      <c r="B378" s="103">
        <v>45472.392036701385</v>
      </c>
      <c r="C378" s="106" t="s">
        <v>559</v>
      </c>
      <c r="D378" s="104" t="s">
        <v>461</v>
      </c>
      <c r="E378" s="104" t="s">
        <v>570</v>
      </c>
      <c r="F378" s="104" t="s">
        <v>166</v>
      </c>
      <c r="G378" s="102"/>
      <c r="H378" s="104" t="s">
        <v>1011</v>
      </c>
      <c r="I378" s="105">
        <v>47.555</v>
      </c>
    </row>
    <row r="379" spans="1:9" x14ac:dyDescent="0.25">
      <c r="A379" s="102" t="s">
        <v>164</v>
      </c>
      <c r="B379" s="103">
        <v>45472.392590856478</v>
      </c>
      <c r="C379" s="106" t="s">
        <v>559</v>
      </c>
      <c r="D379" s="104" t="s">
        <v>461</v>
      </c>
      <c r="E379" s="104" t="s">
        <v>570</v>
      </c>
      <c r="F379" s="104" t="s">
        <v>166</v>
      </c>
      <c r="G379" s="102"/>
      <c r="H379" s="104" t="s">
        <v>1011</v>
      </c>
      <c r="I379" s="105">
        <v>47.664000000000001</v>
      </c>
    </row>
    <row r="380" spans="1:9" x14ac:dyDescent="0.25">
      <c r="A380" s="102" t="s">
        <v>164</v>
      </c>
      <c r="B380" s="103">
        <v>45472.39315387731</v>
      </c>
      <c r="C380" s="106" t="s">
        <v>559</v>
      </c>
      <c r="D380" s="104" t="s">
        <v>461</v>
      </c>
      <c r="E380" s="104" t="s">
        <v>570</v>
      </c>
      <c r="F380" s="104" t="s">
        <v>166</v>
      </c>
      <c r="G380" s="102"/>
      <c r="H380" s="104" t="s">
        <v>1011</v>
      </c>
      <c r="I380" s="105">
        <v>48.637</v>
      </c>
    </row>
    <row r="381" spans="1:9" x14ac:dyDescent="0.25">
      <c r="A381" s="102" t="s">
        <v>164</v>
      </c>
      <c r="B381" s="103">
        <v>45472.393698912034</v>
      </c>
      <c r="C381" s="106" t="s">
        <v>559</v>
      </c>
      <c r="D381" s="104" t="s">
        <v>461</v>
      </c>
      <c r="E381" s="104" t="s">
        <v>570</v>
      </c>
      <c r="F381" s="104" t="s">
        <v>166</v>
      </c>
      <c r="G381" s="102"/>
      <c r="H381" s="104" t="s">
        <v>1011</v>
      </c>
      <c r="I381" s="105">
        <v>47.204000000000001</v>
      </c>
    </row>
    <row r="382" spans="1:9" x14ac:dyDescent="0.25">
      <c r="A382" s="102" t="s">
        <v>164</v>
      </c>
      <c r="B382" s="103">
        <v>45472.394247152777</v>
      </c>
      <c r="C382" s="106" t="s">
        <v>559</v>
      </c>
      <c r="D382" s="104" t="s">
        <v>461</v>
      </c>
      <c r="E382" s="104" t="s">
        <v>570</v>
      </c>
      <c r="F382" s="104" t="s">
        <v>166</v>
      </c>
      <c r="G382" s="102"/>
      <c r="H382" s="104" t="s">
        <v>1011</v>
      </c>
      <c r="I382" s="105">
        <v>47.411999999999999</v>
      </c>
    </row>
    <row r="383" spans="1:9" x14ac:dyDescent="0.25">
      <c r="A383" s="102" t="s">
        <v>164</v>
      </c>
      <c r="B383" s="103">
        <v>45472.394833749997</v>
      </c>
      <c r="C383" s="106" t="s">
        <v>559</v>
      </c>
      <c r="D383" s="104" t="s">
        <v>461</v>
      </c>
      <c r="E383" s="104" t="s">
        <v>570</v>
      </c>
      <c r="F383" s="104" t="s">
        <v>166</v>
      </c>
      <c r="G383" s="102"/>
      <c r="H383" s="104" t="s">
        <v>1011</v>
      </c>
      <c r="I383" s="105">
        <v>50.546999999999997</v>
      </c>
    </row>
    <row r="384" spans="1:9" x14ac:dyDescent="0.25">
      <c r="A384" s="102" t="s">
        <v>164</v>
      </c>
      <c r="B384" s="103">
        <v>45472.395387951387</v>
      </c>
      <c r="C384" s="106" t="s">
        <v>559</v>
      </c>
      <c r="D384" s="104" t="s">
        <v>461</v>
      </c>
      <c r="E384" s="104" t="s">
        <v>570</v>
      </c>
      <c r="F384" s="104" t="s">
        <v>166</v>
      </c>
      <c r="G384" s="102"/>
      <c r="H384" s="104" t="s">
        <v>1011</v>
      </c>
      <c r="I384" s="105">
        <v>48.051000000000002</v>
      </c>
    </row>
    <row r="385" spans="1:9" x14ac:dyDescent="0.25">
      <c r="A385" s="102" t="s">
        <v>164</v>
      </c>
      <c r="B385" s="103">
        <v>45472.395933009255</v>
      </c>
      <c r="C385" s="106" t="s">
        <v>559</v>
      </c>
      <c r="D385" s="104" t="s">
        <v>461</v>
      </c>
      <c r="E385" s="104" t="s">
        <v>570</v>
      </c>
      <c r="F385" s="104" t="s">
        <v>166</v>
      </c>
      <c r="G385" s="102"/>
      <c r="H385" s="104" t="s">
        <v>1011</v>
      </c>
      <c r="I385" s="105">
        <v>47.158999999999999</v>
      </c>
    </row>
    <row r="386" spans="1:9" x14ac:dyDescent="0.25">
      <c r="A386" s="102" t="s">
        <v>164</v>
      </c>
      <c r="B386" s="103">
        <v>45472.397302002311</v>
      </c>
      <c r="C386" s="106" t="s">
        <v>559</v>
      </c>
      <c r="D386" s="104" t="s">
        <v>462</v>
      </c>
      <c r="E386" s="104" t="s">
        <v>570</v>
      </c>
      <c r="F386" s="104" t="s">
        <v>166</v>
      </c>
      <c r="G386" s="102"/>
      <c r="H386" s="104" t="s">
        <v>926</v>
      </c>
      <c r="I386" s="105">
        <v>118.042</v>
      </c>
    </row>
    <row r="387" spans="1:9" x14ac:dyDescent="0.25">
      <c r="A387" s="102" t="s">
        <v>164</v>
      </c>
      <c r="B387" s="103">
        <v>45472.397847280088</v>
      </c>
      <c r="C387" s="106" t="s">
        <v>559</v>
      </c>
      <c r="D387" s="104" t="s">
        <v>462</v>
      </c>
      <c r="E387" s="104" t="s">
        <v>570</v>
      </c>
      <c r="F387" s="104" t="s">
        <v>166</v>
      </c>
      <c r="G387" s="102"/>
      <c r="H387" s="104" t="s">
        <v>926</v>
      </c>
      <c r="I387" s="105">
        <v>47.088000000000001</v>
      </c>
    </row>
    <row r="388" spans="1:9" x14ac:dyDescent="0.25">
      <c r="A388" s="102" t="s">
        <v>164</v>
      </c>
      <c r="B388" s="103">
        <v>45472.398386458328</v>
      </c>
      <c r="C388" s="106" t="s">
        <v>559</v>
      </c>
      <c r="D388" s="104" t="s">
        <v>462</v>
      </c>
      <c r="E388" s="104" t="s">
        <v>570</v>
      </c>
      <c r="F388" s="104" t="s">
        <v>166</v>
      </c>
      <c r="G388" s="102"/>
      <c r="H388" s="104" t="s">
        <v>926</v>
      </c>
      <c r="I388" s="105">
        <v>46.69</v>
      </c>
    </row>
    <row r="389" spans="1:9" x14ac:dyDescent="0.25">
      <c r="A389" s="102" t="s">
        <v>164</v>
      </c>
      <c r="B389" s="103">
        <v>45472.398940462961</v>
      </c>
      <c r="C389" s="106" t="s">
        <v>559</v>
      </c>
      <c r="D389" s="104" t="s">
        <v>462</v>
      </c>
      <c r="E389" s="104" t="s">
        <v>570</v>
      </c>
      <c r="F389" s="104" t="s">
        <v>166</v>
      </c>
      <c r="G389" s="102"/>
      <c r="H389" s="104" t="s">
        <v>926</v>
      </c>
      <c r="I389" s="105">
        <v>47.997</v>
      </c>
    </row>
    <row r="390" spans="1:9" x14ac:dyDescent="0.25">
      <c r="A390" s="102" t="s">
        <v>164</v>
      </c>
      <c r="B390" s="103">
        <v>45472.399485682865</v>
      </c>
      <c r="C390" s="106" t="s">
        <v>559</v>
      </c>
      <c r="D390" s="104" t="s">
        <v>462</v>
      </c>
      <c r="E390" s="104" t="s">
        <v>570</v>
      </c>
      <c r="F390" s="104" t="s">
        <v>166</v>
      </c>
      <c r="G390" s="102"/>
      <c r="H390" s="104" t="s">
        <v>926</v>
      </c>
      <c r="I390" s="105">
        <v>47.024000000000001</v>
      </c>
    </row>
    <row r="391" spans="1:9" x14ac:dyDescent="0.25">
      <c r="A391" s="102" t="s">
        <v>164</v>
      </c>
      <c r="B391" s="103">
        <v>45472.400042847221</v>
      </c>
      <c r="C391" s="106" t="s">
        <v>559</v>
      </c>
      <c r="D391" s="104" t="s">
        <v>462</v>
      </c>
      <c r="E391" s="104" t="s">
        <v>570</v>
      </c>
      <c r="F391" s="104" t="s">
        <v>166</v>
      </c>
      <c r="G391" s="102"/>
      <c r="H391" s="104" t="s">
        <v>926</v>
      </c>
      <c r="I391" s="105">
        <v>48.151000000000003</v>
      </c>
    </row>
    <row r="392" spans="1:9" x14ac:dyDescent="0.25">
      <c r="A392" s="102" t="s">
        <v>164</v>
      </c>
      <c r="B392" s="103">
        <v>45472.400590879624</v>
      </c>
      <c r="C392" s="106" t="s">
        <v>559</v>
      </c>
      <c r="D392" s="104" t="s">
        <v>462</v>
      </c>
      <c r="E392" s="104" t="s">
        <v>570</v>
      </c>
      <c r="F392" s="104" t="s">
        <v>166</v>
      </c>
      <c r="G392" s="102"/>
      <c r="H392" s="104" t="s">
        <v>926</v>
      </c>
      <c r="I392" s="105">
        <v>47.393000000000001</v>
      </c>
    </row>
    <row r="393" spans="1:9" x14ac:dyDescent="0.25">
      <c r="A393" s="102" t="s">
        <v>164</v>
      </c>
      <c r="B393" s="103">
        <v>45472.401133240739</v>
      </c>
      <c r="C393" s="106" t="s">
        <v>559</v>
      </c>
      <c r="D393" s="104" t="s">
        <v>462</v>
      </c>
      <c r="E393" s="104" t="s">
        <v>570</v>
      </c>
      <c r="F393" s="104" t="s">
        <v>166</v>
      </c>
      <c r="G393" s="102"/>
      <c r="H393" s="104" t="s">
        <v>926</v>
      </c>
      <c r="I393" s="105">
        <v>46.718000000000004</v>
      </c>
    </row>
    <row r="394" spans="1:9" x14ac:dyDescent="0.25">
      <c r="A394" s="102" t="s">
        <v>164</v>
      </c>
      <c r="B394" s="103">
        <v>45472.401675370369</v>
      </c>
      <c r="C394" s="106" t="s">
        <v>559</v>
      </c>
      <c r="D394" s="104" t="s">
        <v>462</v>
      </c>
      <c r="E394" s="104" t="s">
        <v>570</v>
      </c>
      <c r="F394" s="104" t="s">
        <v>166</v>
      </c>
      <c r="G394" s="102"/>
      <c r="H394" s="104" t="s">
        <v>926</v>
      </c>
      <c r="I394" s="105">
        <v>46.924999999999997</v>
      </c>
    </row>
    <row r="395" spans="1:9" x14ac:dyDescent="0.25">
      <c r="A395" s="102" t="s">
        <v>164</v>
      </c>
      <c r="B395" s="103">
        <v>45472.402226516198</v>
      </c>
      <c r="C395" s="106" t="s">
        <v>559</v>
      </c>
      <c r="D395" s="104" t="s">
        <v>462</v>
      </c>
      <c r="E395" s="104" t="s">
        <v>570</v>
      </c>
      <c r="F395" s="104" t="s">
        <v>166</v>
      </c>
      <c r="G395" s="102"/>
      <c r="H395" s="104" t="s">
        <v>926</v>
      </c>
      <c r="I395" s="105">
        <v>47.537999999999997</v>
      </c>
    </row>
    <row r="396" spans="1:9" x14ac:dyDescent="0.25">
      <c r="A396" s="102" t="s">
        <v>164</v>
      </c>
      <c r="B396" s="103">
        <v>45472.402768749998</v>
      </c>
      <c r="C396" s="106" t="s">
        <v>559</v>
      </c>
      <c r="D396" s="104" t="s">
        <v>462</v>
      </c>
      <c r="E396" s="104" t="s">
        <v>570</v>
      </c>
      <c r="F396" s="104" t="s">
        <v>166</v>
      </c>
      <c r="G396" s="102"/>
      <c r="H396" s="104" t="s">
        <v>926</v>
      </c>
      <c r="I396" s="105">
        <v>46.942999999999998</v>
      </c>
    </row>
    <row r="397" spans="1:9" x14ac:dyDescent="0.25">
      <c r="A397" s="102" t="s">
        <v>164</v>
      </c>
      <c r="B397" s="103">
        <v>45472.403325787032</v>
      </c>
      <c r="C397" s="106" t="s">
        <v>559</v>
      </c>
      <c r="D397" s="104" t="s">
        <v>462</v>
      </c>
      <c r="E397" s="104" t="s">
        <v>570</v>
      </c>
      <c r="F397" s="104" t="s">
        <v>166</v>
      </c>
      <c r="G397" s="102"/>
      <c r="H397" s="104" t="s">
        <v>926</v>
      </c>
      <c r="I397" s="105">
        <v>48.095999999999997</v>
      </c>
    </row>
    <row r="398" spans="1:9" x14ac:dyDescent="0.25">
      <c r="A398" s="102" t="s">
        <v>164</v>
      </c>
      <c r="B398" s="103">
        <v>45472.403865104163</v>
      </c>
      <c r="C398" s="106" t="s">
        <v>559</v>
      </c>
      <c r="D398" s="104" t="s">
        <v>462</v>
      </c>
      <c r="E398" s="104" t="s">
        <v>570</v>
      </c>
      <c r="F398" s="104" t="s">
        <v>166</v>
      </c>
      <c r="G398" s="102"/>
      <c r="H398" s="104" t="s">
        <v>926</v>
      </c>
      <c r="I398" s="105">
        <v>46.573</v>
      </c>
    </row>
    <row r="399" spans="1:9" x14ac:dyDescent="0.25">
      <c r="A399" s="102" t="s">
        <v>164</v>
      </c>
      <c r="B399" s="103">
        <v>45472.404410219904</v>
      </c>
      <c r="C399" s="106" t="s">
        <v>559</v>
      </c>
      <c r="D399" s="104" t="s">
        <v>462</v>
      </c>
      <c r="E399" s="104" t="s">
        <v>570</v>
      </c>
      <c r="F399" s="104" t="s">
        <v>166</v>
      </c>
      <c r="G399" s="102"/>
      <c r="H399" s="104" t="s">
        <v>926</v>
      </c>
      <c r="I399" s="105">
        <v>47.042999999999999</v>
      </c>
    </row>
    <row r="400" spans="1:9" x14ac:dyDescent="0.25">
      <c r="A400" s="102" t="s">
        <v>164</v>
      </c>
      <c r="B400" s="103">
        <v>45472.404943587964</v>
      </c>
      <c r="C400" s="106" t="s">
        <v>559</v>
      </c>
      <c r="D400" s="104" t="s">
        <v>462</v>
      </c>
      <c r="E400" s="104" t="s">
        <v>570</v>
      </c>
      <c r="F400" s="104" t="s">
        <v>166</v>
      </c>
      <c r="G400" s="102"/>
      <c r="H400" s="104" t="s">
        <v>926</v>
      </c>
      <c r="I400" s="105">
        <v>46.258000000000003</v>
      </c>
    </row>
    <row r="401" spans="1:9" x14ac:dyDescent="0.25">
      <c r="A401" s="102" t="s">
        <v>164</v>
      </c>
      <c r="B401" s="103">
        <v>45472.405476944441</v>
      </c>
      <c r="C401" s="106" t="s">
        <v>559</v>
      </c>
      <c r="D401" s="104" t="s">
        <v>462</v>
      </c>
      <c r="E401" s="104" t="s">
        <v>570</v>
      </c>
      <c r="F401" s="104" t="s">
        <v>166</v>
      </c>
      <c r="G401" s="102"/>
      <c r="H401" s="104" t="s">
        <v>926</v>
      </c>
      <c r="I401" s="105">
        <v>46.015000000000001</v>
      </c>
    </row>
    <row r="402" spans="1:9" x14ac:dyDescent="0.25">
      <c r="A402" s="102" t="s">
        <v>164</v>
      </c>
      <c r="B402" s="103">
        <v>45472.40601327546</v>
      </c>
      <c r="C402" s="106" t="s">
        <v>559</v>
      </c>
      <c r="D402" s="104" t="s">
        <v>462</v>
      </c>
      <c r="E402" s="104" t="s">
        <v>570</v>
      </c>
      <c r="F402" s="104" t="s">
        <v>166</v>
      </c>
      <c r="G402" s="102"/>
      <c r="H402" s="104" t="s">
        <v>926</v>
      </c>
      <c r="I402" s="105">
        <v>46.186</v>
      </c>
    </row>
    <row r="403" spans="1:9" x14ac:dyDescent="0.25">
      <c r="A403" s="102" t="s">
        <v>164</v>
      </c>
      <c r="B403" s="103">
        <v>45472.406546631944</v>
      </c>
      <c r="C403" s="106" t="s">
        <v>559</v>
      </c>
      <c r="D403" s="104" t="s">
        <v>462</v>
      </c>
      <c r="E403" s="104" t="s">
        <v>570</v>
      </c>
      <c r="F403" s="104" t="s">
        <v>166</v>
      </c>
      <c r="G403" s="102"/>
      <c r="H403" s="104" t="s">
        <v>926</v>
      </c>
      <c r="I403" s="105">
        <v>46.258000000000003</v>
      </c>
    </row>
    <row r="404" spans="1:9" x14ac:dyDescent="0.25">
      <c r="A404" s="102" t="s">
        <v>164</v>
      </c>
      <c r="B404" s="103">
        <v>45472.407088842592</v>
      </c>
      <c r="C404" s="106" t="s">
        <v>559</v>
      </c>
      <c r="D404" s="104" t="s">
        <v>462</v>
      </c>
      <c r="E404" s="104" t="s">
        <v>570</v>
      </c>
      <c r="F404" s="104" t="s">
        <v>166</v>
      </c>
      <c r="G404" s="102"/>
      <c r="H404" s="104" t="s">
        <v>926</v>
      </c>
      <c r="I404" s="105">
        <v>46.771999999999998</v>
      </c>
    </row>
    <row r="405" spans="1:9" x14ac:dyDescent="0.25">
      <c r="A405" s="102" t="s">
        <v>164</v>
      </c>
      <c r="B405" s="103">
        <v>45472.407628009256</v>
      </c>
      <c r="C405" s="106" t="s">
        <v>559</v>
      </c>
      <c r="D405" s="104" t="s">
        <v>462</v>
      </c>
      <c r="E405" s="104" t="s">
        <v>570</v>
      </c>
      <c r="F405" s="104" t="s">
        <v>166</v>
      </c>
      <c r="G405" s="102"/>
      <c r="H405" s="104" t="s">
        <v>926</v>
      </c>
      <c r="I405" s="105">
        <v>46.51</v>
      </c>
    </row>
    <row r="406" spans="1:9" x14ac:dyDescent="0.25">
      <c r="A406" s="102" t="s">
        <v>164</v>
      </c>
      <c r="B406" s="103">
        <v>45472.408161469903</v>
      </c>
      <c r="C406" s="106" t="s">
        <v>559</v>
      </c>
      <c r="D406" s="104" t="s">
        <v>462</v>
      </c>
      <c r="E406" s="104" t="s">
        <v>570</v>
      </c>
      <c r="F406" s="104" t="s">
        <v>166</v>
      </c>
      <c r="G406" s="102"/>
      <c r="H406" s="104" t="s">
        <v>926</v>
      </c>
      <c r="I406" s="105">
        <v>46.286000000000001</v>
      </c>
    </row>
    <row r="407" spans="1:9" x14ac:dyDescent="0.25">
      <c r="A407" s="102" t="s">
        <v>164</v>
      </c>
      <c r="B407" s="103">
        <v>45472.408703553236</v>
      </c>
      <c r="C407" s="106" t="s">
        <v>559</v>
      </c>
      <c r="D407" s="104" t="s">
        <v>462</v>
      </c>
      <c r="E407" s="104" t="s">
        <v>570</v>
      </c>
      <c r="F407" s="104" t="s">
        <v>166</v>
      </c>
      <c r="G407" s="102"/>
      <c r="H407" s="104" t="s">
        <v>926</v>
      </c>
      <c r="I407" s="105">
        <v>46.825000000000003</v>
      </c>
    </row>
    <row r="408" spans="1:9" x14ac:dyDescent="0.25">
      <c r="A408" s="102" t="s">
        <v>164</v>
      </c>
      <c r="B408" s="103">
        <v>45472.409257673607</v>
      </c>
      <c r="C408" s="106" t="s">
        <v>559</v>
      </c>
      <c r="D408" s="104" t="s">
        <v>462</v>
      </c>
      <c r="E408" s="104" t="s">
        <v>570</v>
      </c>
      <c r="F408" s="104" t="s">
        <v>166</v>
      </c>
      <c r="G408" s="102"/>
      <c r="H408" s="104" t="s">
        <v>926</v>
      </c>
      <c r="I408" s="105">
        <v>47.655000000000001</v>
      </c>
    </row>
    <row r="409" spans="1:9" x14ac:dyDescent="0.25">
      <c r="A409" s="102" t="s">
        <v>164</v>
      </c>
      <c r="B409" s="103">
        <v>45472.409794108797</v>
      </c>
      <c r="C409" s="106" t="s">
        <v>559</v>
      </c>
      <c r="D409" s="104" t="s">
        <v>462</v>
      </c>
      <c r="E409" s="104" t="s">
        <v>570</v>
      </c>
      <c r="F409" s="104" t="s">
        <v>166</v>
      </c>
      <c r="G409" s="102"/>
      <c r="H409" s="104" t="s">
        <v>926</v>
      </c>
      <c r="I409" s="105">
        <v>46.475000000000001</v>
      </c>
    </row>
    <row r="410" spans="1:9" x14ac:dyDescent="0.25">
      <c r="A410" s="102" t="s">
        <v>164</v>
      </c>
      <c r="B410" s="103">
        <v>45472.410342118055</v>
      </c>
      <c r="C410" s="106" t="s">
        <v>559</v>
      </c>
      <c r="D410" s="104" t="s">
        <v>462</v>
      </c>
      <c r="E410" s="104" t="s">
        <v>570</v>
      </c>
      <c r="F410" s="104" t="s">
        <v>166</v>
      </c>
      <c r="G410" s="102"/>
      <c r="H410" s="104" t="s">
        <v>926</v>
      </c>
      <c r="I410" s="105">
        <v>47.402000000000001</v>
      </c>
    </row>
    <row r="411" spans="1:9" x14ac:dyDescent="0.25">
      <c r="A411" s="102" t="s">
        <v>164</v>
      </c>
      <c r="B411" s="103">
        <v>45472.410890439816</v>
      </c>
      <c r="C411" s="106" t="s">
        <v>559</v>
      </c>
      <c r="D411" s="104" t="s">
        <v>462</v>
      </c>
      <c r="E411" s="104" t="s">
        <v>570</v>
      </c>
      <c r="F411" s="104" t="s">
        <v>166</v>
      </c>
      <c r="G411" s="102"/>
      <c r="H411" s="104" t="s">
        <v>926</v>
      </c>
      <c r="I411" s="105">
        <v>47.177</v>
      </c>
    </row>
    <row r="412" spans="1:9" x14ac:dyDescent="0.25">
      <c r="A412" s="102" t="s">
        <v>164</v>
      </c>
      <c r="B412" s="103">
        <v>45472.411432511573</v>
      </c>
      <c r="C412" s="106" t="s">
        <v>559</v>
      </c>
      <c r="D412" s="104" t="s">
        <v>462</v>
      </c>
      <c r="E412" s="104" t="s">
        <v>570</v>
      </c>
      <c r="F412" s="104" t="s">
        <v>166</v>
      </c>
      <c r="G412" s="102"/>
      <c r="H412" s="104" t="s">
        <v>926</v>
      </c>
      <c r="I412" s="105">
        <v>46.933999999999997</v>
      </c>
    </row>
    <row r="413" spans="1:9" x14ac:dyDescent="0.25">
      <c r="A413" s="102" t="s">
        <v>164</v>
      </c>
      <c r="B413" s="103">
        <v>45472.412765833331</v>
      </c>
      <c r="C413" s="106" t="s">
        <v>559</v>
      </c>
      <c r="D413" s="104" t="s">
        <v>455</v>
      </c>
      <c r="E413" s="104" t="s">
        <v>570</v>
      </c>
      <c r="F413" s="104" t="s">
        <v>166</v>
      </c>
      <c r="G413" s="102"/>
      <c r="H413" s="104" t="s">
        <v>860</v>
      </c>
      <c r="I413" s="105">
        <v>115.19499999999999</v>
      </c>
    </row>
    <row r="414" spans="1:9" x14ac:dyDescent="0.25">
      <c r="A414" s="102" t="s">
        <v>164</v>
      </c>
      <c r="B414" s="103">
        <v>45472.413305196758</v>
      </c>
      <c r="C414" s="106" t="s">
        <v>559</v>
      </c>
      <c r="D414" s="104" t="s">
        <v>455</v>
      </c>
      <c r="E414" s="104" t="s">
        <v>570</v>
      </c>
      <c r="F414" s="104" t="s">
        <v>166</v>
      </c>
      <c r="G414" s="102"/>
      <c r="H414" s="104" t="s">
        <v>860</v>
      </c>
      <c r="I414" s="105">
        <v>46.691000000000003</v>
      </c>
    </row>
    <row r="415" spans="1:9" x14ac:dyDescent="0.25">
      <c r="A415" s="102" t="s">
        <v>164</v>
      </c>
      <c r="B415" s="103">
        <v>45472.413850555553</v>
      </c>
      <c r="C415" s="106" t="s">
        <v>559</v>
      </c>
      <c r="D415" s="104" t="s">
        <v>455</v>
      </c>
      <c r="E415" s="104" t="s">
        <v>570</v>
      </c>
      <c r="F415" s="104" t="s">
        <v>166</v>
      </c>
      <c r="G415" s="102"/>
      <c r="H415" s="104" t="s">
        <v>860</v>
      </c>
      <c r="I415" s="105">
        <v>46.924999999999997</v>
      </c>
    </row>
    <row r="416" spans="1:9" x14ac:dyDescent="0.25">
      <c r="A416" s="102" t="s">
        <v>164</v>
      </c>
      <c r="B416" s="103">
        <v>45472.41439262731</v>
      </c>
      <c r="C416" s="106" t="s">
        <v>559</v>
      </c>
      <c r="D416" s="104" t="s">
        <v>455</v>
      </c>
      <c r="E416" s="104" t="s">
        <v>570</v>
      </c>
      <c r="F416" s="104" t="s">
        <v>166</v>
      </c>
      <c r="G416" s="102"/>
      <c r="H416" s="104" t="s">
        <v>860</v>
      </c>
      <c r="I416" s="105">
        <v>46.88</v>
      </c>
    </row>
    <row r="417" spans="1:9" x14ac:dyDescent="0.25">
      <c r="A417" s="102" t="s">
        <v>164</v>
      </c>
      <c r="B417" s="103">
        <v>45472.414952638886</v>
      </c>
      <c r="C417" s="106" t="s">
        <v>559</v>
      </c>
      <c r="D417" s="104" t="s">
        <v>455</v>
      </c>
      <c r="E417" s="104" t="s">
        <v>570</v>
      </c>
      <c r="F417" s="104" t="s">
        <v>166</v>
      </c>
      <c r="G417" s="102"/>
      <c r="H417" s="104" t="s">
        <v>860</v>
      </c>
      <c r="I417" s="105">
        <v>48.493000000000002</v>
      </c>
    </row>
    <row r="418" spans="1:9" x14ac:dyDescent="0.25">
      <c r="A418" s="102" t="s">
        <v>164</v>
      </c>
      <c r="B418" s="103">
        <v>45472.415494780093</v>
      </c>
      <c r="C418" s="106" t="s">
        <v>559</v>
      </c>
      <c r="D418" s="104" t="s">
        <v>455</v>
      </c>
      <c r="E418" s="104" t="s">
        <v>570</v>
      </c>
      <c r="F418" s="104" t="s">
        <v>166</v>
      </c>
      <c r="G418" s="102"/>
      <c r="H418" s="104" t="s">
        <v>860</v>
      </c>
      <c r="I418" s="105">
        <v>46.933999999999997</v>
      </c>
    </row>
    <row r="419" spans="1:9" x14ac:dyDescent="0.25">
      <c r="A419" s="102" t="s">
        <v>164</v>
      </c>
      <c r="B419" s="103">
        <v>45472.41603403935</v>
      </c>
      <c r="C419" s="106" t="s">
        <v>559</v>
      </c>
      <c r="D419" s="104" t="s">
        <v>455</v>
      </c>
      <c r="E419" s="104" t="s">
        <v>570</v>
      </c>
      <c r="F419" s="104" t="s">
        <v>166</v>
      </c>
      <c r="G419" s="102"/>
      <c r="H419" s="104" t="s">
        <v>860</v>
      </c>
      <c r="I419" s="105">
        <v>46.500999999999998</v>
      </c>
    </row>
    <row r="420" spans="1:9" x14ac:dyDescent="0.25">
      <c r="A420" s="102" t="s">
        <v>164</v>
      </c>
      <c r="B420" s="103">
        <v>45472.416570358793</v>
      </c>
      <c r="C420" s="106" t="s">
        <v>559</v>
      </c>
      <c r="D420" s="104" t="s">
        <v>455</v>
      </c>
      <c r="E420" s="104" t="s">
        <v>570</v>
      </c>
      <c r="F420" s="104" t="s">
        <v>166</v>
      </c>
      <c r="G420" s="102"/>
      <c r="H420" s="104" t="s">
        <v>860</v>
      </c>
      <c r="I420" s="105">
        <v>46.402000000000001</v>
      </c>
    </row>
    <row r="421" spans="1:9" x14ac:dyDescent="0.25">
      <c r="A421" s="102" t="s">
        <v>164</v>
      </c>
      <c r="B421" s="103">
        <v>45472.41711268518</v>
      </c>
      <c r="C421" s="106" t="s">
        <v>559</v>
      </c>
      <c r="D421" s="104" t="s">
        <v>455</v>
      </c>
      <c r="E421" s="104" t="s">
        <v>570</v>
      </c>
      <c r="F421" s="104" t="s">
        <v>166</v>
      </c>
      <c r="G421" s="102"/>
      <c r="H421" s="104" t="s">
        <v>860</v>
      </c>
      <c r="I421" s="105">
        <v>46.664000000000001</v>
      </c>
    </row>
    <row r="422" spans="1:9" x14ac:dyDescent="0.25">
      <c r="A422" s="102" t="s">
        <v>164</v>
      </c>
      <c r="B422" s="103">
        <v>45472.417660729167</v>
      </c>
      <c r="C422" s="106" t="s">
        <v>559</v>
      </c>
      <c r="D422" s="104" t="s">
        <v>455</v>
      </c>
      <c r="E422" s="104" t="s">
        <v>570</v>
      </c>
      <c r="F422" s="104" t="s">
        <v>166</v>
      </c>
      <c r="G422" s="102"/>
      <c r="H422" s="104" t="s">
        <v>860</v>
      </c>
      <c r="I422" s="105">
        <v>47.348999999999997</v>
      </c>
    </row>
    <row r="423" spans="1:9" x14ac:dyDescent="0.25">
      <c r="A423" s="102" t="s">
        <v>164</v>
      </c>
      <c r="B423" s="103">
        <v>45472.418200138884</v>
      </c>
      <c r="C423" s="106" t="s">
        <v>559</v>
      </c>
      <c r="D423" s="104" t="s">
        <v>455</v>
      </c>
      <c r="E423" s="104" t="s">
        <v>570</v>
      </c>
      <c r="F423" s="104" t="s">
        <v>166</v>
      </c>
      <c r="G423" s="102"/>
      <c r="H423" s="104" t="s">
        <v>860</v>
      </c>
      <c r="I423" s="105">
        <v>46.609000000000002</v>
      </c>
    </row>
    <row r="424" spans="1:9" x14ac:dyDescent="0.25">
      <c r="A424" s="102" t="s">
        <v>164</v>
      </c>
      <c r="B424" s="103">
        <v>45472.418739386572</v>
      </c>
      <c r="C424" s="106" t="s">
        <v>559</v>
      </c>
      <c r="D424" s="104" t="s">
        <v>455</v>
      </c>
      <c r="E424" s="104" t="s">
        <v>570</v>
      </c>
      <c r="F424" s="104" t="s">
        <v>166</v>
      </c>
      <c r="G424" s="102"/>
      <c r="H424" s="104" t="s">
        <v>860</v>
      </c>
      <c r="I424" s="105">
        <v>46.79</v>
      </c>
    </row>
    <row r="425" spans="1:9" x14ac:dyDescent="0.25">
      <c r="A425" s="102" t="s">
        <v>164</v>
      </c>
      <c r="B425" s="103">
        <v>45472.419284560186</v>
      </c>
      <c r="C425" s="106" t="s">
        <v>559</v>
      </c>
      <c r="D425" s="104" t="s">
        <v>455</v>
      </c>
      <c r="E425" s="104" t="s">
        <v>570</v>
      </c>
      <c r="F425" s="104" t="s">
        <v>166</v>
      </c>
      <c r="G425" s="102"/>
      <c r="H425" s="104" t="s">
        <v>860</v>
      </c>
      <c r="I425" s="105">
        <v>47.104999999999997</v>
      </c>
    </row>
    <row r="426" spans="1:9" x14ac:dyDescent="0.25">
      <c r="A426" s="102" t="s">
        <v>164</v>
      </c>
      <c r="B426" s="103">
        <v>45472.41982383102</v>
      </c>
      <c r="C426" s="106" t="s">
        <v>559</v>
      </c>
      <c r="D426" s="104" t="s">
        <v>455</v>
      </c>
      <c r="E426" s="104" t="s">
        <v>570</v>
      </c>
      <c r="F426" s="104" t="s">
        <v>166</v>
      </c>
      <c r="G426" s="102"/>
      <c r="H426" s="104" t="s">
        <v>860</v>
      </c>
      <c r="I426" s="105">
        <v>46.393000000000001</v>
      </c>
    </row>
    <row r="427" spans="1:9" x14ac:dyDescent="0.25">
      <c r="A427" s="102" t="s">
        <v>164</v>
      </c>
      <c r="B427" s="103">
        <v>45472.420368900464</v>
      </c>
      <c r="C427" s="106" t="s">
        <v>559</v>
      </c>
      <c r="D427" s="104" t="s">
        <v>455</v>
      </c>
      <c r="E427" s="104" t="s">
        <v>570</v>
      </c>
      <c r="F427" s="104" t="s">
        <v>166</v>
      </c>
      <c r="G427" s="102"/>
      <c r="H427" s="104" t="s">
        <v>860</v>
      </c>
      <c r="I427" s="105">
        <v>47.142000000000003</v>
      </c>
    </row>
    <row r="428" spans="1:9" x14ac:dyDescent="0.25">
      <c r="A428" s="102" t="s">
        <v>164</v>
      </c>
      <c r="B428" s="103">
        <v>45472.420908252316</v>
      </c>
      <c r="C428" s="106" t="s">
        <v>559</v>
      </c>
      <c r="D428" s="104" t="s">
        <v>455</v>
      </c>
      <c r="E428" s="104" t="s">
        <v>570</v>
      </c>
      <c r="F428" s="104" t="s">
        <v>166</v>
      </c>
      <c r="G428" s="102"/>
      <c r="H428" s="104" t="s">
        <v>860</v>
      </c>
      <c r="I428" s="105">
        <v>46.707999999999998</v>
      </c>
    </row>
    <row r="429" spans="1:9" x14ac:dyDescent="0.25">
      <c r="A429" s="102" t="s">
        <v>164</v>
      </c>
      <c r="B429" s="103">
        <v>45472.42144755787</v>
      </c>
      <c r="C429" s="106" t="s">
        <v>559</v>
      </c>
      <c r="D429" s="104" t="s">
        <v>455</v>
      </c>
      <c r="E429" s="104" t="s">
        <v>570</v>
      </c>
      <c r="F429" s="104" t="s">
        <v>166</v>
      </c>
      <c r="G429" s="102"/>
      <c r="H429" s="104" t="s">
        <v>860</v>
      </c>
      <c r="I429" s="105">
        <v>46.475000000000001</v>
      </c>
    </row>
    <row r="430" spans="1:9" x14ac:dyDescent="0.25">
      <c r="A430" s="102" t="s">
        <v>164</v>
      </c>
      <c r="B430" s="103">
        <v>45472.421983865737</v>
      </c>
      <c r="C430" s="106" t="s">
        <v>559</v>
      </c>
      <c r="D430" s="104" t="s">
        <v>455</v>
      </c>
      <c r="E430" s="104" t="s">
        <v>570</v>
      </c>
      <c r="F430" s="104" t="s">
        <v>166</v>
      </c>
      <c r="G430" s="102"/>
      <c r="H430" s="104" t="s">
        <v>860</v>
      </c>
      <c r="I430" s="105">
        <v>46.42</v>
      </c>
    </row>
    <row r="431" spans="1:9" x14ac:dyDescent="0.25">
      <c r="A431" s="102" t="s">
        <v>164</v>
      </c>
      <c r="B431" s="103">
        <v>45472.422523090274</v>
      </c>
      <c r="C431" s="106" t="s">
        <v>559</v>
      </c>
      <c r="D431" s="104" t="s">
        <v>455</v>
      </c>
      <c r="E431" s="104" t="s">
        <v>570</v>
      </c>
      <c r="F431" s="104" t="s">
        <v>166</v>
      </c>
      <c r="G431" s="102"/>
      <c r="H431" s="104" t="s">
        <v>860</v>
      </c>
      <c r="I431" s="105">
        <v>46.637</v>
      </c>
    </row>
    <row r="432" spans="1:9" x14ac:dyDescent="0.25">
      <c r="A432" s="102" t="s">
        <v>164</v>
      </c>
      <c r="B432" s="103">
        <v>45472.423068310185</v>
      </c>
      <c r="C432" s="106" t="s">
        <v>559</v>
      </c>
      <c r="D432" s="104" t="s">
        <v>455</v>
      </c>
      <c r="E432" s="104" t="s">
        <v>570</v>
      </c>
      <c r="F432" s="104" t="s">
        <v>166</v>
      </c>
      <c r="G432" s="102"/>
      <c r="H432" s="104" t="s">
        <v>860</v>
      </c>
      <c r="I432" s="105">
        <v>46.988</v>
      </c>
    </row>
    <row r="433" spans="1:9" x14ac:dyDescent="0.25">
      <c r="A433" s="102" t="s">
        <v>164</v>
      </c>
      <c r="B433" s="103">
        <v>45472.42360454861</v>
      </c>
      <c r="C433" s="106" t="s">
        <v>559</v>
      </c>
      <c r="D433" s="104" t="s">
        <v>455</v>
      </c>
      <c r="E433" s="104" t="s">
        <v>570</v>
      </c>
      <c r="F433" s="104" t="s">
        <v>166</v>
      </c>
      <c r="G433" s="102"/>
      <c r="H433" s="104" t="s">
        <v>860</v>
      </c>
      <c r="I433" s="105">
        <v>46.482999999999997</v>
      </c>
    </row>
    <row r="434" spans="1:9" x14ac:dyDescent="0.25">
      <c r="A434" s="102" t="s">
        <v>164</v>
      </c>
      <c r="B434" s="103">
        <v>45472.424146782403</v>
      </c>
      <c r="C434" s="106" t="s">
        <v>559</v>
      </c>
      <c r="D434" s="104" t="s">
        <v>455</v>
      </c>
      <c r="E434" s="104" t="s">
        <v>570</v>
      </c>
      <c r="F434" s="104" t="s">
        <v>166</v>
      </c>
      <c r="G434" s="102"/>
      <c r="H434" s="104" t="s">
        <v>860</v>
      </c>
      <c r="I434" s="105">
        <v>46.744999999999997</v>
      </c>
    </row>
    <row r="435" spans="1:9" x14ac:dyDescent="0.25">
      <c r="A435" s="102" t="s">
        <v>164</v>
      </c>
      <c r="B435" s="103">
        <v>45472.424689027779</v>
      </c>
      <c r="C435" s="106" t="s">
        <v>559</v>
      </c>
      <c r="D435" s="104" t="s">
        <v>455</v>
      </c>
      <c r="E435" s="104" t="s">
        <v>570</v>
      </c>
      <c r="F435" s="104" t="s">
        <v>166</v>
      </c>
      <c r="G435" s="102"/>
      <c r="H435" s="104" t="s">
        <v>860</v>
      </c>
      <c r="I435" s="105">
        <v>46.915999999999997</v>
      </c>
    </row>
    <row r="436" spans="1:9" x14ac:dyDescent="0.25">
      <c r="A436" s="102" t="s">
        <v>164</v>
      </c>
      <c r="B436" s="103">
        <v>45472.425231203699</v>
      </c>
      <c r="C436" s="106" t="s">
        <v>559</v>
      </c>
      <c r="D436" s="104" t="s">
        <v>455</v>
      </c>
      <c r="E436" s="104" t="s">
        <v>570</v>
      </c>
      <c r="F436" s="104" t="s">
        <v>166</v>
      </c>
      <c r="G436" s="102"/>
      <c r="H436" s="104" t="s">
        <v>860</v>
      </c>
      <c r="I436" s="105">
        <v>46.762999999999998</v>
      </c>
    </row>
    <row r="437" spans="1:9" x14ac:dyDescent="0.25">
      <c r="A437" s="102" t="s">
        <v>164</v>
      </c>
      <c r="B437" s="103">
        <v>45472.42577050926</v>
      </c>
      <c r="C437" s="106" t="s">
        <v>559</v>
      </c>
      <c r="D437" s="104" t="s">
        <v>455</v>
      </c>
      <c r="E437" s="104" t="s">
        <v>570</v>
      </c>
      <c r="F437" s="104" t="s">
        <v>166</v>
      </c>
      <c r="G437" s="102"/>
      <c r="H437" s="104" t="s">
        <v>860</v>
      </c>
      <c r="I437" s="105">
        <v>46.527999999999999</v>
      </c>
    </row>
    <row r="438" spans="1:9" x14ac:dyDescent="0.25">
      <c r="A438" s="102" t="s">
        <v>164</v>
      </c>
      <c r="B438" s="103">
        <v>45472.427160243053</v>
      </c>
      <c r="C438" s="106" t="s">
        <v>559</v>
      </c>
      <c r="D438" s="104" t="s">
        <v>452</v>
      </c>
      <c r="E438" s="104" t="s">
        <v>570</v>
      </c>
      <c r="F438" s="104" t="s">
        <v>166</v>
      </c>
      <c r="G438" s="102"/>
      <c r="H438" s="104" t="s">
        <v>801</v>
      </c>
      <c r="I438" s="105">
        <v>120.113</v>
      </c>
    </row>
    <row r="439" spans="1:9" x14ac:dyDescent="0.25">
      <c r="A439" s="102" t="s">
        <v>164</v>
      </c>
      <c r="B439" s="103">
        <v>45472.427749872681</v>
      </c>
      <c r="C439" s="106" t="s">
        <v>559</v>
      </c>
      <c r="D439" s="104" t="s">
        <v>452</v>
      </c>
      <c r="E439" s="104" t="s">
        <v>570</v>
      </c>
      <c r="F439" s="104" t="s">
        <v>166</v>
      </c>
      <c r="G439" s="102"/>
      <c r="H439" s="104" t="s">
        <v>801</v>
      </c>
      <c r="I439" s="105">
        <v>50.944000000000003</v>
      </c>
    </row>
    <row r="440" spans="1:9" x14ac:dyDescent="0.25">
      <c r="A440" s="102" t="s">
        <v>164</v>
      </c>
      <c r="B440" s="103">
        <v>45472.4283187037</v>
      </c>
      <c r="C440" s="106" t="s">
        <v>559</v>
      </c>
      <c r="D440" s="104" t="s">
        <v>452</v>
      </c>
      <c r="E440" s="104" t="s">
        <v>570</v>
      </c>
      <c r="F440" s="104" t="s">
        <v>166</v>
      </c>
      <c r="G440" s="102"/>
      <c r="H440" s="104" t="s">
        <v>801</v>
      </c>
      <c r="I440" s="105">
        <v>49.140999999999998</v>
      </c>
    </row>
    <row r="441" spans="1:9" x14ac:dyDescent="0.25">
      <c r="A441" s="102" t="s">
        <v>164</v>
      </c>
      <c r="B441" s="103">
        <v>45472.428878645835</v>
      </c>
      <c r="C441" s="106" t="s">
        <v>559</v>
      </c>
      <c r="D441" s="104" t="s">
        <v>452</v>
      </c>
      <c r="E441" s="104" t="s">
        <v>570</v>
      </c>
      <c r="F441" s="104" t="s">
        <v>166</v>
      </c>
      <c r="G441" s="102"/>
      <c r="H441" s="104" t="s">
        <v>801</v>
      </c>
      <c r="I441" s="105">
        <v>48.420999999999999</v>
      </c>
    </row>
    <row r="442" spans="1:9" x14ac:dyDescent="0.25">
      <c r="A442" s="102" t="s">
        <v>164</v>
      </c>
      <c r="B442" s="103">
        <v>45472.429438645835</v>
      </c>
      <c r="C442" s="106" t="s">
        <v>559</v>
      </c>
      <c r="D442" s="104" t="s">
        <v>452</v>
      </c>
      <c r="E442" s="104" t="s">
        <v>570</v>
      </c>
      <c r="F442" s="104" t="s">
        <v>166</v>
      </c>
      <c r="G442" s="102"/>
      <c r="H442" s="104" t="s">
        <v>801</v>
      </c>
      <c r="I442" s="105">
        <v>48.511000000000003</v>
      </c>
    </row>
    <row r="443" spans="1:9" x14ac:dyDescent="0.25">
      <c r="A443" s="102" t="s">
        <v>164</v>
      </c>
      <c r="B443" s="103">
        <v>45472.430004710644</v>
      </c>
      <c r="C443" s="106" t="s">
        <v>559</v>
      </c>
      <c r="D443" s="104" t="s">
        <v>452</v>
      </c>
      <c r="E443" s="104" t="s">
        <v>570</v>
      </c>
      <c r="F443" s="104" t="s">
        <v>166</v>
      </c>
      <c r="G443" s="102"/>
      <c r="H443" s="104" t="s">
        <v>801</v>
      </c>
      <c r="I443" s="105">
        <v>48.771999999999998</v>
      </c>
    </row>
    <row r="444" spans="1:9" x14ac:dyDescent="0.25">
      <c r="A444" s="102" t="s">
        <v>164</v>
      </c>
      <c r="B444" s="103">
        <v>45472.430558587963</v>
      </c>
      <c r="C444" s="106" t="s">
        <v>559</v>
      </c>
      <c r="D444" s="104" t="s">
        <v>452</v>
      </c>
      <c r="E444" s="104" t="s">
        <v>570</v>
      </c>
      <c r="F444" s="104" t="s">
        <v>166</v>
      </c>
      <c r="G444" s="102"/>
      <c r="H444" s="104" t="s">
        <v>801</v>
      </c>
      <c r="I444" s="105">
        <v>47.88</v>
      </c>
    </row>
    <row r="445" spans="1:9" x14ac:dyDescent="0.25">
      <c r="A445" s="102" t="s">
        <v>164</v>
      </c>
      <c r="B445" s="103">
        <v>45472.431121724534</v>
      </c>
      <c r="C445" s="106" t="s">
        <v>559</v>
      </c>
      <c r="D445" s="104" t="s">
        <v>452</v>
      </c>
      <c r="E445" s="104" t="s">
        <v>570</v>
      </c>
      <c r="F445" s="104" t="s">
        <v>166</v>
      </c>
      <c r="G445" s="102"/>
      <c r="H445" s="104" t="s">
        <v>801</v>
      </c>
      <c r="I445" s="105">
        <v>48.564999999999998</v>
      </c>
    </row>
    <row r="446" spans="1:9" x14ac:dyDescent="0.25">
      <c r="A446" s="102" t="s">
        <v>164</v>
      </c>
      <c r="B446" s="103">
        <v>45472.431669872683</v>
      </c>
      <c r="C446" s="106" t="s">
        <v>559</v>
      </c>
      <c r="D446" s="104" t="s">
        <v>452</v>
      </c>
      <c r="E446" s="104" t="s">
        <v>570</v>
      </c>
      <c r="F446" s="104" t="s">
        <v>166</v>
      </c>
      <c r="G446" s="102"/>
      <c r="H446" s="104" t="s">
        <v>801</v>
      </c>
      <c r="I446" s="105">
        <v>47.33</v>
      </c>
    </row>
    <row r="447" spans="1:9" x14ac:dyDescent="0.25">
      <c r="A447" s="102" t="s">
        <v>164</v>
      </c>
      <c r="B447" s="103">
        <v>45472.432218078698</v>
      </c>
      <c r="C447" s="106" t="s">
        <v>559</v>
      </c>
      <c r="D447" s="104" t="s">
        <v>452</v>
      </c>
      <c r="E447" s="104" t="s">
        <v>570</v>
      </c>
      <c r="F447" s="104" t="s">
        <v>166</v>
      </c>
      <c r="G447" s="102"/>
      <c r="H447" s="104" t="s">
        <v>801</v>
      </c>
      <c r="I447" s="105">
        <v>47.439</v>
      </c>
    </row>
    <row r="448" spans="1:9" x14ac:dyDescent="0.25">
      <c r="A448" s="102" t="s">
        <v>164</v>
      </c>
      <c r="B448" s="103">
        <v>45472.432775081019</v>
      </c>
      <c r="C448" s="106" t="s">
        <v>559</v>
      </c>
      <c r="D448" s="104" t="s">
        <v>452</v>
      </c>
      <c r="E448" s="104" t="s">
        <v>570</v>
      </c>
      <c r="F448" s="104" t="s">
        <v>166</v>
      </c>
      <c r="G448" s="102"/>
      <c r="H448" s="104" t="s">
        <v>801</v>
      </c>
      <c r="I448" s="105">
        <v>48.069000000000003</v>
      </c>
    </row>
    <row r="449" spans="1:9" x14ac:dyDescent="0.25">
      <c r="A449" s="102" t="s">
        <v>164</v>
      </c>
      <c r="B449" s="103">
        <v>45472.433317372685</v>
      </c>
      <c r="C449" s="106" t="s">
        <v>559</v>
      </c>
      <c r="D449" s="104" t="s">
        <v>452</v>
      </c>
      <c r="E449" s="104" t="s">
        <v>570</v>
      </c>
      <c r="F449" s="104" t="s">
        <v>166</v>
      </c>
      <c r="G449" s="102"/>
      <c r="H449" s="104" t="s">
        <v>801</v>
      </c>
      <c r="I449" s="105">
        <v>46.978999999999999</v>
      </c>
    </row>
    <row r="450" spans="1:9" x14ac:dyDescent="0.25">
      <c r="A450" s="102" t="s">
        <v>164</v>
      </c>
      <c r="B450" s="103">
        <v>45472.433865405088</v>
      </c>
      <c r="C450" s="106" t="s">
        <v>559</v>
      </c>
      <c r="D450" s="104" t="s">
        <v>452</v>
      </c>
      <c r="E450" s="104" t="s">
        <v>570</v>
      </c>
      <c r="F450" s="104" t="s">
        <v>166</v>
      </c>
      <c r="G450" s="102"/>
      <c r="H450" s="104" t="s">
        <v>801</v>
      </c>
      <c r="I450" s="105">
        <v>47.195</v>
      </c>
    </row>
    <row r="451" spans="1:9" x14ac:dyDescent="0.25">
      <c r="A451" s="102" t="s">
        <v>164</v>
      </c>
      <c r="B451" s="103">
        <v>45472.434410590278</v>
      </c>
      <c r="C451" s="106" t="s">
        <v>559</v>
      </c>
      <c r="D451" s="104" t="s">
        <v>452</v>
      </c>
      <c r="E451" s="104" t="s">
        <v>570</v>
      </c>
      <c r="F451" s="104" t="s">
        <v>166</v>
      </c>
      <c r="G451" s="102"/>
      <c r="H451" s="104" t="s">
        <v>801</v>
      </c>
      <c r="I451" s="105">
        <v>47.268000000000001</v>
      </c>
    </row>
    <row r="452" spans="1:9" x14ac:dyDescent="0.25">
      <c r="A452" s="102" t="s">
        <v>164</v>
      </c>
      <c r="B452" s="103">
        <v>45472.434964675922</v>
      </c>
      <c r="C452" s="106" t="s">
        <v>559</v>
      </c>
      <c r="D452" s="104" t="s">
        <v>452</v>
      </c>
      <c r="E452" s="104" t="s">
        <v>570</v>
      </c>
      <c r="F452" s="104" t="s">
        <v>166</v>
      </c>
      <c r="G452" s="102"/>
      <c r="H452" s="104" t="s">
        <v>801</v>
      </c>
      <c r="I452" s="105">
        <v>47.817</v>
      </c>
    </row>
    <row r="453" spans="1:9" x14ac:dyDescent="0.25">
      <c r="A453" s="102" t="s">
        <v>164</v>
      </c>
      <c r="B453" s="103">
        <v>45472.435506932867</v>
      </c>
      <c r="C453" s="106" t="s">
        <v>559</v>
      </c>
      <c r="D453" s="104" t="s">
        <v>452</v>
      </c>
      <c r="E453" s="104" t="s">
        <v>570</v>
      </c>
      <c r="F453" s="104" t="s">
        <v>166</v>
      </c>
      <c r="G453" s="102"/>
      <c r="H453" s="104" t="s">
        <v>801</v>
      </c>
      <c r="I453" s="105">
        <v>46.734999999999999</v>
      </c>
    </row>
    <row r="454" spans="1:9" x14ac:dyDescent="0.25">
      <c r="A454" s="102" t="s">
        <v>164</v>
      </c>
      <c r="B454" s="103">
        <v>45472.436066921291</v>
      </c>
      <c r="C454" s="106" t="s">
        <v>559</v>
      </c>
      <c r="D454" s="104" t="s">
        <v>452</v>
      </c>
      <c r="E454" s="104" t="s">
        <v>570</v>
      </c>
      <c r="F454" s="104" t="s">
        <v>166</v>
      </c>
      <c r="G454" s="102"/>
      <c r="H454" s="104" t="s">
        <v>801</v>
      </c>
      <c r="I454" s="105">
        <v>48.475000000000001</v>
      </c>
    </row>
    <row r="455" spans="1:9" x14ac:dyDescent="0.25">
      <c r="A455" s="102" t="s">
        <v>164</v>
      </c>
      <c r="B455" s="103">
        <v>45472.436615162034</v>
      </c>
      <c r="C455" s="106" t="s">
        <v>559</v>
      </c>
      <c r="D455" s="104" t="s">
        <v>452</v>
      </c>
      <c r="E455" s="104" t="s">
        <v>570</v>
      </c>
      <c r="F455" s="104" t="s">
        <v>166</v>
      </c>
      <c r="G455" s="102"/>
      <c r="H455" s="104" t="s">
        <v>801</v>
      </c>
      <c r="I455" s="105">
        <v>47.457000000000001</v>
      </c>
    </row>
    <row r="456" spans="1:9" x14ac:dyDescent="0.25">
      <c r="A456" s="102" t="s">
        <v>164</v>
      </c>
      <c r="B456" s="103">
        <v>45472.437160231479</v>
      </c>
      <c r="C456" s="106" t="s">
        <v>559</v>
      </c>
      <c r="D456" s="104" t="s">
        <v>452</v>
      </c>
      <c r="E456" s="104" t="s">
        <v>570</v>
      </c>
      <c r="F456" s="104" t="s">
        <v>166</v>
      </c>
      <c r="G456" s="102"/>
      <c r="H456" s="104" t="s">
        <v>801</v>
      </c>
      <c r="I456" s="105">
        <v>47.104999999999997</v>
      </c>
    </row>
    <row r="457" spans="1:9" x14ac:dyDescent="0.25">
      <c r="A457" s="102" t="s">
        <v>164</v>
      </c>
      <c r="B457" s="103">
        <v>45472.437708402773</v>
      </c>
      <c r="C457" s="106" t="s">
        <v>559</v>
      </c>
      <c r="D457" s="104" t="s">
        <v>452</v>
      </c>
      <c r="E457" s="104" t="s">
        <v>570</v>
      </c>
      <c r="F457" s="104" t="s">
        <v>166</v>
      </c>
      <c r="G457" s="102"/>
      <c r="H457" s="104" t="s">
        <v>801</v>
      </c>
      <c r="I457" s="105">
        <v>47.258000000000003</v>
      </c>
    </row>
    <row r="458" spans="1:9" x14ac:dyDescent="0.25">
      <c r="A458" s="102" t="s">
        <v>164</v>
      </c>
      <c r="B458" s="103">
        <v>45472.438256527777</v>
      </c>
      <c r="C458" s="106" t="s">
        <v>559</v>
      </c>
      <c r="D458" s="104" t="s">
        <v>452</v>
      </c>
      <c r="E458" s="104" t="s">
        <v>570</v>
      </c>
      <c r="F458" s="104" t="s">
        <v>166</v>
      </c>
      <c r="G458" s="102"/>
      <c r="H458" s="104" t="s">
        <v>801</v>
      </c>
      <c r="I458" s="105">
        <v>47.411999999999999</v>
      </c>
    </row>
    <row r="459" spans="1:9" x14ac:dyDescent="0.25">
      <c r="A459" s="102" t="s">
        <v>164</v>
      </c>
      <c r="B459" s="103">
        <v>45472.438798796291</v>
      </c>
      <c r="C459" s="106" t="s">
        <v>559</v>
      </c>
      <c r="D459" s="104" t="s">
        <v>452</v>
      </c>
      <c r="E459" s="104" t="s">
        <v>570</v>
      </c>
      <c r="F459" s="104" t="s">
        <v>166</v>
      </c>
      <c r="G459" s="102"/>
      <c r="H459" s="104" t="s">
        <v>801</v>
      </c>
      <c r="I459" s="105">
        <v>46.834000000000003</v>
      </c>
    </row>
    <row r="460" spans="1:9" x14ac:dyDescent="0.25">
      <c r="A460" s="102" t="s">
        <v>164</v>
      </c>
      <c r="B460" s="103">
        <v>45472.43934694444</v>
      </c>
      <c r="C460" s="106" t="s">
        <v>559</v>
      </c>
      <c r="D460" s="104" t="s">
        <v>452</v>
      </c>
      <c r="E460" s="104" t="s">
        <v>570</v>
      </c>
      <c r="F460" s="104" t="s">
        <v>166</v>
      </c>
      <c r="G460" s="102"/>
      <c r="H460" s="104" t="s">
        <v>801</v>
      </c>
      <c r="I460" s="105">
        <v>47.259</v>
      </c>
    </row>
    <row r="461" spans="1:9" x14ac:dyDescent="0.25">
      <c r="A461" s="102" t="s">
        <v>164</v>
      </c>
      <c r="B461" s="103">
        <v>45472.439901053236</v>
      </c>
      <c r="C461" s="106" t="s">
        <v>559</v>
      </c>
      <c r="D461" s="104" t="s">
        <v>452</v>
      </c>
      <c r="E461" s="104" t="s">
        <v>570</v>
      </c>
      <c r="F461" s="104" t="s">
        <v>166</v>
      </c>
      <c r="G461" s="102"/>
      <c r="H461" s="104" t="s">
        <v>801</v>
      </c>
      <c r="I461" s="105">
        <v>48.042000000000002</v>
      </c>
    </row>
    <row r="462" spans="1:9" x14ac:dyDescent="0.25">
      <c r="A462" s="102" t="s">
        <v>164</v>
      </c>
      <c r="B462" s="103">
        <v>45472.441258136569</v>
      </c>
      <c r="C462" s="106" t="s">
        <v>559</v>
      </c>
      <c r="D462" s="104" t="s">
        <v>459</v>
      </c>
      <c r="E462" s="104" t="s">
        <v>570</v>
      </c>
      <c r="F462" s="104" t="s">
        <v>166</v>
      </c>
      <c r="G462" s="102"/>
      <c r="H462" s="104" t="s">
        <v>696</v>
      </c>
      <c r="I462" s="105">
        <v>117.21299999999999</v>
      </c>
    </row>
    <row r="463" spans="1:9" x14ac:dyDescent="0.25">
      <c r="A463" s="102" t="s">
        <v>164</v>
      </c>
      <c r="B463" s="103">
        <v>45472.441806342591</v>
      </c>
      <c r="C463" s="106" t="s">
        <v>559</v>
      </c>
      <c r="D463" s="104" t="s">
        <v>459</v>
      </c>
      <c r="E463" s="104" t="s">
        <v>570</v>
      </c>
      <c r="F463" s="104" t="s">
        <v>166</v>
      </c>
      <c r="G463" s="102"/>
      <c r="H463" s="104" t="s">
        <v>696</v>
      </c>
      <c r="I463" s="105">
        <v>47.357999999999997</v>
      </c>
    </row>
    <row r="464" spans="1:9" x14ac:dyDescent="0.25">
      <c r="A464" s="102" t="s">
        <v>164</v>
      </c>
      <c r="B464" s="103">
        <v>45472.442354375002</v>
      </c>
      <c r="C464" s="106" t="s">
        <v>559</v>
      </c>
      <c r="D464" s="104" t="s">
        <v>459</v>
      </c>
      <c r="E464" s="104" t="s">
        <v>570</v>
      </c>
      <c r="F464" s="104" t="s">
        <v>166</v>
      </c>
      <c r="G464" s="102"/>
      <c r="H464" s="104" t="s">
        <v>696</v>
      </c>
      <c r="I464" s="105">
        <v>47.213000000000001</v>
      </c>
    </row>
    <row r="465" spans="1:9" x14ac:dyDescent="0.25">
      <c r="A465" s="102" t="s">
        <v>164</v>
      </c>
      <c r="B465" s="103">
        <v>45472.442908518518</v>
      </c>
      <c r="C465" s="106" t="s">
        <v>559</v>
      </c>
      <c r="D465" s="104" t="s">
        <v>459</v>
      </c>
      <c r="E465" s="104" t="s">
        <v>570</v>
      </c>
      <c r="F465" s="104" t="s">
        <v>166</v>
      </c>
      <c r="G465" s="102"/>
      <c r="H465" s="104" t="s">
        <v>696</v>
      </c>
      <c r="I465" s="105">
        <v>48.087000000000003</v>
      </c>
    </row>
    <row r="466" spans="1:9" x14ac:dyDescent="0.25">
      <c r="A466" s="102" t="s">
        <v>164</v>
      </c>
      <c r="B466" s="103">
        <v>45472.443459629627</v>
      </c>
      <c r="C466" s="106" t="s">
        <v>559</v>
      </c>
      <c r="D466" s="104" t="s">
        <v>459</v>
      </c>
      <c r="E466" s="104" t="s">
        <v>570</v>
      </c>
      <c r="F466" s="104" t="s">
        <v>166</v>
      </c>
      <c r="G466" s="102"/>
      <c r="H466" s="104" t="s">
        <v>696</v>
      </c>
      <c r="I466" s="105">
        <v>47.582999999999998</v>
      </c>
    </row>
    <row r="467" spans="1:9" x14ac:dyDescent="0.25">
      <c r="A467" s="102" t="s">
        <v>164</v>
      </c>
      <c r="B467" s="103">
        <v>45472.444010902778</v>
      </c>
      <c r="C467" s="106" t="s">
        <v>559</v>
      </c>
      <c r="D467" s="104" t="s">
        <v>459</v>
      </c>
      <c r="E467" s="104" t="s">
        <v>570</v>
      </c>
      <c r="F467" s="104" t="s">
        <v>166</v>
      </c>
      <c r="G467" s="102"/>
      <c r="H467" s="104" t="s">
        <v>696</v>
      </c>
      <c r="I467" s="105">
        <v>47.484000000000002</v>
      </c>
    </row>
    <row r="468" spans="1:9" x14ac:dyDescent="0.25">
      <c r="A468" s="102" t="s">
        <v>164</v>
      </c>
      <c r="B468" s="103">
        <v>45472.444561886572</v>
      </c>
      <c r="C468" s="106" t="s">
        <v>559</v>
      </c>
      <c r="D468" s="104" t="s">
        <v>459</v>
      </c>
      <c r="E468" s="104" t="s">
        <v>570</v>
      </c>
      <c r="F468" s="104" t="s">
        <v>166</v>
      </c>
      <c r="G468" s="102"/>
      <c r="H468" s="104" t="s">
        <v>696</v>
      </c>
      <c r="I468" s="105">
        <v>47.79</v>
      </c>
    </row>
    <row r="469" spans="1:9" x14ac:dyDescent="0.25">
      <c r="A469" s="102" t="s">
        <v>164</v>
      </c>
      <c r="B469" s="103">
        <v>45472.445109942128</v>
      </c>
      <c r="C469" s="106" t="s">
        <v>559</v>
      </c>
      <c r="D469" s="104" t="s">
        <v>459</v>
      </c>
      <c r="E469" s="104" t="s">
        <v>570</v>
      </c>
      <c r="F469" s="104" t="s">
        <v>166</v>
      </c>
      <c r="G469" s="102"/>
      <c r="H469" s="104" t="s">
        <v>696</v>
      </c>
      <c r="I469" s="105">
        <v>47.186</v>
      </c>
    </row>
    <row r="470" spans="1:9" x14ac:dyDescent="0.25">
      <c r="A470" s="102" t="s">
        <v>164</v>
      </c>
      <c r="B470" s="103">
        <v>45472.445658171295</v>
      </c>
      <c r="C470" s="106" t="s">
        <v>559</v>
      </c>
      <c r="D470" s="104" t="s">
        <v>459</v>
      </c>
      <c r="E470" s="104" t="s">
        <v>570</v>
      </c>
      <c r="F470" s="104" t="s">
        <v>166</v>
      </c>
      <c r="G470" s="102"/>
      <c r="H470" s="104" t="s">
        <v>696</v>
      </c>
      <c r="I470" s="105">
        <v>47.320999999999998</v>
      </c>
    </row>
    <row r="471" spans="1:9" x14ac:dyDescent="0.25">
      <c r="A471" s="102" t="s">
        <v>164</v>
      </c>
      <c r="B471" s="103">
        <v>45472.446209351852</v>
      </c>
      <c r="C471" s="106" t="s">
        <v>559</v>
      </c>
      <c r="D471" s="104" t="s">
        <v>459</v>
      </c>
      <c r="E471" s="104" t="s">
        <v>570</v>
      </c>
      <c r="F471" s="104" t="s">
        <v>166</v>
      </c>
      <c r="G471" s="102"/>
      <c r="H471" s="104" t="s">
        <v>696</v>
      </c>
      <c r="I471" s="105">
        <v>47.673000000000002</v>
      </c>
    </row>
    <row r="472" spans="1:9" x14ac:dyDescent="0.25">
      <c r="A472" s="102" t="s">
        <v>164</v>
      </c>
      <c r="B472" s="103">
        <v>45472.446757407408</v>
      </c>
      <c r="C472" s="106" t="s">
        <v>559</v>
      </c>
      <c r="D472" s="104" t="s">
        <v>459</v>
      </c>
      <c r="E472" s="104" t="s">
        <v>570</v>
      </c>
      <c r="F472" s="104" t="s">
        <v>166</v>
      </c>
      <c r="G472" s="102"/>
      <c r="H472" s="104" t="s">
        <v>696</v>
      </c>
      <c r="I472" s="105">
        <v>47.502000000000002</v>
      </c>
    </row>
    <row r="473" spans="1:9" x14ac:dyDescent="0.25">
      <c r="A473" s="102" t="s">
        <v>164</v>
      </c>
      <c r="B473" s="103">
        <v>45472.447311493052</v>
      </c>
      <c r="C473" s="106" t="s">
        <v>559</v>
      </c>
      <c r="D473" s="104" t="s">
        <v>459</v>
      </c>
      <c r="E473" s="104" t="s">
        <v>570</v>
      </c>
      <c r="F473" s="104" t="s">
        <v>166</v>
      </c>
      <c r="G473" s="102"/>
      <c r="H473" s="104" t="s">
        <v>696</v>
      </c>
      <c r="I473" s="105">
        <v>47.654000000000003</v>
      </c>
    </row>
    <row r="474" spans="1:9" x14ac:dyDescent="0.25">
      <c r="A474" s="102" t="s">
        <v>164</v>
      </c>
      <c r="B474" s="103">
        <v>45472.447862754627</v>
      </c>
      <c r="C474" s="106" t="s">
        <v>559</v>
      </c>
      <c r="D474" s="104" t="s">
        <v>459</v>
      </c>
      <c r="E474" s="104" t="s">
        <v>570</v>
      </c>
      <c r="F474" s="104" t="s">
        <v>166</v>
      </c>
      <c r="G474" s="102"/>
      <c r="H474" s="104" t="s">
        <v>696</v>
      </c>
      <c r="I474" s="105">
        <v>47.628</v>
      </c>
    </row>
    <row r="475" spans="1:9" x14ac:dyDescent="0.25">
      <c r="A475" s="102" t="s">
        <v>164</v>
      </c>
      <c r="B475" s="103">
        <v>45472.448416678242</v>
      </c>
      <c r="C475" s="106" t="s">
        <v>559</v>
      </c>
      <c r="D475" s="104" t="s">
        <v>459</v>
      </c>
      <c r="E475" s="104" t="s">
        <v>570</v>
      </c>
      <c r="F475" s="104" t="s">
        <v>166</v>
      </c>
      <c r="G475" s="102"/>
      <c r="H475" s="104" t="s">
        <v>696</v>
      </c>
      <c r="I475" s="105">
        <v>47.88</v>
      </c>
    </row>
    <row r="476" spans="1:9" x14ac:dyDescent="0.25">
      <c r="A476" s="102" t="s">
        <v>164</v>
      </c>
      <c r="B476" s="103">
        <v>45472.448964965275</v>
      </c>
      <c r="C476" s="106" t="s">
        <v>559</v>
      </c>
      <c r="D476" s="104" t="s">
        <v>459</v>
      </c>
      <c r="E476" s="104" t="s">
        <v>570</v>
      </c>
      <c r="F476" s="104" t="s">
        <v>166</v>
      </c>
      <c r="G476" s="102"/>
      <c r="H476" s="104" t="s">
        <v>696</v>
      </c>
      <c r="I476" s="105">
        <v>47.475000000000001</v>
      </c>
    </row>
    <row r="477" spans="1:9" x14ac:dyDescent="0.25">
      <c r="A477" s="102" t="s">
        <v>164</v>
      </c>
      <c r="B477" s="103">
        <v>45472.449516064815</v>
      </c>
      <c r="C477" s="106" t="s">
        <v>559</v>
      </c>
      <c r="D477" s="104" t="s">
        <v>459</v>
      </c>
      <c r="E477" s="104" t="s">
        <v>570</v>
      </c>
      <c r="F477" s="104" t="s">
        <v>166</v>
      </c>
      <c r="G477" s="102"/>
      <c r="H477" s="104" t="s">
        <v>696</v>
      </c>
      <c r="I477" s="105">
        <v>47.582999999999998</v>
      </c>
    </row>
    <row r="478" spans="1:9" x14ac:dyDescent="0.25">
      <c r="A478" s="102" t="s">
        <v>164</v>
      </c>
      <c r="B478" s="103">
        <v>45472.450064178236</v>
      </c>
      <c r="C478" s="106" t="s">
        <v>559</v>
      </c>
      <c r="D478" s="104" t="s">
        <v>459</v>
      </c>
      <c r="E478" s="104" t="s">
        <v>570</v>
      </c>
      <c r="F478" s="104" t="s">
        <v>166</v>
      </c>
      <c r="G478" s="102"/>
      <c r="H478" s="104" t="s">
        <v>696</v>
      </c>
      <c r="I478" s="105">
        <v>47.411000000000001</v>
      </c>
    </row>
    <row r="479" spans="1:9" x14ac:dyDescent="0.25">
      <c r="A479" s="102" t="s">
        <v>164</v>
      </c>
      <c r="B479" s="103">
        <v>45472.450609374995</v>
      </c>
      <c r="C479" s="106" t="s">
        <v>559</v>
      </c>
      <c r="D479" s="104" t="s">
        <v>459</v>
      </c>
      <c r="E479" s="104" t="s">
        <v>570</v>
      </c>
      <c r="F479" s="104" t="s">
        <v>166</v>
      </c>
      <c r="G479" s="102"/>
      <c r="H479" s="104" t="s">
        <v>696</v>
      </c>
      <c r="I479" s="105">
        <v>47.186</v>
      </c>
    </row>
    <row r="480" spans="1:9" x14ac:dyDescent="0.25">
      <c r="A480" s="102" t="s">
        <v>164</v>
      </c>
      <c r="B480" s="103">
        <v>45472.451154606482</v>
      </c>
      <c r="C480" s="106" t="s">
        <v>559</v>
      </c>
      <c r="D480" s="104" t="s">
        <v>459</v>
      </c>
      <c r="E480" s="104" t="s">
        <v>570</v>
      </c>
      <c r="F480" s="104" t="s">
        <v>166</v>
      </c>
      <c r="G480" s="102"/>
      <c r="H480" s="104" t="s">
        <v>696</v>
      </c>
      <c r="I480" s="105">
        <v>47.097000000000001</v>
      </c>
    </row>
    <row r="481" spans="1:9" x14ac:dyDescent="0.25">
      <c r="A481" s="102" t="s">
        <v>164</v>
      </c>
      <c r="B481" s="103">
        <v>45472.451699756944</v>
      </c>
      <c r="C481" s="106" t="s">
        <v>559</v>
      </c>
      <c r="D481" s="104" t="s">
        <v>459</v>
      </c>
      <c r="E481" s="104" t="s">
        <v>570</v>
      </c>
      <c r="F481" s="104" t="s">
        <v>166</v>
      </c>
      <c r="G481" s="102"/>
      <c r="H481" s="104" t="s">
        <v>696</v>
      </c>
      <c r="I481" s="105">
        <v>47.087000000000003</v>
      </c>
    </row>
    <row r="482" spans="1:9" x14ac:dyDescent="0.25">
      <c r="A482" s="102" t="s">
        <v>164</v>
      </c>
      <c r="B482" s="103">
        <v>45472.452265694439</v>
      </c>
      <c r="C482" s="106" t="s">
        <v>559</v>
      </c>
      <c r="D482" s="104" t="s">
        <v>459</v>
      </c>
      <c r="E482" s="104" t="s">
        <v>570</v>
      </c>
      <c r="F482" s="104" t="s">
        <v>166</v>
      </c>
      <c r="G482" s="102"/>
      <c r="H482" s="104" t="s">
        <v>696</v>
      </c>
      <c r="I482" s="105">
        <v>48.915999999999997</v>
      </c>
    </row>
    <row r="483" spans="1:9" x14ac:dyDescent="0.25">
      <c r="A483" s="102" t="s">
        <v>164</v>
      </c>
      <c r="B483" s="103">
        <v>45472.452816736106</v>
      </c>
      <c r="C483" s="106" t="s">
        <v>559</v>
      </c>
      <c r="D483" s="104" t="s">
        <v>459</v>
      </c>
      <c r="E483" s="104" t="s">
        <v>570</v>
      </c>
      <c r="F483" s="104" t="s">
        <v>166</v>
      </c>
      <c r="G483" s="102"/>
      <c r="H483" s="104" t="s">
        <v>696</v>
      </c>
      <c r="I483" s="105">
        <v>47.637</v>
      </c>
    </row>
    <row r="484" spans="1:9" x14ac:dyDescent="0.25">
      <c r="A484" s="102" t="s">
        <v>164</v>
      </c>
      <c r="B484" s="103">
        <v>45472.453367986112</v>
      </c>
      <c r="C484" s="106" t="s">
        <v>559</v>
      </c>
      <c r="D484" s="104" t="s">
        <v>459</v>
      </c>
      <c r="E484" s="104" t="s">
        <v>570</v>
      </c>
      <c r="F484" s="104" t="s">
        <v>166</v>
      </c>
      <c r="G484" s="102"/>
      <c r="H484" s="104" t="s">
        <v>696</v>
      </c>
      <c r="I484" s="105">
        <v>47.411000000000001</v>
      </c>
    </row>
    <row r="485" spans="1:9" x14ac:dyDescent="0.25">
      <c r="A485" s="102" t="s">
        <v>164</v>
      </c>
      <c r="B485" s="103">
        <v>45472.454701249997</v>
      </c>
      <c r="C485" s="106" t="s">
        <v>559</v>
      </c>
      <c r="D485" s="104" t="s">
        <v>458</v>
      </c>
      <c r="E485" s="104" t="s">
        <v>570</v>
      </c>
      <c r="F485" s="104" t="s">
        <v>166</v>
      </c>
      <c r="G485" s="102"/>
      <c r="H485" s="104" t="s">
        <v>571</v>
      </c>
      <c r="I485" s="105">
        <v>115.17</v>
      </c>
    </row>
    <row r="486" spans="1:9" x14ac:dyDescent="0.25">
      <c r="A486" s="102" t="s">
        <v>164</v>
      </c>
      <c r="B486" s="103">
        <v>45472.45523756944</v>
      </c>
      <c r="C486" s="106" t="s">
        <v>559</v>
      </c>
      <c r="D486" s="104" t="s">
        <v>458</v>
      </c>
      <c r="E486" s="104" t="s">
        <v>570</v>
      </c>
      <c r="F486" s="104" t="s">
        <v>166</v>
      </c>
      <c r="G486" s="102"/>
      <c r="H486" s="104" t="s">
        <v>571</v>
      </c>
      <c r="I486" s="105">
        <v>46.366</v>
      </c>
    </row>
    <row r="487" spans="1:9" x14ac:dyDescent="0.25">
      <c r="A487" s="102" t="s">
        <v>164</v>
      </c>
      <c r="B487" s="103">
        <v>45472.455776828705</v>
      </c>
      <c r="C487" s="106" t="s">
        <v>559</v>
      </c>
      <c r="D487" s="104" t="s">
        <v>458</v>
      </c>
      <c r="E487" s="104" t="s">
        <v>570</v>
      </c>
      <c r="F487" s="104" t="s">
        <v>166</v>
      </c>
      <c r="G487" s="102"/>
      <c r="H487" s="104" t="s">
        <v>571</v>
      </c>
      <c r="I487" s="105">
        <v>46.619</v>
      </c>
    </row>
    <row r="488" spans="1:9" x14ac:dyDescent="0.25">
      <c r="A488" s="102" t="s">
        <v>164</v>
      </c>
      <c r="B488" s="103">
        <v>45472.45631606481</v>
      </c>
      <c r="C488" s="106" t="s">
        <v>559</v>
      </c>
      <c r="D488" s="104" t="s">
        <v>458</v>
      </c>
      <c r="E488" s="104" t="s">
        <v>570</v>
      </c>
      <c r="F488" s="104" t="s">
        <v>166</v>
      </c>
      <c r="G488" s="102"/>
      <c r="H488" s="104" t="s">
        <v>571</v>
      </c>
      <c r="I488" s="105">
        <v>46.573999999999998</v>
      </c>
    </row>
    <row r="489" spans="1:9" x14ac:dyDescent="0.25">
      <c r="A489" s="102" t="s">
        <v>164</v>
      </c>
      <c r="B489" s="103">
        <v>45472.456855300923</v>
      </c>
      <c r="C489" s="106" t="s">
        <v>559</v>
      </c>
      <c r="D489" s="104" t="s">
        <v>458</v>
      </c>
      <c r="E489" s="104" t="s">
        <v>570</v>
      </c>
      <c r="F489" s="104" t="s">
        <v>166</v>
      </c>
      <c r="G489" s="102"/>
      <c r="H489" s="104" t="s">
        <v>571</v>
      </c>
      <c r="I489" s="105">
        <v>46.564</v>
      </c>
    </row>
    <row r="490" spans="1:9" x14ac:dyDescent="0.25">
      <c r="A490" s="102" t="s">
        <v>164</v>
      </c>
      <c r="B490" s="103">
        <v>45472.457394560181</v>
      </c>
      <c r="C490" s="106" t="s">
        <v>559</v>
      </c>
      <c r="D490" s="104" t="s">
        <v>458</v>
      </c>
      <c r="E490" s="104" t="s">
        <v>570</v>
      </c>
      <c r="F490" s="104" t="s">
        <v>166</v>
      </c>
      <c r="G490" s="102"/>
      <c r="H490" s="104" t="s">
        <v>571</v>
      </c>
      <c r="I490" s="105">
        <v>46.600999999999999</v>
      </c>
    </row>
    <row r="491" spans="1:9" x14ac:dyDescent="0.25">
      <c r="A491" s="102" t="s">
        <v>164</v>
      </c>
      <c r="B491" s="103">
        <v>45472.457933819445</v>
      </c>
      <c r="C491" s="106" t="s">
        <v>559</v>
      </c>
      <c r="D491" s="104" t="s">
        <v>458</v>
      </c>
      <c r="E491" s="104" t="s">
        <v>570</v>
      </c>
      <c r="F491" s="104" t="s">
        <v>166</v>
      </c>
      <c r="G491" s="102"/>
      <c r="H491" s="104" t="s">
        <v>571</v>
      </c>
      <c r="I491" s="105">
        <v>46.680999999999997</v>
      </c>
    </row>
    <row r="492" spans="1:9" x14ac:dyDescent="0.25">
      <c r="A492" s="102" t="s">
        <v>164</v>
      </c>
      <c r="B492" s="103">
        <v>45472.458470115736</v>
      </c>
      <c r="C492" s="106" t="s">
        <v>559</v>
      </c>
      <c r="D492" s="104" t="s">
        <v>458</v>
      </c>
      <c r="E492" s="104" t="s">
        <v>570</v>
      </c>
      <c r="F492" s="104" t="s">
        <v>166</v>
      </c>
      <c r="G492" s="102"/>
      <c r="H492" s="104" t="s">
        <v>571</v>
      </c>
      <c r="I492" s="105">
        <v>46.420999999999999</v>
      </c>
    </row>
    <row r="493" spans="1:9" x14ac:dyDescent="0.25">
      <c r="A493" s="102" t="s">
        <v>164</v>
      </c>
      <c r="B493" s="103">
        <v>45472.45900949074</v>
      </c>
      <c r="C493" s="106" t="s">
        <v>559</v>
      </c>
      <c r="D493" s="104" t="s">
        <v>458</v>
      </c>
      <c r="E493" s="104" t="s">
        <v>570</v>
      </c>
      <c r="F493" s="104" t="s">
        <v>166</v>
      </c>
      <c r="G493" s="102"/>
      <c r="H493" s="104" t="s">
        <v>571</v>
      </c>
      <c r="I493" s="105">
        <v>46.545999999999999</v>
      </c>
    </row>
    <row r="494" spans="1:9" x14ac:dyDescent="0.25">
      <c r="A494" s="102" t="s">
        <v>164</v>
      </c>
      <c r="B494" s="103">
        <v>45472.459554618057</v>
      </c>
      <c r="C494" s="106" t="s">
        <v>559</v>
      </c>
      <c r="D494" s="104" t="s">
        <v>458</v>
      </c>
      <c r="E494" s="104" t="s">
        <v>570</v>
      </c>
      <c r="F494" s="104" t="s">
        <v>166</v>
      </c>
      <c r="G494" s="102"/>
      <c r="H494" s="104" t="s">
        <v>571</v>
      </c>
      <c r="I494" s="105">
        <v>47.151000000000003</v>
      </c>
    </row>
    <row r="495" spans="1:9" x14ac:dyDescent="0.25">
      <c r="A495" s="102" t="s">
        <v>164</v>
      </c>
      <c r="B495" s="103">
        <v>45472.46009685185</v>
      </c>
      <c r="C495" s="106" t="s">
        <v>559</v>
      </c>
      <c r="D495" s="104" t="s">
        <v>458</v>
      </c>
      <c r="E495" s="104" t="s">
        <v>570</v>
      </c>
      <c r="F495" s="104" t="s">
        <v>166</v>
      </c>
      <c r="G495" s="102"/>
      <c r="H495" s="104" t="s">
        <v>571</v>
      </c>
      <c r="I495" s="105">
        <v>46.771000000000001</v>
      </c>
    </row>
    <row r="496" spans="1:9" x14ac:dyDescent="0.25">
      <c r="A496" s="102" t="s">
        <v>164</v>
      </c>
      <c r="B496" s="103">
        <v>45472.460636145828</v>
      </c>
      <c r="C496" s="106" t="s">
        <v>559</v>
      </c>
      <c r="D496" s="104" t="s">
        <v>458</v>
      </c>
      <c r="E496" s="104" t="s">
        <v>570</v>
      </c>
      <c r="F496" s="104" t="s">
        <v>166</v>
      </c>
      <c r="G496" s="102"/>
      <c r="H496" s="104" t="s">
        <v>571</v>
      </c>
      <c r="I496" s="105">
        <v>46.457000000000001</v>
      </c>
    </row>
    <row r="497" spans="1:9" x14ac:dyDescent="0.25">
      <c r="A497" s="102" t="s">
        <v>164</v>
      </c>
      <c r="B497" s="103">
        <v>45472.461184247681</v>
      </c>
      <c r="C497" s="106" t="s">
        <v>559</v>
      </c>
      <c r="D497" s="104" t="s">
        <v>458</v>
      </c>
      <c r="E497" s="104" t="s">
        <v>570</v>
      </c>
      <c r="F497" s="104" t="s">
        <v>166</v>
      </c>
      <c r="G497" s="102"/>
      <c r="H497" s="104" t="s">
        <v>571</v>
      </c>
      <c r="I497" s="105">
        <v>47.384</v>
      </c>
    </row>
    <row r="498" spans="1:9" x14ac:dyDescent="0.25">
      <c r="A498" s="102" t="s">
        <v>164</v>
      </c>
      <c r="B498" s="103">
        <v>45472.4617205787</v>
      </c>
      <c r="C498" s="106" t="s">
        <v>559</v>
      </c>
      <c r="D498" s="104" t="s">
        <v>458</v>
      </c>
      <c r="E498" s="104" t="s">
        <v>570</v>
      </c>
      <c r="F498" s="104" t="s">
        <v>166</v>
      </c>
      <c r="G498" s="102"/>
      <c r="H498" s="104" t="s">
        <v>571</v>
      </c>
      <c r="I498" s="105">
        <v>46.511000000000003</v>
      </c>
    </row>
    <row r="499" spans="1:9" x14ac:dyDescent="0.25">
      <c r="A499" s="102" t="s">
        <v>164</v>
      </c>
      <c r="B499" s="103">
        <v>45472.462256932871</v>
      </c>
      <c r="C499" s="106" t="s">
        <v>559</v>
      </c>
      <c r="D499" s="104" t="s">
        <v>458</v>
      </c>
      <c r="E499" s="104" t="s">
        <v>570</v>
      </c>
      <c r="F499" s="104" t="s">
        <v>166</v>
      </c>
      <c r="G499" s="102"/>
      <c r="H499" s="104" t="s">
        <v>571</v>
      </c>
      <c r="I499" s="105">
        <v>46.302999999999997</v>
      </c>
    </row>
    <row r="500" spans="1:9" x14ac:dyDescent="0.25">
      <c r="A500" s="102" t="s">
        <v>164</v>
      </c>
      <c r="B500" s="103">
        <v>45472.462793275459</v>
      </c>
      <c r="C500" s="106" t="s">
        <v>559</v>
      </c>
      <c r="D500" s="104" t="s">
        <v>458</v>
      </c>
      <c r="E500" s="104" t="s">
        <v>570</v>
      </c>
      <c r="F500" s="104" t="s">
        <v>166</v>
      </c>
      <c r="G500" s="102"/>
      <c r="H500" s="104" t="s">
        <v>571</v>
      </c>
      <c r="I500" s="105">
        <v>46.384</v>
      </c>
    </row>
    <row r="501" spans="1:9" x14ac:dyDescent="0.25">
      <c r="A501" s="102" t="s">
        <v>164</v>
      </c>
      <c r="B501" s="103">
        <v>45472.463332488427</v>
      </c>
      <c r="C501" s="106" t="s">
        <v>559</v>
      </c>
      <c r="D501" s="104" t="s">
        <v>458</v>
      </c>
      <c r="E501" s="104" t="s">
        <v>570</v>
      </c>
      <c r="F501" s="104" t="s">
        <v>166</v>
      </c>
      <c r="G501" s="102"/>
      <c r="H501" s="104" t="s">
        <v>571</v>
      </c>
      <c r="I501" s="105">
        <v>46.475000000000001</v>
      </c>
    </row>
    <row r="502" spans="1:9" x14ac:dyDescent="0.25">
      <c r="A502" s="102" t="s">
        <v>164</v>
      </c>
      <c r="B502" s="103">
        <v>45472.463868692124</v>
      </c>
      <c r="C502" s="106" t="s">
        <v>559</v>
      </c>
      <c r="D502" s="104" t="s">
        <v>458</v>
      </c>
      <c r="E502" s="104" t="s">
        <v>570</v>
      </c>
      <c r="F502" s="104" t="s">
        <v>166</v>
      </c>
      <c r="G502" s="102"/>
      <c r="H502" s="104" t="s">
        <v>571</v>
      </c>
      <c r="I502" s="105">
        <v>46.402000000000001</v>
      </c>
    </row>
    <row r="503" spans="1:9" x14ac:dyDescent="0.25">
      <c r="A503" s="102" t="s">
        <v>164</v>
      </c>
      <c r="B503" s="103">
        <v>45472.464405057872</v>
      </c>
      <c r="C503" s="106" t="s">
        <v>559</v>
      </c>
      <c r="D503" s="104" t="s">
        <v>458</v>
      </c>
      <c r="E503" s="104" t="s">
        <v>570</v>
      </c>
      <c r="F503" s="104" t="s">
        <v>166</v>
      </c>
      <c r="G503" s="102"/>
      <c r="H503" s="104" t="s">
        <v>571</v>
      </c>
      <c r="I503" s="105">
        <v>46.393999999999998</v>
      </c>
    </row>
    <row r="504" spans="1:9" x14ac:dyDescent="0.25">
      <c r="A504" s="102" t="s">
        <v>164</v>
      </c>
      <c r="B504" s="103">
        <v>45472.464947222223</v>
      </c>
      <c r="C504" s="106" t="s">
        <v>559</v>
      </c>
      <c r="D504" s="104" t="s">
        <v>458</v>
      </c>
      <c r="E504" s="104" t="s">
        <v>570</v>
      </c>
      <c r="F504" s="104" t="s">
        <v>166</v>
      </c>
      <c r="G504" s="102"/>
      <c r="H504" s="104" t="s">
        <v>571</v>
      </c>
      <c r="I504" s="105">
        <v>46.825000000000003</v>
      </c>
    </row>
    <row r="505" spans="1:9" x14ac:dyDescent="0.25">
      <c r="A505" s="102" t="s">
        <v>164</v>
      </c>
      <c r="B505" s="103">
        <v>45472.465486516201</v>
      </c>
      <c r="C505" s="106" t="s">
        <v>559</v>
      </c>
      <c r="D505" s="104" t="s">
        <v>458</v>
      </c>
      <c r="E505" s="104" t="s">
        <v>570</v>
      </c>
      <c r="F505" s="104" t="s">
        <v>166</v>
      </c>
      <c r="G505" s="102"/>
      <c r="H505" s="104" t="s">
        <v>571</v>
      </c>
      <c r="I505" s="105">
        <v>46.475000000000001</v>
      </c>
    </row>
    <row r="506" spans="1:9" x14ac:dyDescent="0.25">
      <c r="A506" s="102" t="s">
        <v>164</v>
      </c>
      <c r="B506" s="103">
        <v>45472.466019965279</v>
      </c>
      <c r="C506" s="106" t="s">
        <v>559</v>
      </c>
      <c r="D506" s="104" t="s">
        <v>458</v>
      </c>
      <c r="E506" s="104" t="s">
        <v>570</v>
      </c>
      <c r="F506" s="104" t="s">
        <v>166</v>
      </c>
      <c r="G506" s="102"/>
      <c r="H506" s="104" t="s">
        <v>571</v>
      </c>
      <c r="I506" s="105">
        <v>46.051000000000002</v>
      </c>
    </row>
    <row r="507" spans="1:9" x14ac:dyDescent="0.25">
      <c r="A507" s="102" t="s">
        <v>164</v>
      </c>
      <c r="B507" s="103">
        <v>45472.466553287035</v>
      </c>
      <c r="C507" s="106" t="s">
        <v>559</v>
      </c>
      <c r="D507" s="104" t="s">
        <v>458</v>
      </c>
      <c r="E507" s="104" t="s">
        <v>570</v>
      </c>
      <c r="F507" s="104" t="s">
        <v>166</v>
      </c>
      <c r="G507" s="102"/>
      <c r="H507" s="104" t="s">
        <v>571</v>
      </c>
      <c r="I507" s="105">
        <v>46.222000000000001</v>
      </c>
    </row>
    <row r="508" spans="1:9" x14ac:dyDescent="0.25">
      <c r="A508" s="102" t="s">
        <v>164</v>
      </c>
      <c r="B508" s="103">
        <v>45472.467095520835</v>
      </c>
      <c r="C508" s="106" t="s">
        <v>559</v>
      </c>
      <c r="D508" s="104" t="s">
        <v>458</v>
      </c>
      <c r="E508" s="104" t="s">
        <v>570</v>
      </c>
      <c r="F508" s="104" t="s">
        <v>166</v>
      </c>
      <c r="G508" s="102"/>
      <c r="H508" s="104" t="s">
        <v>571</v>
      </c>
      <c r="I508" s="105">
        <v>46.835000000000001</v>
      </c>
    </row>
    <row r="509" spans="1:9" x14ac:dyDescent="0.25">
      <c r="A509" s="102" t="s">
        <v>164</v>
      </c>
      <c r="B509" s="103">
        <v>45472.467628865736</v>
      </c>
      <c r="C509" s="106" t="s">
        <v>559</v>
      </c>
      <c r="D509" s="104" t="s">
        <v>458</v>
      </c>
      <c r="E509" s="104" t="s">
        <v>570</v>
      </c>
      <c r="F509" s="104" t="s">
        <v>166</v>
      </c>
      <c r="G509" s="102"/>
      <c r="H509" s="104" t="s">
        <v>571</v>
      </c>
      <c r="I509" s="105">
        <v>46.095999999999997</v>
      </c>
    </row>
    <row r="510" spans="1:9" x14ac:dyDescent="0.25">
      <c r="A510" s="102" t="s">
        <v>164</v>
      </c>
      <c r="B510" s="103">
        <v>45472.468162187499</v>
      </c>
      <c r="C510" s="106" t="s">
        <v>559</v>
      </c>
      <c r="D510" s="104" t="s">
        <v>458</v>
      </c>
      <c r="E510" s="104" t="s">
        <v>570</v>
      </c>
      <c r="F510" s="104" t="s">
        <v>166</v>
      </c>
      <c r="G510" s="102"/>
      <c r="H510" s="104" t="s">
        <v>571</v>
      </c>
      <c r="I510" s="105">
        <v>45.97</v>
      </c>
    </row>
    <row r="511" spans="1:9" x14ac:dyDescent="0.25">
      <c r="A511" s="102" t="s">
        <v>164</v>
      </c>
      <c r="B511" s="103">
        <v>45472.468701527774</v>
      </c>
      <c r="C511" s="106" t="s">
        <v>559</v>
      </c>
      <c r="D511" s="104" t="s">
        <v>458</v>
      </c>
      <c r="E511" s="104" t="s">
        <v>570</v>
      </c>
      <c r="F511" s="104" t="s">
        <v>166</v>
      </c>
      <c r="G511" s="102"/>
      <c r="H511" s="104" t="s">
        <v>571</v>
      </c>
      <c r="I511" s="105">
        <v>46.735999999999997</v>
      </c>
    </row>
    <row r="512" spans="1:9" x14ac:dyDescent="0.25">
      <c r="A512" s="102" t="s">
        <v>164</v>
      </c>
      <c r="B512" s="103">
        <v>45472.385349201388</v>
      </c>
      <c r="C512" s="106" t="s">
        <v>559</v>
      </c>
      <c r="D512" s="104" t="s">
        <v>453</v>
      </c>
      <c r="E512" s="104" t="s">
        <v>567</v>
      </c>
      <c r="F512" s="104" t="s">
        <v>166</v>
      </c>
      <c r="G512" s="102"/>
      <c r="H512" s="104" t="s">
        <v>992</v>
      </c>
      <c r="I512" s="105">
        <v>46.393000000000001</v>
      </c>
    </row>
    <row r="513" spans="1:9" x14ac:dyDescent="0.25">
      <c r="A513" s="102" t="s">
        <v>164</v>
      </c>
      <c r="B513" s="103">
        <v>45472.385882499999</v>
      </c>
      <c r="C513" s="106" t="s">
        <v>559</v>
      </c>
      <c r="D513" s="104" t="s">
        <v>453</v>
      </c>
      <c r="E513" s="104" t="s">
        <v>567</v>
      </c>
      <c r="F513" s="104" t="s">
        <v>166</v>
      </c>
      <c r="G513" s="102"/>
      <c r="H513" s="104" t="s">
        <v>992</v>
      </c>
      <c r="I513" s="105">
        <v>46.195</v>
      </c>
    </row>
    <row r="514" spans="1:9" x14ac:dyDescent="0.25">
      <c r="A514" s="102" t="s">
        <v>164</v>
      </c>
      <c r="B514" s="103">
        <v>45472.386419016198</v>
      </c>
      <c r="C514" s="106" t="s">
        <v>559</v>
      </c>
      <c r="D514" s="104" t="s">
        <v>453</v>
      </c>
      <c r="E514" s="104" t="s">
        <v>567</v>
      </c>
      <c r="F514" s="104" t="s">
        <v>166</v>
      </c>
      <c r="G514" s="102"/>
      <c r="H514" s="104" t="s">
        <v>992</v>
      </c>
      <c r="I514" s="105">
        <v>46.276000000000003</v>
      </c>
    </row>
    <row r="515" spans="1:9" x14ac:dyDescent="0.25">
      <c r="A515" s="102" t="s">
        <v>164</v>
      </c>
      <c r="B515" s="103">
        <v>45472.386970115738</v>
      </c>
      <c r="C515" s="106" t="s">
        <v>559</v>
      </c>
      <c r="D515" s="104" t="s">
        <v>453</v>
      </c>
      <c r="E515" s="104" t="s">
        <v>567</v>
      </c>
      <c r="F515" s="104" t="s">
        <v>166</v>
      </c>
      <c r="G515" s="102"/>
      <c r="H515" s="104" t="s">
        <v>992</v>
      </c>
      <c r="I515" s="105">
        <v>47.591999999999999</v>
      </c>
    </row>
    <row r="516" spans="1:9" x14ac:dyDescent="0.25">
      <c r="A516" s="102" t="s">
        <v>164</v>
      </c>
      <c r="B516" s="103">
        <v>45472.38750045139</v>
      </c>
      <c r="C516" s="106" t="s">
        <v>559</v>
      </c>
      <c r="D516" s="104" t="s">
        <v>453</v>
      </c>
      <c r="E516" s="104" t="s">
        <v>567</v>
      </c>
      <c r="F516" s="104" t="s">
        <v>166</v>
      </c>
      <c r="G516" s="102"/>
      <c r="H516" s="104" t="s">
        <v>992</v>
      </c>
      <c r="I516" s="105">
        <v>45.862000000000002</v>
      </c>
    </row>
    <row r="517" spans="1:9" x14ac:dyDescent="0.25">
      <c r="A517" s="102" t="s">
        <v>164</v>
      </c>
      <c r="B517" s="103">
        <v>45472.388027881942</v>
      </c>
      <c r="C517" s="106" t="s">
        <v>559</v>
      </c>
      <c r="D517" s="104" t="s">
        <v>453</v>
      </c>
      <c r="E517" s="104" t="s">
        <v>567</v>
      </c>
      <c r="F517" s="104" t="s">
        <v>166</v>
      </c>
      <c r="G517" s="102"/>
      <c r="H517" s="104" t="s">
        <v>992</v>
      </c>
      <c r="I517" s="105">
        <v>45.618000000000002</v>
      </c>
    </row>
    <row r="518" spans="1:9" x14ac:dyDescent="0.25">
      <c r="A518" s="102" t="s">
        <v>164</v>
      </c>
      <c r="B518" s="103">
        <v>45472.388561168977</v>
      </c>
      <c r="C518" s="106" t="s">
        <v>559</v>
      </c>
      <c r="D518" s="104" t="s">
        <v>453</v>
      </c>
      <c r="E518" s="104" t="s">
        <v>567</v>
      </c>
      <c r="F518" s="104" t="s">
        <v>166</v>
      </c>
      <c r="G518" s="102"/>
      <c r="H518" s="104" t="s">
        <v>992</v>
      </c>
      <c r="I518" s="105">
        <v>45.97</v>
      </c>
    </row>
    <row r="519" spans="1:9" x14ac:dyDescent="0.25">
      <c r="A519" s="102" t="s">
        <v>164</v>
      </c>
      <c r="B519" s="103">
        <v>45472.38908857639</v>
      </c>
      <c r="C519" s="106" t="s">
        <v>559</v>
      </c>
      <c r="D519" s="104" t="s">
        <v>453</v>
      </c>
      <c r="E519" s="104" t="s">
        <v>567</v>
      </c>
      <c r="F519" s="104" t="s">
        <v>166</v>
      </c>
      <c r="G519" s="102"/>
      <c r="H519" s="104" t="s">
        <v>992</v>
      </c>
      <c r="I519" s="105">
        <v>45.646000000000001</v>
      </c>
    </row>
    <row r="520" spans="1:9" x14ac:dyDescent="0.25">
      <c r="A520" s="102" t="s">
        <v>164</v>
      </c>
      <c r="B520" s="103">
        <v>45472.389621979164</v>
      </c>
      <c r="C520" s="106" t="s">
        <v>559</v>
      </c>
      <c r="D520" s="104" t="s">
        <v>453</v>
      </c>
      <c r="E520" s="104" t="s">
        <v>567</v>
      </c>
      <c r="F520" s="104" t="s">
        <v>166</v>
      </c>
      <c r="G520" s="102"/>
      <c r="H520" s="104" t="s">
        <v>992</v>
      </c>
      <c r="I520" s="105">
        <v>46.042000000000002</v>
      </c>
    </row>
    <row r="521" spans="1:9" x14ac:dyDescent="0.25">
      <c r="A521" s="102" t="s">
        <v>164</v>
      </c>
      <c r="B521" s="103">
        <v>45472.390149328705</v>
      </c>
      <c r="C521" s="106" t="s">
        <v>559</v>
      </c>
      <c r="D521" s="104" t="s">
        <v>453</v>
      </c>
      <c r="E521" s="104" t="s">
        <v>567</v>
      </c>
      <c r="F521" s="104" t="s">
        <v>166</v>
      </c>
      <c r="G521" s="102"/>
      <c r="H521" s="104" t="s">
        <v>992</v>
      </c>
      <c r="I521" s="105">
        <v>45.609000000000002</v>
      </c>
    </row>
    <row r="522" spans="1:9" x14ac:dyDescent="0.25">
      <c r="A522" s="102" t="s">
        <v>164</v>
      </c>
      <c r="B522" s="103">
        <v>45472.39067670139</v>
      </c>
      <c r="C522" s="106" t="s">
        <v>559</v>
      </c>
      <c r="D522" s="104" t="s">
        <v>453</v>
      </c>
      <c r="E522" s="104" t="s">
        <v>567</v>
      </c>
      <c r="F522" s="104" t="s">
        <v>166</v>
      </c>
      <c r="G522" s="102"/>
      <c r="H522" s="104" t="s">
        <v>992</v>
      </c>
      <c r="I522" s="105">
        <v>45.537999999999997</v>
      </c>
    </row>
    <row r="523" spans="1:9" x14ac:dyDescent="0.25">
      <c r="A523" s="102" t="s">
        <v>164</v>
      </c>
      <c r="B523" s="103">
        <v>45472.391201284721</v>
      </c>
      <c r="C523" s="106" t="s">
        <v>559</v>
      </c>
      <c r="D523" s="104" t="s">
        <v>453</v>
      </c>
      <c r="E523" s="104" t="s">
        <v>567</v>
      </c>
      <c r="F523" s="104" t="s">
        <v>166</v>
      </c>
      <c r="G523" s="102"/>
      <c r="H523" s="104" t="s">
        <v>992</v>
      </c>
      <c r="I523" s="105">
        <v>45.320999999999998</v>
      </c>
    </row>
    <row r="524" spans="1:9" x14ac:dyDescent="0.25">
      <c r="A524" s="102" t="s">
        <v>164</v>
      </c>
      <c r="B524" s="103">
        <v>45472.391725729161</v>
      </c>
      <c r="C524" s="106" t="s">
        <v>559</v>
      </c>
      <c r="D524" s="104" t="s">
        <v>453</v>
      </c>
      <c r="E524" s="104" t="s">
        <v>567</v>
      </c>
      <c r="F524" s="104" t="s">
        <v>166</v>
      </c>
      <c r="G524" s="102"/>
      <c r="H524" s="104" t="s">
        <v>992</v>
      </c>
      <c r="I524" s="105">
        <v>45.375</v>
      </c>
    </row>
    <row r="525" spans="1:9" x14ac:dyDescent="0.25">
      <c r="A525" s="102" t="s">
        <v>164</v>
      </c>
      <c r="B525" s="103">
        <v>45472.392256087958</v>
      </c>
      <c r="C525" s="106" t="s">
        <v>559</v>
      </c>
      <c r="D525" s="104" t="s">
        <v>453</v>
      </c>
      <c r="E525" s="104" t="s">
        <v>567</v>
      </c>
      <c r="F525" s="104" t="s">
        <v>166</v>
      </c>
      <c r="G525" s="102"/>
      <c r="H525" s="104" t="s">
        <v>992</v>
      </c>
      <c r="I525" s="105">
        <v>45.6</v>
      </c>
    </row>
    <row r="526" spans="1:9" x14ac:dyDescent="0.25">
      <c r="A526" s="102" t="s">
        <v>164</v>
      </c>
      <c r="B526" s="103">
        <v>45472.392780405091</v>
      </c>
      <c r="C526" s="106" t="s">
        <v>559</v>
      </c>
      <c r="D526" s="104" t="s">
        <v>453</v>
      </c>
      <c r="E526" s="104" t="s">
        <v>567</v>
      </c>
      <c r="F526" s="104" t="s">
        <v>166</v>
      </c>
      <c r="G526" s="102"/>
      <c r="H526" s="104" t="s">
        <v>992</v>
      </c>
      <c r="I526" s="105">
        <v>45.537999999999997</v>
      </c>
    </row>
    <row r="527" spans="1:9" x14ac:dyDescent="0.25">
      <c r="A527" s="102" t="s">
        <v>164</v>
      </c>
      <c r="B527" s="103">
        <v>45472.393310844905</v>
      </c>
      <c r="C527" s="106" t="s">
        <v>559</v>
      </c>
      <c r="D527" s="104" t="s">
        <v>453</v>
      </c>
      <c r="E527" s="104" t="s">
        <v>567</v>
      </c>
      <c r="F527" s="104" t="s">
        <v>166</v>
      </c>
      <c r="G527" s="102"/>
      <c r="H527" s="104" t="s">
        <v>992</v>
      </c>
      <c r="I527" s="105">
        <v>45.671999999999997</v>
      </c>
    </row>
    <row r="528" spans="1:9" x14ac:dyDescent="0.25">
      <c r="A528" s="102" t="s">
        <v>164</v>
      </c>
      <c r="B528" s="103">
        <v>45472.393838275464</v>
      </c>
      <c r="C528" s="106" t="s">
        <v>559</v>
      </c>
      <c r="D528" s="104" t="s">
        <v>453</v>
      </c>
      <c r="E528" s="104" t="s">
        <v>567</v>
      </c>
      <c r="F528" s="104" t="s">
        <v>166</v>
      </c>
      <c r="G528" s="102"/>
      <c r="H528" s="104" t="s">
        <v>992</v>
      </c>
      <c r="I528" s="105">
        <v>45.664000000000001</v>
      </c>
    </row>
    <row r="529" spans="1:9" x14ac:dyDescent="0.25">
      <c r="A529" s="102" t="s">
        <v>164</v>
      </c>
      <c r="B529" s="103">
        <v>45472.394368738424</v>
      </c>
      <c r="C529" s="106" t="s">
        <v>559</v>
      </c>
      <c r="D529" s="104" t="s">
        <v>453</v>
      </c>
      <c r="E529" s="104" t="s">
        <v>567</v>
      </c>
      <c r="F529" s="104" t="s">
        <v>166</v>
      </c>
      <c r="G529" s="102"/>
      <c r="H529" s="104" t="s">
        <v>992</v>
      </c>
      <c r="I529" s="105">
        <v>45.7</v>
      </c>
    </row>
    <row r="530" spans="1:9" x14ac:dyDescent="0.25">
      <c r="A530" s="102" t="s">
        <v>164</v>
      </c>
      <c r="B530" s="103">
        <v>45472.394893171295</v>
      </c>
      <c r="C530" s="106" t="s">
        <v>559</v>
      </c>
      <c r="D530" s="104" t="s">
        <v>453</v>
      </c>
      <c r="E530" s="104" t="s">
        <v>567</v>
      </c>
      <c r="F530" s="104" t="s">
        <v>166</v>
      </c>
      <c r="G530" s="102"/>
      <c r="H530" s="104" t="s">
        <v>992</v>
      </c>
      <c r="I530" s="105">
        <v>45.429000000000002</v>
      </c>
    </row>
    <row r="531" spans="1:9" x14ac:dyDescent="0.25">
      <c r="A531" s="102" t="s">
        <v>164</v>
      </c>
      <c r="B531" s="103">
        <v>45472.395417453699</v>
      </c>
      <c r="C531" s="106" t="s">
        <v>559</v>
      </c>
      <c r="D531" s="104" t="s">
        <v>453</v>
      </c>
      <c r="E531" s="104" t="s">
        <v>567</v>
      </c>
      <c r="F531" s="104" t="s">
        <v>166</v>
      </c>
      <c r="G531" s="102"/>
      <c r="H531" s="104" t="s">
        <v>992</v>
      </c>
      <c r="I531" s="105">
        <v>45.293999999999997</v>
      </c>
    </row>
    <row r="532" spans="1:9" x14ac:dyDescent="0.25">
      <c r="A532" s="102" t="s">
        <v>164</v>
      </c>
      <c r="B532" s="103">
        <v>45472.395953888888</v>
      </c>
      <c r="C532" s="106" t="s">
        <v>559</v>
      </c>
      <c r="D532" s="104" t="s">
        <v>453</v>
      </c>
      <c r="E532" s="104" t="s">
        <v>567</v>
      </c>
      <c r="F532" s="104" t="s">
        <v>166</v>
      </c>
      <c r="G532" s="102"/>
      <c r="H532" s="104" t="s">
        <v>992</v>
      </c>
      <c r="I532" s="105">
        <v>46.320999999999998</v>
      </c>
    </row>
    <row r="533" spans="1:9" x14ac:dyDescent="0.25">
      <c r="A533" s="102" t="s">
        <v>164</v>
      </c>
      <c r="B533" s="103">
        <v>45472.396481307871</v>
      </c>
      <c r="C533" s="106" t="s">
        <v>559</v>
      </c>
      <c r="D533" s="104" t="s">
        <v>453</v>
      </c>
      <c r="E533" s="104" t="s">
        <v>567</v>
      </c>
      <c r="F533" s="104" t="s">
        <v>166</v>
      </c>
      <c r="G533" s="102"/>
      <c r="H533" s="104" t="s">
        <v>992</v>
      </c>
      <c r="I533" s="105">
        <v>45.655000000000001</v>
      </c>
    </row>
    <row r="534" spans="1:9" x14ac:dyDescent="0.25">
      <c r="A534" s="102" t="s">
        <v>164</v>
      </c>
      <c r="B534" s="103">
        <v>45472.397011724534</v>
      </c>
      <c r="C534" s="106" t="s">
        <v>559</v>
      </c>
      <c r="D534" s="104" t="s">
        <v>453</v>
      </c>
      <c r="E534" s="104" t="s">
        <v>567</v>
      </c>
      <c r="F534" s="104" t="s">
        <v>166</v>
      </c>
      <c r="G534" s="102"/>
      <c r="H534" s="104" t="s">
        <v>992</v>
      </c>
      <c r="I534" s="105">
        <v>45.6</v>
      </c>
    </row>
    <row r="535" spans="1:9" x14ac:dyDescent="0.25">
      <c r="A535" s="102" t="s">
        <v>164</v>
      </c>
      <c r="B535" s="103">
        <v>45472.397539074074</v>
      </c>
      <c r="C535" s="106" t="s">
        <v>559</v>
      </c>
      <c r="D535" s="104" t="s">
        <v>453</v>
      </c>
      <c r="E535" s="104" t="s">
        <v>567</v>
      </c>
      <c r="F535" s="104" t="s">
        <v>166</v>
      </c>
      <c r="G535" s="102"/>
      <c r="H535" s="104" t="s">
        <v>992</v>
      </c>
      <c r="I535" s="105">
        <v>45.637</v>
      </c>
    </row>
    <row r="536" spans="1:9" x14ac:dyDescent="0.25">
      <c r="A536" s="102" t="s">
        <v>164</v>
      </c>
      <c r="B536" s="103">
        <v>45472.398066562499</v>
      </c>
      <c r="C536" s="106" t="s">
        <v>559</v>
      </c>
      <c r="D536" s="104" t="s">
        <v>453</v>
      </c>
      <c r="E536" s="104" t="s">
        <v>567</v>
      </c>
      <c r="F536" s="104" t="s">
        <v>166</v>
      </c>
      <c r="G536" s="102"/>
      <c r="H536" s="104" t="s">
        <v>992</v>
      </c>
      <c r="I536" s="105">
        <v>45.654000000000003</v>
      </c>
    </row>
    <row r="537" spans="1:9" x14ac:dyDescent="0.25">
      <c r="A537" s="102" t="s">
        <v>164</v>
      </c>
      <c r="B537" s="103">
        <v>45472.398593773149</v>
      </c>
      <c r="C537" s="106" t="s">
        <v>559</v>
      </c>
      <c r="D537" s="104" t="s">
        <v>453</v>
      </c>
      <c r="E537" s="104" t="s">
        <v>567</v>
      </c>
      <c r="F537" s="104" t="s">
        <v>166</v>
      </c>
      <c r="G537" s="102"/>
      <c r="H537" s="104" t="s">
        <v>992</v>
      </c>
      <c r="I537" s="105">
        <v>45.646000000000001</v>
      </c>
    </row>
    <row r="538" spans="1:9" x14ac:dyDescent="0.25">
      <c r="A538" s="102" t="s">
        <v>164</v>
      </c>
      <c r="B538" s="103">
        <v>45472.399133125</v>
      </c>
      <c r="C538" s="106" t="s">
        <v>559</v>
      </c>
      <c r="D538" s="104" t="s">
        <v>453</v>
      </c>
      <c r="E538" s="104" t="s">
        <v>567</v>
      </c>
      <c r="F538" s="104" t="s">
        <v>166</v>
      </c>
      <c r="G538" s="102"/>
      <c r="H538" s="104" t="s">
        <v>992</v>
      </c>
      <c r="I538" s="105">
        <v>46.456000000000003</v>
      </c>
    </row>
    <row r="539" spans="1:9" x14ac:dyDescent="0.25">
      <c r="A539" s="102" t="s">
        <v>164</v>
      </c>
      <c r="B539" s="103">
        <v>45472.40045458333</v>
      </c>
      <c r="C539" s="106" t="s">
        <v>559</v>
      </c>
      <c r="D539" s="104" t="s">
        <v>456</v>
      </c>
      <c r="E539" s="104" t="s">
        <v>567</v>
      </c>
      <c r="F539" s="104" t="s">
        <v>166</v>
      </c>
      <c r="G539" s="102"/>
      <c r="H539" s="104" t="s">
        <v>939</v>
      </c>
      <c r="I539" s="105">
        <v>114.17700000000001</v>
      </c>
    </row>
    <row r="540" spans="1:9" x14ac:dyDescent="0.25">
      <c r="A540" s="102" t="s">
        <v>164</v>
      </c>
      <c r="B540" s="103">
        <v>45472.400999826386</v>
      </c>
      <c r="C540" s="106" t="s">
        <v>559</v>
      </c>
      <c r="D540" s="104" t="s">
        <v>456</v>
      </c>
      <c r="E540" s="104" t="s">
        <v>567</v>
      </c>
      <c r="F540" s="104" t="s">
        <v>166</v>
      </c>
      <c r="G540" s="102"/>
      <c r="H540" s="104" t="s">
        <v>939</v>
      </c>
      <c r="I540" s="105">
        <v>47.158999999999999</v>
      </c>
    </row>
    <row r="541" spans="1:9" x14ac:dyDescent="0.25">
      <c r="A541" s="102" t="s">
        <v>164</v>
      </c>
      <c r="B541" s="103">
        <v>45472.401524236106</v>
      </c>
      <c r="C541" s="106" t="s">
        <v>559</v>
      </c>
      <c r="D541" s="104" t="s">
        <v>456</v>
      </c>
      <c r="E541" s="104" t="s">
        <v>567</v>
      </c>
      <c r="F541" s="104" t="s">
        <v>166</v>
      </c>
      <c r="G541" s="102"/>
      <c r="H541" s="104" t="s">
        <v>939</v>
      </c>
      <c r="I541" s="105">
        <v>45.384</v>
      </c>
    </row>
    <row r="542" spans="1:9" x14ac:dyDescent="0.25">
      <c r="A542" s="102" t="s">
        <v>164</v>
      </c>
      <c r="B542" s="103">
        <v>45472.402051643519</v>
      </c>
      <c r="C542" s="106" t="s">
        <v>559</v>
      </c>
      <c r="D542" s="104" t="s">
        <v>456</v>
      </c>
      <c r="E542" s="104" t="s">
        <v>567</v>
      </c>
      <c r="F542" s="104" t="s">
        <v>166</v>
      </c>
      <c r="G542" s="102"/>
      <c r="H542" s="104" t="s">
        <v>939</v>
      </c>
      <c r="I542" s="105">
        <v>45.591999999999999</v>
      </c>
    </row>
    <row r="543" spans="1:9" x14ac:dyDescent="0.25">
      <c r="A543" s="102" t="s">
        <v>164</v>
      </c>
      <c r="B543" s="103">
        <v>45472.402582152776</v>
      </c>
      <c r="C543" s="106" t="s">
        <v>559</v>
      </c>
      <c r="D543" s="104" t="s">
        <v>456</v>
      </c>
      <c r="E543" s="104" t="s">
        <v>567</v>
      </c>
      <c r="F543" s="104" t="s">
        <v>166</v>
      </c>
      <c r="G543" s="102"/>
      <c r="H543" s="104" t="s">
        <v>939</v>
      </c>
      <c r="I543" s="105">
        <v>45.591000000000001</v>
      </c>
    </row>
    <row r="544" spans="1:9" x14ac:dyDescent="0.25">
      <c r="A544" s="102" t="s">
        <v>164</v>
      </c>
      <c r="B544" s="103">
        <v>45472.40310653935</v>
      </c>
      <c r="C544" s="106" t="s">
        <v>559</v>
      </c>
      <c r="D544" s="104" t="s">
        <v>456</v>
      </c>
      <c r="E544" s="104" t="s">
        <v>567</v>
      </c>
      <c r="F544" s="104" t="s">
        <v>166</v>
      </c>
      <c r="G544" s="102"/>
      <c r="H544" s="104" t="s">
        <v>939</v>
      </c>
      <c r="I544" s="105">
        <v>45.311999999999998</v>
      </c>
    </row>
    <row r="545" spans="1:9" x14ac:dyDescent="0.25">
      <c r="A545" s="102" t="s">
        <v>164</v>
      </c>
      <c r="B545" s="103">
        <v>45472.403630983797</v>
      </c>
      <c r="C545" s="106" t="s">
        <v>559</v>
      </c>
      <c r="D545" s="104" t="s">
        <v>456</v>
      </c>
      <c r="E545" s="104" t="s">
        <v>567</v>
      </c>
      <c r="F545" s="104" t="s">
        <v>166</v>
      </c>
      <c r="G545" s="102"/>
      <c r="H545" s="104" t="s">
        <v>939</v>
      </c>
      <c r="I545" s="105">
        <v>45.529000000000003</v>
      </c>
    </row>
    <row r="546" spans="1:9" x14ac:dyDescent="0.25">
      <c r="A546" s="102" t="s">
        <v>164</v>
      </c>
      <c r="B546" s="103">
        <v>45472.40416435185</v>
      </c>
      <c r="C546" s="106" t="s">
        <v>559</v>
      </c>
      <c r="D546" s="104" t="s">
        <v>456</v>
      </c>
      <c r="E546" s="104" t="s">
        <v>567</v>
      </c>
      <c r="F546" s="104" t="s">
        <v>166</v>
      </c>
      <c r="G546" s="102"/>
      <c r="H546" s="104" t="s">
        <v>939</v>
      </c>
      <c r="I546" s="105">
        <v>46.051000000000002</v>
      </c>
    </row>
    <row r="547" spans="1:9" x14ac:dyDescent="0.25">
      <c r="A547" s="102" t="s">
        <v>164</v>
      </c>
      <c r="B547" s="103">
        <v>45472.404688831019</v>
      </c>
      <c r="C547" s="106" t="s">
        <v>559</v>
      </c>
      <c r="D547" s="104" t="s">
        <v>456</v>
      </c>
      <c r="E547" s="104" t="s">
        <v>567</v>
      </c>
      <c r="F547" s="104" t="s">
        <v>166</v>
      </c>
      <c r="G547" s="102"/>
      <c r="H547" s="104" t="s">
        <v>939</v>
      </c>
      <c r="I547" s="105">
        <v>45.302999999999997</v>
      </c>
    </row>
    <row r="548" spans="1:9" x14ac:dyDescent="0.25">
      <c r="A548" s="102" t="s">
        <v>164</v>
      </c>
      <c r="B548" s="103">
        <v>45472.40521611111</v>
      </c>
      <c r="C548" s="106" t="s">
        <v>559</v>
      </c>
      <c r="D548" s="104" t="s">
        <v>456</v>
      </c>
      <c r="E548" s="104" t="s">
        <v>567</v>
      </c>
      <c r="F548" s="104" t="s">
        <v>166</v>
      </c>
      <c r="G548" s="102"/>
      <c r="H548" s="104" t="s">
        <v>939</v>
      </c>
      <c r="I548" s="105">
        <v>45.456000000000003</v>
      </c>
    </row>
    <row r="549" spans="1:9" x14ac:dyDescent="0.25">
      <c r="A549" s="102" t="s">
        <v>164</v>
      </c>
      <c r="B549" s="103">
        <v>45472.40574065972</v>
      </c>
      <c r="C549" s="106" t="s">
        <v>559</v>
      </c>
      <c r="D549" s="104" t="s">
        <v>456</v>
      </c>
      <c r="E549" s="104" t="s">
        <v>567</v>
      </c>
      <c r="F549" s="104" t="s">
        <v>166</v>
      </c>
      <c r="G549" s="102"/>
      <c r="H549" s="104" t="s">
        <v>939</v>
      </c>
      <c r="I549" s="105">
        <v>45.429000000000002</v>
      </c>
    </row>
    <row r="550" spans="1:9" x14ac:dyDescent="0.25">
      <c r="A550" s="102" t="s">
        <v>164</v>
      </c>
      <c r="B550" s="103">
        <v>45472.406276932867</v>
      </c>
      <c r="C550" s="106" t="s">
        <v>559</v>
      </c>
      <c r="D550" s="104" t="s">
        <v>456</v>
      </c>
      <c r="E550" s="104" t="s">
        <v>567</v>
      </c>
      <c r="F550" s="104" t="s">
        <v>166</v>
      </c>
      <c r="G550" s="102"/>
      <c r="H550" s="104" t="s">
        <v>939</v>
      </c>
      <c r="I550" s="105">
        <v>46.16</v>
      </c>
    </row>
    <row r="551" spans="1:9" x14ac:dyDescent="0.25">
      <c r="A551" s="102" t="s">
        <v>164</v>
      </c>
      <c r="B551" s="103">
        <v>45472.406810358792</v>
      </c>
      <c r="C551" s="106" t="s">
        <v>559</v>
      </c>
      <c r="D551" s="104" t="s">
        <v>456</v>
      </c>
      <c r="E551" s="104" t="s">
        <v>567</v>
      </c>
      <c r="F551" s="104" t="s">
        <v>166</v>
      </c>
      <c r="G551" s="102"/>
      <c r="H551" s="104" t="s">
        <v>939</v>
      </c>
      <c r="I551" s="105">
        <v>46.186</v>
      </c>
    </row>
    <row r="552" spans="1:9" x14ac:dyDescent="0.25">
      <c r="A552" s="102" t="s">
        <v>164</v>
      </c>
      <c r="B552" s="103">
        <v>45472.407334675925</v>
      </c>
      <c r="C552" s="106" t="s">
        <v>559</v>
      </c>
      <c r="D552" s="104" t="s">
        <v>456</v>
      </c>
      <c r="E552" s="104" t="s">
        <v>567</v>
      </c>
      <c r="F552" s="104" t="s">
        <v>166</v>
      </c>
      <c r="G552" s="102"/>
      <c r="H552" s="104" t="s">
        <v>939</v>
      </c>
      <c r="I552" s="105">
        <v>45.347999999999999</v>
      </c>
    </row>
    <row r="553" spans="1:9" x14ac:dyDescent="0.25">
      <c r="A553" s="102" t="s">
        <v>164</v>
      </c>
      <c r="B553" s="103">
        <v>45472.407856296297</v>
      </c>
      <c r="C553" s="106" t="s">
        <v>559</v>
      </c>
      <c r="D553" s="104" t="s">
        <v>456</v>
      </c>
      <c r="E553" s="104" t="s">
        <v>567</v>
      </c>
      <c r="F553" s="104" t="s">
        <v>166</v>
      </c>
      <c r="G553" s="102"/>
      <c r="H553" s="104" t="s">
        <v>939</v>
      </c>
      <c r="I553" s="105">
        <v>45.095999999999997</v>
      </c>
    </row>
    <row r="554" spans="1:9" x14ac:dyDescent="0.25">
      <c r="A554" s="102" t="s">
        <v>164</v>
      </c>
      <c r="B554" s="103">
        <v>45472.408380648143</v>
      </c>
      <c r="C554" s="106" t="s">
        <v>559</v>
      </c>
      <c r="D554" s="104" t="s">
        <v>456</v>
      </c>
      <c r="E554" s="104" t="s">
        <v>567</v>
      </c>
      <c r="F554" s="104" t="s">
        <v>166</v>
      </c>
      <c r="G554" s="102"/>
      <c r="H554" s="104" t="s">
        <v>939</v>
      </c>
      <c r="I554" s="105">
        <v>45.213000000000001</v>
      </c>
    </row>
    <row r="555" spans="1:9" x14ac:dyDescent="0.25">
      <c r="A555" s="102" t="s">
        <v>164</v>
      </c>
      <c r="B555" s="103">
        <v>45472.408905069446</v>
      </c>
      <c r="C555" s="106" t="s">
        <v>559</v>
      </c>
      <c r="D555" s="104" t="s">
        <v>456</v>
      </c>
      <c r="E555" s="104" t="s">
        <v>567</v>
      </c>
      <c r="F555" s="104" t="s">
        <v>166</v>
      </c>
      <c r="G555" s="102"/>
      <c r="H555" s="104" t="s">
        <v>939</v>
      </c>
      <c r="I555" s="105">
        <v>45.276000000000003</v>
      </c>
    </row>
    <row r="556" spans="1:9" x14ac:dyDescent="0.25">
      <c r="A556" s="102" t="s">
        <v>164</v>
      </c>
      <c r="B556" s="103">
        <v>45472.40942950231</v>
      </c>
      <c r="C556" s="106" t="s">
        <v>559</v>
      </c>
      <c r="D556" s="104" t="s">
        <v>456</v>
      </c>
      <c r="E556" s="104" t="s">
        <v>567</v>
      </c>
      <c r="F556" s="104" t="s">
        <v>166</v>
      </c>
      <c r="G556" s="102"/>
      <c r="H556" s="104" t="s">
        <v>939</v>
      </c>
      <c r="I556" s="105">
        <v>45.302999999999997</v>
      </c>
    </row>
    <row r="557" spans="1:9" x14ac:dyDescent="0.25">
      <c r="A557" s="102" t="s">
        <v>164</v>
      </c>
      <c r="B557" s="103">
        <v>45472.409953981478</v>
      </c>
      <c r="C557" s="106" t="s">
        <v>559</v>
      </c>
      <c r="D557" s="104" t="s">
        <v>456</v>
      </c>
      <c r="E557" s="104" t="s">
        <v>567</v>
      </c>
      <c r="F557" s="104" t="s">
        <v>166</v>
      </c>
      <c r="G557" s="102"/>
      <c r="H557" s="104" t="s">
        <v>939</v>
      </c>
      <c r="I557" s="105">
        <v>45.393000000000001</v>
      </c>
    </row>
    <row r="558" spans="1:9" x14ac:dyDescent="0.25">
      <c r="A558" s="102" t="s">
        <v>164</v>
      </c>
      <c r="B558" s="103">
        <v>45472.411266631942</v>
      </c>
      <c r="C558" s="106" t="s">
        <v>559</v>
      </c>
      <c r="D558" s="104" t="s">
        <v>447</v>
      </c>
      <c r="E558" s="104" t="s">
        <v>567</v>
      </c>
      <c r="F558" s="104" t="s">
        <v>166</v>
      </c>
      <c r="G558" s="102"/>
      <c r="H558" s="104" t="s">
        <v>568</v>
      </c>
      <c r="I558" s="105">
        <v>113.285</v>
      </c>
    </row>
    <row r="559" spans="1:9" x14ac:dyDescent="0.25">
      <c r="A559" s="102" t="s">
        <v>164</v>
      </c>
      <c r="B559" s="103">
        <v>45472.411794016203</v>
      </c>
      <c r="C559" s="106" t="s">
        <v>559</v>
      </c>
      <c r="D559" s="104" t="s">
        <v>447</v>
      </c>
      <c r="E559" s="104" t="s">
        <v>567</v>
      </c>
      <c r="F559" s="104" t="s">
        <v>166</v>
      </c>
      <c r="G559" s="102"/>
      <c r="H559" s="104" t="s">
        <v>568</v>
      </c>
      <c r="I559" s="105">
        <v>45.682000000000002</v>
      </c>
    </row>
    <row r="560" spans="1:9" x14ac:dyDescent="0.25">
      <c r="A560" s="102" t="s">
        <v>164</v>
      </c>
      <c r="B560" s="103">
        <v>45472.412318726849</v>
      </c>
      <c r="C560" s="106" t="s">
        <v>559</v>
      </c>
      <c r="D560" s="104" t="s">
        <v>447</v>
      </c>
      <c r="E560" s="104" t="s">
        <v>567</v>
      </c>
      <c r="F560" s="104" t="s">
        <v>166</v>
      </c>
      <c r="G560" s="102"/>
      <c r="H560" s="104" t="s">
        <v>568</v>
      </c>
      <c r="I560" s="105">
        <v>45.293999999999997</v>
      </c>
    </row>
    <row r="561" spans="1:9" x14ac:dyDescent="0.25">
      <c r="A561" s="102" t="s">
        <v>164</v>
      </c>
      <c r="B561" s="103">
        <v>45472.412855046292</v>
      </c>
      <c r="C561" s="106" t="s">
        <v>559</v>
      </c>
      <c r="D561" s="104" t="s">
        <v>447</v>
      </c>
      <c r="E561" s="104" t="s">
        <v>567</v>
      </c>
      <c r="F561" s="104" t="s">
        <v>166</v>
      </c>
      <c r="G561" s="102"/>
      <c r="H561" s="104" t="s">
        <v>568</v>
      </c>
      <c r="I561" s="105">
        <v>46.293999999999997</v>
      </c>
    </row>
    <row r="562" spans="1:9" x14ac:dyDescent="0.25">
      <c r="A562" s="102" t="s">
        <v>164</v>
      </c>
      <c r="B562" s="103">
        <v>45472.413376435186</v>
      </c>
      <c r="C562" s="106" t="s">
        <v>559</v>
      </c>
      <c r="D562" s="104" t="s">
        <v>447</v>
      </c>
      <c r="E562" s="104" t="s">
        <v>567</v>
      </c>
      <c r="F562" s="104" t="s">
        <v>166</v>
      </c>
      <c r="G562" s="102"/>
      <c r="H562" s="104" t="s">
        <v>568</v>
      </c>
      <c r="I562" s="105">
        <v>45.095999999999997</v>
      </c>
    </row>
    <row r="563" spans="1:9" x14ac:dyDescent="0.25">
      <c r="A563" s="102" t="s">
        <v>164</v>
      </c>
      <c r="B563" s="103">
        <v>45472.413897708335</v>
      </c>
      <c r="C563" s="106" t="s">
        <v>559</v>
      </c>
      <c r="D563" s="104" t="s">
        <v>447</v>
      </c>
      <c r="E563" s="104" t="s">
        <v>567</v>
      </c>
      <c r="F563" s="104" t="s">
        <v>166</v>
      </c>
      <c r="G563" s="102"/>
      <c r="H563" s="104" t="s">
        <v>568</v>
      </c>
      <c r="I563" s="105">
        <v>45.15</v>
      </c>
    </row>
    <row r="564" spans="1:9" x14ac:dyDescent="0.25">
      <c r="A564" s="102" t="s">
        <v>164</v>
      </c>
      <c r="B564" s="103">
        <v>45472.414419305554</v>
      </c>
      <c r="C564" s="106" t="s">
        <v>559</v>
      </c>
      <c r="D564" s="104" t="s">
        <v>447</v>
      </c>
      <c r="E564" s="104" t="s">
        <v>567</v>
      </c>
      <c r="F564" s="104" t="s">
        <v>166</v>
      </c>
      <c r="G564" s="102"/>
      <c r="H564" s="104" t="s">
        <v>568</v>
      </c>
      <c r="I564" s="105">
        <v>45.087000000000003</v>
      </c>
    </row>
    <row r="565" spans="1:9" x14ac:dyDescent="0.25">
      <c r="A565" s="102" t="s">
        <v>164</v>
      </c>
      <c r="B565" s="103">
        <v>45472.414949560181</v>
      </c>
      <c r="C565" s="106" t="s">
        <v>559</v>
      </c>
      <c r="D565" s="104" t="s">
        <v>447</v>
      </c>
      <c r="E565" s="104" t="s">
        <v>567</v>
      </c>
      <c r="F565" s="104" t="s">
        <v>166</v>
      </c>
      <c r="G565" s="102"/>
      <c r="H565" s="104" t="s">
        <v>568</v>
      </c>
      <c r="I565" s="105">
        <v>45.618000000000002</v>
      </c>
    </row>
    <row r="566" spans="1:9" x14ac:dyDescent="0.25">
      <c r="A566" s="102" t="s">
        <v>164</v>
      </c>
      <c r="B566" s="103">
        <v>45472.415476921291</v>
      </c>
      <c r="C566" s="106" t="s">
        <v>559</v>
      </c>
      <c r="D566" s="104" t="s">
        <v>447</v>
      </c>
      <c r="E566" s="104" t="s">
        <v>567</v>
      </c>
      <c r="F566" s="104" t="s">
        <v>166</v>
      </c>
      <c r="G566" s="102"/>
      <c r="H566" s="104" t="s">
        <v>568</v>
      </c>
      <c r="I566" s="105">
        <v>45.546999999999997</v>
      </c>
    </row>
    <row r="567" spans="1:9" x14ac:dyDescent="0.25">
      <c r="A567" s="102" t="s">
        <v>164</v>
      </c>
      <c r="B567" s="103">
        <v>45472.41599862268</v>
      </c>
      <c r="C567" s="106" t="s">
        <v>559</v>
      </c>
      <c r="D567" s="104" t="s">
        <v>447</v>
      </c>
      <c r="E567" s="104" t="s">
        <v>567</v>
      </c>
      <c r="F567" s="104" t="s">
        <v>166</v>
      </c>
      <c r="G567" s="102"/>
      <c r="H567" s="104" t="s">
        <v>568</v>
      </c>
      <c r="I567" s="105">
        <v>45.249000000000002</v>
      </c>
    </row>
    <row r="568" spans="1:9" x14ac:dyDescent="0.25">
      <c r="A568" s="102" t="s">
        <v>164</v>
      </c>
      <c r="B568" s="103">
        <v>45472.416520104161</v>
      </c>
      <c r="C568" s="106" t="s">
        <v>559</v>
      </c>
      <c r="D568" s="104" t="s">
        <v>447</v>
      </c>
      <c r="E568" s="104" t="s">
        <v>567</v>
      </c>
      <c r="F568" s="104" t="s">
        <v>166</v>
      </c>
      <c r="G568" s="102"/>
      <c r="H568" s="104" t="s">
        <v>568</v>
      </c>
      <c r="I568" s="105">
        <v>45.095999999999997</v>
      </c>
    </row>
    <row r="569" spans="1:9" x14ac:dyDescent="0.25">
      <c r="A569" s="102" t="s">
        <v>164</v>
      </c>
      <c r="B569" s="103">
        <v>45472.41704443287</v>
      </c>
      <c r="C569" s="106" t="s">
        <v>559</v>
      </c>
      <c r="D569" s="104" t="s">
        <v>447</v>
      </c>
      <c r="E569" s="104" t="s">
        <v>567</v>
      </c>
      <c r="F569" s="104" t="s">
        <v>166</v>
      </c>
      <c r="G569" s="102"/>
      <c r="H569" s="104" t="s">
        <v>568</v>
      </c>
      <c r="I569" s="105">
        <v>45.231000000000002</v>
      </c>
    </row>
    <row r="570" spans="1:9" x14ac:dyDescent="0.25">
      <c r="A570" s="102" t="s">
        <v>164</v>
      </c>
      <c r="B570" s="103">
        <v>45472.417565972217</v>
      </c>
      <c r="C570" s="106" t="s">
        <v>559</v>
      </c>
      <c r="D570" s="104" t="s">
        <v>447</v>
      </c>
      <c r="E570" s="104" t="s">
        <v>567</v>
      </c>
      <c r="F570" s="104" t="s">
        <v>166</v>
      </c>
      <c r="G570" s="102"/>
      <c r="H570" s="104" t="s">
        <v>568</v>
      </c>
      <c r="I570" s="105">
        <v>44.978000000000002</v>
      </c>
    </row>
    <row r="571" spans="1:9" x14ac:dyDescent="0.25">
      <c r="A571" s="102" t="s">
        <v>164</v>
      </c>
      <c r="B571" s="103">
        <v>45472.418090497682</v>
      </c>
      <c r="C571" s="106" t="s">
        <v>559</v>
      </c>
      <c r="D571" s="104" t="s">
        <v>447</v>
      </c>
      <c r="E571" s="104" t="s">
        <v>567</v>
      </c>
      <c r="F571" s="104" t="s">
        <v>166</v>
      </c>
      <c r="G571" s="102"/>
      <c r="H571" s="104" t="s">
        <v>568</v>
      </c>
      <c r="I571" s="105">
        <v>45.331000000000003</v>
      </c>
    </row>
    <row r="572" spans="1:9" x14ac:dyDescent="0.25">
      <c r="A572" s="102" t="s">
        <v>164</v>
      </c>
      <c r="B572" s="103">
        <v>45472.418611921297</v>
      </c>
      <c r="C572" s="106" t="s">
        <v>559</v>
      </c>
      <c r="D572" s="104" t="s">
        <v>447</v>
      </c>
      <c r="E572" s="104" t="s">
        <v>567</v>
      </c>
      <c r="F572" s="104" t="s">
        <v>166</v>
      </c>
      <c r="G572" s="102"/>
      <c r="H572" s="104" t="s">
        <v>568</v>
      </c>
      <c r="I572" s="105">
        <v>45.031999999999996</v>
      </c>
    </row>
    <row r="573" spans="1:9" x14ac:dyDescent="0.25">
      <c r="A573" s="102" t="s">
        <v>164</v>
      </c>
      <c r="B573" s="103">
        <v>45472.419133495372</v>
      </c>
      <c r="C573" s="106" t="s">
        <v>559</v>
      </c>
      <c r="D573" s="104" t="s">
        <v>447</v>
      </c>
      <c r="E573" s="104" t="s">
        <v>567</v>
      </c>
      <c r="F573" s="104" t="s">
        <v>166</v>
      </c>
      <c r="G573" s="102"/>
      <c r="H573" s="104" t="s">
        <v>568</v>
      </c>
      <c r="I573" s="105">
        <v>45.069000000000003</v>
      </c>
    </row>
    <row r="574" spans="1:9" x14ac:dyDescent="0.25">
      <c r="A574" s="102" t="s">
        <v>164</v>
      </c>
      <c r="B574" s="103">
        <v>45472.41965491898</v>
      </c>
      <c r="C574" s="106" t="s">
        <v>559</v>
      </c>
      <c r="D574" s="104" t="s">
        <v>447</v>
      </c>
      <c r="E574" s="104" t="s">
        <v>567</v>
      </c>
      <c r="F574" s="104" t="s">
        <v>166</v>
      </c>
      <c r="G574" s="102"/>
      <c r="H574" s="104" t="s">
        <v>568</v>
      </c>
      <c r="I574" s="105">
        <v>45.087000000000003</v>
      </c>
    </row>
    <row r="575" spans="1:9" x14ac:dyDescent="0.25">
      <c r="A575" s="102" t="s">
        <v>164</v>
      </c>
      <c r="B575" s="103">
        <v>45472.420176342588</v>
      </c>
      <c r="C575" s="106" t="s">
        <v>559</v>
      </c>
      <c r="D575" s="104" t="s">
        <v>447</v>
      </c>
      <c r="E575" s="104" t="s">
        <v>567</v>
      </c>
      <c r="F575" s="104" t="s">
        <v>166</v>
      </c>
      <c r="G575" s="102"/>
      <c r="H575" s="104" t="s">
        <v>568</v>
      </c>
      <c r="I575" s="105">
        <v>45.095999999999997</v>
      </c>
    </row>
    <row r="576" spans="1:9" x14ac:dyDescent="0.25">
      <c r="A576" s="102" t="s">
        <v>164</v>
      </c>
      <c r="B576" s="103">
        <v>45472.420700902774</v>
      </c>
      <c r="C576" s="106" t="s">
        <v>559</v>
      </c>
      <c r="D576" s="104" t="s">
        <v>447</v>
      </c>
      <c r="E576" s="104" t="s">
        <v>567</v>
      </c>
      <c r="F576" s="104" t="s">
        <v>166</v>
      </c>
      <c r="G576" s="102"/>
      <c r="H576" s="104" t="s">
        <v>568</v>
      </c>
      <c r="I576" s="105">
        <v>45.231000000000002</v>
      </c>
    </row>
    <row r="577" spans="1:9" x14ac:dyDescent="0.25">
      <c r="A577" s="102" t="s">
        <v>164</v>
      </c>
      <c r="B577" s="103">
        <v>45472.421240173608</v>
      </c>
      <c r="C577" s="106" t="s">
        <v>559</v>
      </c>
      <c r="D577" s="104" t="s">
        <v>447</v>
      </c>
      <c r="E577" s="104" t="s">
        <v>567</v>
      </c>
      <c r="F577" s="104" t="s">
        <v>166</v>
      </c>
      <c r="G577" s="102"/>
      <c r="H577" s="104" t="s">
        <v>568</v>
      </c>
      <c r="I577" s="105">
        <v>46.61</v>
      </c>
    </row>
    <row r="578" spans="1:9" x14ac:dyDescent="0.25">
      <c r="A578" s="102" t="s">
        <v>164</v>
      </c>
      <c r="B578" s="103">
        <v>45472.421767581014</v>
      </c>
      <c r="C578" s="106" t="s">
        <v>559</v>
      </c>
      <c r="D578" s="104" t="s">
        <v>447</v>
      </c>
      <c r="E578" s="104" t="s">
        <v>567</v>
      </c>
      <c r="F578" s="104" t="s">
        <v>166</v>
      </c>
      <c r="G578" s="102"/>
      <c r="H578" s="104" t="s">
        <v>568</v>
      </c>
      <c r="I578" s="105">
        <v>45.671999999999997</v>
      </c>
    </row>
    <row r="579" spans="1:9" x14ac:dyDescent="0.25">
      <c r="A579" s="102" t="s">
        <v>164</v>
      </c>
      <c r="B579" s="103">
        <v>45472.422291921292</v>
      </c>
      <c r="C579" s="106" t="s">
        <v>559</v>
      </c>
      <c r="D579" s="104" t="s">
        <v>447</v>
      </c>
      <c r="E579" s="104" t="s">
        <v>567</v>
      </c>
      <c r="F579" s="104" t="s">
        <v>166</v>
      </c>
      <c r="G579" s="102"/>
      <c r="H579" s="104" t="s">
        <v>568</v>
      </c>
      <c r="I579" s="105">
        <v>45.222000000000001</v>
      </c>
    </row>
    <row r="580" spans="1:9" x14ac:dyDescent="0.25">
      <c r="A580" s="102" t="s">
        <v>164</v>
      </c>
      <c r="B580" s="103">
        <v>45472.422816388884</v>
      </c>
      <c r="C580" s="106" t="s">
        <v>559</v>
      </c>
      <c r="D580" s="104" t="s">
        <v>447</v>
      </c>
      <c r="E580" s="104" t="s">
        <v>567</v>
      </c>
      <c r="F580" s="104" t="s">
        <v>166</v>
      </c>
      <c r="G580" s="102"/>
      <c r="H580" s="104" t="s">
        <v>568</v>
      </c>
      <c r="I580" s="105">
        <v>45.213000000000001</v>
      </c>
    </row>
    <row r="581" spans="1:9" x14ac:dyDescent="0.25">
      <c r="A581" s="102" t="s">
        <v>164</v>
      </c>
      <c r="B581" s="103">
        <v>45472.423337962959</v>
      </c>
      <c r="C581" s="106" t="s">
        <v>559</v>
      </c>
      <c r="D581" s="104" t="s">
        <v>447</v>
      </c>
      <c r="E581" s="104" t="s">
        <v>567</v>
      </c>
      <c r="F581" s="104" t="s">
        <v>166</v>
      </c>
      <c r="G581" s="102"/>
      <c r="H581" s="104" t="s">
        <v>568</v>
      </c>
      <c r="I581" s="105">
        <v>45.195</v>
      </c>
    </row>
    <row r="582" spans="1:9" x14ac:dyDescent="0.25">
      <c r="A582" s="102" t="s">
        <v>164</v>
      </c>
      <c r="B582" s="103">
        <v>45472.423859328701</v>
      </c>
      <c r="C582" s="106" t="s">
        <v>559</v>
      </c>
      <c r="D582" s="104" t="s">
        <v>447</v>
      </c>
      <c r="E582" s="104" t="s">
        <v>567</v>
      </c>
      <c r="F582" s="104" t="s">
        <v>166</v>
      </c>
      <c r="G582" s="102"/>
      <c r="H582" s="104" t="s">
        <v>568</v>
      </c>
      <c r="I582" s="105">
        <v>45.131999999999998</v>
      </c>
    </row>
    <row r="583" spans="1:9" x14ac:dyDescent="0.25">
      <c r="A583" s="102" t="s">
        <v>164</v>
      </c>
      <c r="B583" s="103">
        <v>45472.424380821758</v>
      </c>
      <c r="C583" s="106" t="s">
        <v>559</v>
      </c>
      <c r="D583" s="104" t="s">
        <v>447</v>
      </c>
      <c r="E583" s="104" t="s">
        <v>567</v>
      </c>
      <c r="F583" s="104" t="s">
        <v>166</v>
      </c>
      <c r="G583" s="102"/>
      <c r="H583" s="104" t="s">
        <v>568</v>
      </c>
      <c r="I583" s="105">
        <v>45.024000000000001</v>
      </c>
    </row>
    <row r="584" spans="1:9" x14ac:dyDescent="0.25">
      <c r="A584" s="102" t="s">
        <v>164</v>
      </c>
      <c r="B584" s="103">
        <v>45472.424905405089</v>
      </c>
      <c r="C584" s="106" t="s">
        <v>559</v>
      </c>
      <c r="D584" s="104" t="s">
        <v>447</v>
      </c>
      <c r="E584" s="104" t="s">
        <v>567</v>
      </c>
      <c r="F584" s="104" t="s">
        <v>166</v>
      </c>
      <c r="G584" s="102"/>
      <c r="H584" s="104" t="s">
        <v>568</v>
      </c>
      <c r="I584" s="105">
        <v>45.356999999999999</v>
      </c>
    </row>
    <row r="585" spans="1:9" x14ac:dyDescent="0.25">
      <c r="A585" s="102" t="s">
        <v>164</v>
      </c>
      <c r="B585" s="103">
        <v>45472.425435717589</v>
      </c>
      <c r="C585" s="106" t="s">
        <v>559</v>
      </c>
      <c r="D585" s="104" t="s">
        <v>447</v>
      </c>
      <c r="E585" s="104" t="s">
        <v>567</v>
      </c>
      <c r="F585" s="104" t="s">
        <v>166</v>
      </c>
      <c r="G585" s="102"/>
      <c r="H585" s="104" t="s">
        <v>568</v>
      </c>
      <c r="I585" s="105">
        <v>45.61</v>
      </c>
    </row>
    <row r="586" spans="1:9" x14ac:dyDescent="0.25">
      <c r="A586" s="102" t="s">
        <v>164</v>
      </c>
      <c r="B586" s="103">
        <v>45472.425963009257</v>
      </c>
      <c r="C586" s="106" t="s">
        <v>559</v>
      </c>
      <c r="D586" s="104" t="s">
        <v>447</v>
      </c>
      <c r="E586" s="104" t="s">
        <v>567</v>
      </c>
      <c r="F586" s="104" t="s">
        <v>166</v>
      </c>
      <c r="G586" s="102"/>
      <c r="H586" s="104" t="s">
        <v>568</v>
      </c>
      <c r="I586" s="105">
        <v>45.707999999999998</v>
      </c>
    </row>
    <row r="587" spans="1:9" x14ac:dyDescent="0.25">
      <c r="A587" s="102" t="s">
        <v>164</v>
      </c>
      <c r="B587" s="103">
        <v>45472.426499363421</v>
      </c>
      <c r="C587" s="106" t="s">
        <v>559</v>
      </c>
      <c r="D587" s="104" t="s">
        <v>447</v>
      </c>
      <c r="E587" s="104" t="s">
        <v>567</v>
      </c>
      <c r="F587" s="104" t="s">
        <v>166</v>
      </c>
      <c r="G587" s="102"/>
      <c r="H587" s="104" t="s">
        <v>568</v>
      </c>
      <c r="I587" s="105">
        <v>46.331000000000003</v>
      </c>
    </row>
    <row r="588" spans="1:9" x14ac:dyDescent="0.25">
      <c r="A588" s="102" t="s">
        <v>164</v>
      </c>
      <c r="B588" s="103">
        <v>45472.42703864583</v>
      </c>
      <c r="C588" s="106" t="s">
        <v>559</v>
      </c>
      <c r="D588" s="104" t="s">
        <v>447</v>
      </c>
      <c r="E588" s="104" t="s">
        <v>567</v>
      </c>
      <c r="F588" s="104" t="s">
        <v>166</v>
      </c>
      <c r="G588" s="102"/>
      <c r="H588" s="104" t="s">
        <v>568</v>
      </c>
      <c r="I588" s="105">
        <v>46.573</v>
      </c>
    </row>
    <row r="589" spans="1:9" x14ac:dyDescent="0.25">
      <c r="A589" s="102" t="s">
        <v>164</v>
      </c>
      <c r="B589" s="103">
        <v>45472.427574953705</v>
      </c>
      <c r="C589" s="106" t="s">
        <v>559</v>
      </c>
      <c r="D589" s="104" t="s">
        <v>447</v>
      </c>
      <c r="E589" s="104" t="s">
        <v>567</v>
      </c>
      <c r="F589" s="104" t="s">
        <v>166</v>
      </c>
      <c r="G589" s="102"/>
      <c r="H589" s="104" t="s">
        <v>568</v>
      </c>
      <c r="I589" s="105">
        <v>46.213000000000001</v>
      </c>
    </row>
    <row r="590" spans="1:9" x14ac:dyDescent="0.25">
      <c r="A590" s="102" t="s">
        <v>164</v>
      </c>
      <c r="B590" s="103">
        <v>45472.428099490739</v>
      </c>
      <c r="C590" s="106" t="s">
        <v>559</v>
      </c>
      <c r="D590" s="104" t="s">
        <v>447</v>
      </c>
      <c r="E590" s="104" t="s">
        <v>567</v>
      </c>
      <c r="F590" s="104" t="s">
        <v>166</v>
      </c>
      <c r="G590" s="102"/>
      <c r="H590" s="104" t="s">
        <v>568</v>
      </c>
      <c r="I590" s="105">
        <v>45.439</v>
      </c>
    </row>
    <row r="591" spans="1:9" x14ac:dyDescent="0.25">
      <c r="A591" s="102" t="s">
        <v>164</v>
      </c>
      <c r="B591" s="103">
        <v>45472.428626828703</v>
      </c>
      <c r="C591" s="106" t="s">
        <v>559</v>
      </c>
      <c r="D591" s="104" t="s">
        <v>447</v>
      </c>
      <c r="E591" s="104" t="s">
        <v>567</v>
      </c>
      <c r="F591" s="104" t="s">
        <v>166</v>
      </c>
      <c r="G591" s="102"/>
      <c r="H591" s="104" t="s">
        <v>568</v>
      </c>
      <c r="I591" s="105">
        <v>45.429000000000002</v>
      </c>
    </row>
    <row r="592" spans="1:9" x14ac:dyDescent="0.25">
      <c r="A592" s="102" t="s">
        <v>164</v>
      </c>
      <c r="B592" s="103">
        <v>45472.429151342592</v>
      </c>
      <c r="C592" s="106" t="s">
        <v>559</v>
      </c>
      <c r="D592" s="104" t="s">
        <v>447</v>
      </c>
      <c r="E592" s="104" t="s">
        <v>567</v>
      </c>
      <c r="F592" s="104" t="s">
        <v>166</v>
      </c>
      <c r="G592" s="102"/>
      <c r="H592" s="104" t="s">
        <v>568</v>
      </c>
      <c r="I592" s="105">
        <v>45.375</v>
      </c>
    </row>
    <row r="593" spans="1:9" x14ac:dyDescent="0.25">
      <c r="A593" s="102" t="s">
        <v>164</v>
      </c>
      <c r="B593" s="103">
        <v>45472.429675775464</v>
      </c>
      <c r="C593" s="106" t="s">
        <v>559</v>
      </c>
      <c r="D593" s="104" t="s">
        <v>447</v>
      </c>
      <c r="E593" s="104" t="s">
        <v>567</v>
      </c>
      <c r="F593" s="104" t="s">
        <v>166</v>
      </c>
      <c r="G593" s="102"/>
      <c r="H593" s="104" t="s">
        <v>568</v>
      </c>
      <c r="I593" s="105">
        <v>45.284999999999997</v>
      </c>
    </row>
    <row r="594" spans="1:9" x14ac:dyDescent="0.25">
      <c r="A594" s="102" t="s">
        <v>164</v>
      </c>
      <c r="B594" s="103">
        <v>45472.430982314814</v>
      </c>
      <c r="C594" s="106" t="s">
        <v>559</v>
      </c>
      <c r="D594" s="104" t="s">
        <v>450</v>
      </c>
      <c r="E594" s="104" t="s">
        <v>567</v>
      </c>
      <c r="F594" s="104" t="s">
        <v>166</v>
      </c>
      <c r="G594" s="102"/>
      <c r="H594" s="104" t="s">
        <v>781</v>
      </c>
      <c r="I594" s="105">
        <v>113.015</v>
      </c>
    </row>
    <row r="595" spans="1:9" x14ac:dyDescent="0.25">
      <c r="A595" s="102" t="s">
        <v>164</v>
      </c>
      <c r="B595" s="103">
        <v>45472.431512800926</v>
      </c>
      <c r="C595" s="106" t="s">
        <v>559</v>
      </c>
      <c r="D595" s="104" t="s">
        <v>450</v>
      </c>
      <c r="E595" s="104" t="s">
        <v>567</v>
      </c>
      <c r="F595" s="104" t="s">
        <v>166</v>
      </c>
      <c r="G595" s="102"/>
      <c r="H595" s="104" t="s">
        <v>781</v>
      </c>
      <c r="I595" s="105">
        <v>45.662999999999997</v>
      </c>
    </row>
    <row r="596" spans="1:9" x14ac:dyDescent="0.25">
      <c r="A596" s="102" t="s">
        <v>164</v>
      </c>
      <c r="B596" s="103">
        <v>45472.432037349536</v>
      </c>
      <c r="C596" s="106" t="s">
        <v>559</v>
      </c>
      <c r="D596" s="104" t="s">
        <v>450</v>
      </c>
      <c r="E596" s="104" t="s">
        <v>567</v>
      </c>
      <c r="F596" s="104" t="s">
        <v>166</v>
      </c>
      <c r="G596" s="102"/>
      <c r="H596" s="104" t="s">
        <v>781</v>
      </c>
      <c r="I596" s="105">
        <v>45.448</v>
      </c>
    </row>
    <row r="597" spans="1:9" x14ac:dyDescent="0.25">
      <c r="A597" s="102" t="s">
        <v>164</v>
      </c>
      <c r="B597" s="103">
        <v>45472.432564618051</v>
      </c>
      <c r="C597" s="106" t="s">
        <v>559</v>
      </c>
      <c r="D597" s="104" t="s">
        <v>450</v>
      </c>
      <c r="E597" s="104" t="s">
        <v>567</v>
      </c>
      <c r="F597" s="104" t="s">
        <v>166</v>
      </c>
      <c r="G597" s="102"/>
      <c r="H597" s="104" t="s">
        <v>781</v>
      </c>
      <c r="I597" s="105">
        <v>45.438000000000002</v>
      </c>
    </row>
    <row r="598" spans="1:9" x14ac:dyDescent="0.25">
      <c r="A598" s="102" t="s">
        <v>164</v>
      </c>
      <c r="B598" s="103">
        <v>45472.433092002313</v>
      </c>
      <c r="C598" s="106" t="s">
        <v>559</v>
      </c>
      <c r="D598" s="104" t="s">
        <v>450</v>
      </c>
      <c r="E598" s="104" t="s">
        <v>567</v>
      </c>
      <c r="F598" s="104" t="s">
        <v>166</v>
      </c>
      <c r="G598" s="102"/>
      <c r="H598" s="104" t="s">
        <v>781</v>
      </c>
      <c r="I598" s="105">
        <v>45.673000000000002</v>
      </c>
    </row>
    <row r="599" spans="1:9" x14ac:dyDescent="0.25">
      <c r="A599" s="102" t="s">
        <v>164</v>
      </c>
      <c r="B599" s="103">
        <v>45472.433619502313</v>
      </c>
      <c r="C599" s="106" t="s">
        <v>559</v>
      </c>
      <c r="D599" s="104" t="s">
        <v>450</v>
      </c>
      <c r="E599" s="104" t="s">
        <v>567</v>
      </c>
      <c r="F599" s="104" t="s">
        <v>166</v>
      </c>
      <c r="G599" s="102"/>
      <c r="H599" s="104" t="s">
        <v>781</v>
      </c>
      <c r="I599" s="105">
        <v>45.473999999999997</v>
      </c>
    </row>
    <row r="600" spans="1:9" x14ac:dyDescent="0.25">
      <c r="A600" s="102" t="s">
        <v>164</v>
      </c>
      <c r="B600" s="103">
        <v>45472.434141041667</v>
      </c>
      <c r="C600" s="106" t="s">
        <v>559</v>
      </c>
      <c r="D600" s="104" t="s">
        <v>450</v>
      </c>
      <c r="E600" s="104" t="s">
        <v>567</v>
      </c>
      <c r="F600" s="104" t="s">
        <v>166</v>
      </c>
      <c r="G600" s="102"/>
      <c r="H600" s="104" t="s">
        <v>781</v>
      </c>
      <c r="I600" s="105">
        <v>45.24</v>
      </c>
    </row>
    <row r="601" spans="1:9" x14ac:dyDescent="0.25">
      <c r="A601" s="102" t="s">
        <v>164</v>
      </c>
      <c r="B601" s="103">
        <v>45472.43466846065</v>
      </c>
      <c r="C601" s="106" t="s">
        <v>559</v>
      </c>
      <c r="D601" s="104" t="s">
        <v>450</v>
      </c>
      <c r="E601" s="104" t="s">
        <v>567</v>
      </c>
      <c r="F601" s="104" t="s">
        <v>166</v>
      </c>
      <c r="G601" s="102"/>
      <c r="H601" s="104" t="s">
        <v>781</v>
      </c>
      <c r="I601" s="105">
        <v>45.356999999999999</v>
      </c>
    </row>
    <row r="602" spans="1:9" x14ac:dyDescent="0.25">
      <c r="A602" s="102" t="s">
        <v>164</v>
      </c>
      <c r="B602" s="103">
        <v>45472.435195833328</v>
      </c>
      <c r="C602" s="106" t="s">
        <v>559</v>
      </c>
      <c r="D602" s="104" t="s">
        <v>450</v>
      </c>
      <c r="E602" s="104" t="s">
        <v>567</v>
      </c>
      <c r="F602" s="104" t="s">
        <v>166</v>
      </c>
      <c r="G602" s="102"/>
      <c r="H602" s="104" t="s">
        <v>781</v>
      </c>
      <c r="I602" s="105">
        <v>45.79</v>
      </c>
    </row>
    <row r="603" spans="1:9" x14ac:dyDescent="0.25">
      <c r="A603" s="102" t="s">
        <v>164</v>
      </c>
      <c r="B603" s="103">
        <v>45472.435726284719</v>
      </c>
      <c r="C603" s="106" t="s">
        <v>559</v>
      </c>
      <c r="D603" s="104" t="s">
        <v>450</v>
      </c>
      <c r="E603" s="104" t="s">
        <v>567</v>
      </c>
      <c r="F603" s="104" t="s">
        <v>166</v>
      </c>
      <c r="G603" s="102"/>
      <c r="H603" s="104" t="s">
        <v>781</v>
      </c>
      <c r="I603" s="105">
        <v>45.654000000000003</v>
      </c>
    </row>
    <row r="604" spans="1:9" x14ac:dyDescent="0.25">
      <c r="A604" s="102" t="s">
        <v>164</v>
      </c>
      <c r="B604" s="103">
        <v>45472.43625071759</v>
      </c>
      <c r="C604" s="106" t="s">
        <v>559</v>
      </c>
      <c r="D604" s="104" t="s">
        <v>450</v>
      </c>
      <c r="E604" s="104" t="s">
        <v>567</v>
      </c>
      <c r="F604" s="104" t="s">
        <v>166</v>
      </c>
      <c r="G604" s="102"/>
      <c r="H604" s="104" t="s">
        <v>781</v>
      </c>
      <c r="I604" s="105">
        <v>45.43</v>
      </c>
    </row>
    <row r="605" spans="1:9" x14ac:dyDescent="0.25">
      <c r="A605" s="102" t="s">
        <v>164</v>
      </c>
      <c r="B605" s="103">
        <v>45472.436778136573</v>
      </c>
      <c r="C605" s="106" t="s">
        <v>559</v>
      </c>
      <c r="D605" s="104" t="s">
        <v>450</v>
      </c>
      <c r="E605" s="104" t="s">
        <v>567</v>
      </c>
      <c r="F605" s="104" t="s">
        <v>166</v>
      </c>
      <c r="G605" s="102"/>
      <c r="H605" s="104" t="s">
        <v>781</v>
      </c>
      <c r="I605" s="105">
        <v>45.456000000000003</v>
      </c>
    </row>
    <row r="606" spans="1:9" x14ac:dyDescent="0.25">
      <c r="A606" s="102" t="s">
        <v>164</v>
      </c>
      <c r="B606" s="103">
        <v>45472.437302523147</v>
      </c>
      <c r="C606" s="106" t="s">
        <v>559</v>
      </c>
      <c r="D606" s="104" t="s">
        <v>450</v>
      </c>
      <c r="E606" s="104" t="s">
        <v>567</v>
      </c>
      <c r="F606" s="104" t="s">
        <v>166</v>
      </c>
      <c r="G606" s="102"/>
      <c r="H606" s="104" t="s">
        <v>781</v>
      </c>
      <c r="I606" s="105">
        <v>45.482999999999997</v>
      </c>
    </row>
    <row r="607" spans="1:9" x14ac:dyDescent="0.25">
      <c r="A607" s="102" t="s">
        <v>164</v>
      </c>
      <c r="B607" s="103">
        <v>45472.437826944442</v>
      </c>
      <c r="C607" s="106" t="s">
        <v>559</v>
      </c>
      <c r="D607" s="104" t="s">
        <v>450</v>
      </c>
      <c r="E607" s="104" t="s">
        <v>567</v>
      </c>
      <c r="F607" s="104" t="s">
        <v>166</v>
      </c>
      <c r="G607" s="102"/>
      <c r="H607" s="104" t="s">
        <v>781</v>
      </c>
      <c r="I607" s="105">
        <v>45.258000000000003</v>
      </c>
    </row>
    <row r="608" spans="1:9" x14ac:dyDescent="0.25">
      <c r="A608" s="102" t="s">
        <v>164</v>
      </c>
      <c r="B608" s="103">
        <v>45472.43836025463</v>
      </c>
      <c r="C608" s="106" t="s">
        <v>559</v>
      </c>
      <c r="D608" s="104" t="s">
        <v>450</v>
      </c>
      <c r="E608" s="104" t="s">
        <v>567</v>
      </c>
      <c r="F608" s="104" t="s">
        <v>166</v>
      </c>
      <c r="G608" s="102"/>
      <c r="H608" s="104" t="s">
        <v>781</v>
      </c>
      <c r="I608" s="105">
        <v>46.078000000000003</v>
      </c>
    </row>
    <row r="609" spans="1:9" x14ac:dyDescent="0.25">
      <c r="A609" s="102" t="s">
        <v>164</v>
      </c>
      <c r="B609" s="103">
        <v>45472.438893946761</v>
      </c>
      <c r="C609" s="106" t="s">
        <v>559</v>
      </c>
      <c r="D609" s="104" t="s">
        <v>450</v>
      </c>
      <c r="E609" s="104" t="s">
        <v>567</v>
      </c>
      <c r="F609" s="104" t="s">
        <v>166</v>
      </c>
      <c r="G609" s="102"/>
      <c r="H609" s="104" t="s">
        <v>781</v>
      </c>
      <c r="I609" s="105">
        <v>46.115000000000002</v>
      </c>
    </row>
    <row r="610" spans="1:9" x14ac:dyDescent="0.25">
      <c r="A610" s="102" t="s">
        <v>164</v>
      </c>
      <c r="B610" s="103">
        <v>45472.439432835643</v>
      </c>
      <c r="C610" s="106" t="s">
        <v>559</v>
      </c>
      <c r="D610" s="104" t="s">
        <v>450</v>
      </c>
      <c r="E610" s="104" t="s">
        <v>567</v>
      </c>
      <c r="F610" s="104" t="s">
        <v>166</v>
      </c>
      <c r="G610" s="102"/>
      <c r="H610" s="104" t="s">
        <v>781</v>
      </c>
      <c r="I610" s="105">
        <v>46.6</v>
      </c>
    </row>
    <row r="611" spans="1:9" x14ac:dyDescent="0.25">
      <c r="A611" s="102" t="s">
        <v>164</v>
      </c>
      <c r="B611" s="103">
        <v>45472.439960335643</v>
      </c>
      <c r="C611" s="106" t="s">
        <v>559</v>
      </c>
      <c r="D611" s="104" t="s">
        <v>450</v>
      </c>
      <c r="E611" s="104" t="s">
        <v>567</v>
      </c>
      <c r="F611" s="104" t="s">
        <v>166</v>
      </c>
      <c r="G611" s="102"/>
      <c r="H611" s="104" t="s">
        <v>781</v>
      </c>
      <c r="I611" s="105">
        <v>45.546999999999997</v>
      </c>
    </row>
    <row r="612" spans="1:9" x14ac:dyDescent="0.25">
      <c r="A612" s="102" t="s">
        <v>164</v>
      </c>
      <c r="B612" s="103">
        <v>45472.440487835644</v>
      </c>
      <c r="C612" s="106" t="s">
        <v>559</v>
      </c>
      <c r="D612" s="104" t="s">
        <v>450</v>
      </c>
      <c r="E612" s="104" t="s">
        <v>567</v>
      </c>
      <c r="F612" s="104" t="s">
        <v>166</v>
      </c>
      <c r="G612" s="102"/>
      <c r="H612" s="104" t="s">
        <v>781</v>
      </c>
      <c r="I612" s="105">
        <v>45.582000000000001</v>
      </c>
    </row>
    <row r="613" spans="1:9" x14ac:dyDescent="0.25">
      <c r="A613" s="102" t="s">
        <v>164</v>
      </c>
      <c r="B613" s="103">
        <v>45472.44101815972</v>
      </c>
      <c r="C613" s="106" t="s">
        <v>559</v>
      </c>
      <c r="D613" s="104" t="s">
        <v>450</v>
      </c>
      <c r="E613" s="104" t="s">
        <v>567</v>
      </c>
      <c r="F613" s="104" t="s">
        <v>166</v>
      </c>
      <c r="G613" s="102"/>
      <c r="H613" s="104" t="s">
        <v>781</v>
      </c>
      <c r="I613" s="105">
        <v>45.808</v>
      </c>
    </row>
    <row r="614" spans="1:9" x14ac:dyDescent="0.25">
      <c r="A614" s="102" t="s">
        <v>164</v>
      </c>
      <c r="B614" s="103">
        <v>45472.441545520829</v>
      </c>
      <c r="C614" s="106" t="s">
        <v>559</v>
      </c>
      <c r="D614" s="104" t="s">
        <v>450</v>
      </c>
      <c r="E614" s="104" t="s">
        <v>567</v>
      </c>
      <c r="F614" s="104" t="s">
        <v>166</v>
      </c>
      <c r="G614" s="102"/>
      <c r="H614" s="104" t="s">
        <v>781</v>
      </c>
      <c r="I614" s="105">
        <v>45.438000000000002</v>
      </c>
    </row>
    <row r="615" spans="1:9" x14ac:dyDescent="0.25">
      <c r="A615" s="102" t="s">
        <v>164</v>
      </c>
      <c r="B615" s="103">
        <v>45472.442072928236</v>
      </c>
      <c r="C615" s="106" t="s">
        <v>559</v>
      </c>
      <c r="D615" s="104" t="s">
        <v>450</v>
      </c>
      <c r="E615" s="104" t="s">
        <v>567</v>
      </c>
      <c r="F615" s="104" t="s">
        <v>166</v>
      </c>
      <c r="G615" s="102"/>
      <c r="H615" s="104" t="s">
        <v>781</v>
      </c>
      <c r="I615" s="105">
        <v>45.518999999999998</v>
      </c>
    </row>
    <row r="616" spans="1:9" x14ac:dyDescent="0.25">
      <c r="A616" s="102" t="s">
        <v>164</v>
      </c>
      <c r="B616" s="103">
        <v>45472.443376631942</v>
      </c>
      <c r="C616" s="106" t="s">
        <v>559</v>
      </c>
      <c r="D616" s="104" t="s">
        <v>442</v>
      </c>
      <c r="E616" s="104" t="s">
        <v>567</v>
      </c>
      <c r="F616" s="104" t="s">
        <v>166</v>
      </c>
      <c r="G616" s="102"/>
      <c r="H616" s="104" t="s">
        <v>674</v>
      </c>
      <c r="I616" s="105">
        <v>112.663</v>
      </c>
    </row>
    <row r="617" spans="1:9" x14ac:dyDescent="0.25">
      <c r="A617" s="102" t="s">
        <v>164</v>
      </c>
      <c r="B617" s="103">
        <v>45472.443901192128</v>
      </c>
      <c r="C617" s="106" t="s">
        <v>559</v>
      </c>
      <c r="D617" s="104" t="s">
        <v>442</v>
      </c>
      <c r="E617" s="104" t="s">
        <v>567</v>
      </c>
      <c r="F617" s="104" t="s">
        <v>166</v>
      </c>
      <c r="G617" s="102"/>
      <c r="H617" s="104" t="s">
        <v>674</v>
      </c>
      <c r="I617" s="105">
        <v>45.475000000000001</v>
      </c>
    </row>
    <row r="618" spans="1:9" x14ac:dyDescent="0.25">
      <c r="A618" s="102" t="s">
        <v>164</v>
      </c>
      <c r="B618" s="103">
        <v>45472.44442565972</v>
      </c>
      <c r="C618" s="106" t="s">
        <v>559</v>
      </c>
      <c r="D618" s="104" t="s">
        <v>442</v>
      </c>
      <c r="E618" s="104" t="s">
        <v>567</v>
      </c>
      <c r="F618" s="104" t="s">
        <v>166</v>
      </c>
      <c r="G618" s="102"/>
      <c r="H618" s="104" t="s">
        <v>674</v>
      </c>
      <c r="I618" s="105">
        <v>45.131999999999998</v>
      </c>
    </row>
    <row r="619" spans="1:9" x14ac:dyDescent="0.25">
      <c r="A619" s="102" t="s">
        <v>164</v>
      </c>
      <c r="B619" s="103">
        <v>45472.444949976853</v>
      </c>
      <c r="C619" s="106" t="s">
        <v>559</v>
      </c>
      <c r="D619" s="104" t="s">
        <v>442</v>
      </c>
      <c r="E619" s="104" t="s">
        <v>567</v>
      </c>
      <c r="F619" s="104" t="s">
        <v>166</v>
      </c>
      <c r="G619" s="102"/>
      <c r="H619" s="104" t="s">
        <v>674</v>
      </c>
      <c r="I619" s="105">
        <v>45.33</v>
      </c>
    </row>
    <row r="620" spans="1:9" x14ac:dyDescent="0.25">
      <c r="A620" s="102" t="s">
        <v>164</v>
      </c>
      <c r="B620" s="103">
        <v>45472.445474479166</v>
      </c>
      <c r="C620" s="106" t="s">
        <v>559</v>
      </c>
      <c r="D620" s="104" t="s">
        <v>442</v>
      </c>
      <c r="E620" s="104" t="s">
        <v>567</v>
      </c>
      <c r="F620" s="104" t="s">
        <v>166</v>
      </c>
      <c r="G620" s="102"/>
      <c r="H620" s="104" t="s">
        <v>674</v>
      </c>
      <c r="I620" s="105">
        <v>45.302999999999997</v>
      </c>
    </row>
    <row r="621" spans="1:9" x14ac:dyDescent="0.25">
      <c r="A621" s="102" t="s">
        <v>164</v>
      </c>
      <c r="B621" s="103">
        <v>45472.445993032408</v>
      </c>
      <c r="C621" s="106" t="s">
        <v>559</v>
      </c>
      <c r="D621" s="104" t="s">
        <v>442</v>
      </c>
      <c r="E621" s="104" t="s">
        <v>567</v>
      </c>
      <c r="F621" s="104" t="s">
        <v>166</v>
      </c>
      <c r="G621" s="102"/>
      <c r="H621" s="104" t="s">
        <v>674</v>
      </c>
      <c r="I621" s="105">
        <v>45.015000000000001</v>
      </c>
    </row>
    <row r="622" spans="1:9" x14ac:dyDescent="0.25">
      <c r="A622" s="102" t="s">
        <v>164</v>
      </c>
      <c r="B622" s="103">
        <v>45472.446517395831</v>
      </c>
      <c r="C622" s="106" t="s">
        <v>559</v>
      </c>
      <c r="D622" s="104" t="s">
        <v>442</v>
      </c>
      <c r="E622" s="104" t="s">
        <v>567</v>
      </c>
      <c r="F622" s="104" t="s">
        <v>166</v>
      </c>
      <c r="G622" s="102"/>
      <c r="H622" s="104" t="s">
        <v>674</v>
      </c>
      <c r="I622" s="105">
        <v>45.069000000000003</v>
      </c>
    </row>
    <row r="623" spans="1:9" x14ac:dyDescent="0.25">
      <c r="A623" s="102" t="s">
        <v>164</v>
      </c>
      <c r="B623" s="103">
        <v>45472.447036041667</v>
      </c>
      <c r="C623" s="106" t="s">
        <v>559</v>
      </c>
      <c r="D623" s="104" t="s">
        <v>442</v>
      </c>
      <c r="E623" s="104" t="s">
        <v>567</v>
      </c>
      <c r="F623" s="104" t="s">
        <v>166</v>
      </c>
      <c r="G623" s="102"/>
      <c r="H623" s="104" t="s">
        <v>674</v>
      </c>
      <c r="I623" s="105">
        <v>44.951000000000001</v>
      </c>
    </row>
    <row r="624" spans="1:9" x14ac:dyDescent="0.25">
      <c r="A624" s="102" t="s">
        <v>164</v>
      </c>
      <c r="B624" s="103">
        <v>45472.447560393513</v>
      </c>
      <c r="C624" s="106" t="s">
        <v>559</v>
      </c>
      <c r="D624" s="104" t="s">
        <v>442</v>
      </c>
      <c r="E624" s="104" t="s">
        <v>567</v>
      </c>
      <c r="F624" s="104" t="s">
        <v>166</v>
      </c>
      <c r="G624" s="102"/>
      <c r="H624" s="104" t="s">
        <v>674</v>
      </c>
      <c r="I624" s="105">
        <v>45.357999999999997</v>
      </c>
    </row>
    <row r="625" spans="1:9" x14ac:dyDescent="0.25">
      <c r="A625" s="102" t="s">
        <v>164</v>
      </c>
      <c r="B625" s="103">
        <v>45472.448081828705</v>
      </c>
      <c r="C625" s="106" t="s">
        <v>559</v>
      </c>
      <c r="D625" s="104" t="s">
        <v>442</v>
      </c>
      <c r="E625" s="104" t="s">
        <v>567</v>
      </c>
      <c r="F625" s="104" t="s">
        <v>166</v>
      </c>
      <c r="G625" s="102"/>
      <c r="H625" s="104" t="s">
        <v>674</v>
      </c>
      <c r="I625" s="105">
        <v>44.996000000000002</v>
      </c>
    </row>
    <row r="626" spans="1:9" x14ac:dyDescent="0.25">
      <c r="A626" s="102" t="s">
        <v>164</v>
      </c>
      <c r="B626" s="103">
        <v>45472.44860048611</v>
      </c>
      <c r="C626" s="106" t="s">
        <v>559</v>
      </c>
      <c r="D626" s="104" t="s">
        <v>442</v>
      </c>
      <c r="E626" s="104" t="s">
        <v>567</v>
      </c>
      <c r="F626" s="104" t="s">
        <v>166</v>
      </c>
      <c r="G626" s="102"/>
      <c r="H626" s="104" t="s">
        <v>674</v>
      </c>
      <c r="I626" s="105">
        <v>44.871000000000002</v>
      </c>
    </row>
    <row r="627" spans="1:9" x14ac:dyDescent="0.25">
      <c r="A627" s="102" t="s">
        <v>164</v>
      </c>
      <c r="B627" s="103">
        <v>45472.449121921294</v>
      </c>
      <c r="C627" s="106" t="s">
        <v>559</v>
      </c>
      <c r="D627" s="104" t="s">
        <v>442</v>
      </c>
      <c r="E627" s="104" t="s">
        <v>567</v>
      </c>
      <c r="F627" s="104" t="s">
        <v>166</v>
      </c>
      <c r="G627" s="102"/>
      <c r="H627" s="104" t="s">
        <v>674</v>
      </c>
      <c r="I627" s="105">
        <v>44.933999999999997</v>
      </c>
    </row>
    <row r="628" spans="1:9" x14ac:dyDescent="0.25">
      <c r="A628" s="102" t="s">
        <v>164</v>
      </c>
      <c r="B628" s="103">
        <v>45472.449643460648</v>
      </c>
      <c r="C628" s="106" t="s">
        <v>559</v>
      </c>
      <c r="D628" s="104" t="s">
        <v>442</v>
      </c>
      <c r="E628" s="104" t="s">
        <v>567</v>
      </c>
      <c r="F628" s="104" t="s">
        <v>166</v>
      </c>
      <c r="G628" s="102"/>
      <c r="H628" s="104" t="s">
        <v>674</v>
      </c>
      <c r="I628" s="105">
        <v>45.122999999999998</v>
      </c>
    </row>
    <row r="629" spans="1:9" x14ac:dyDescent="0.25">
      <c r="A629" s="102" t="s">
        <v>164</v>
      </c>
      <c r="B629" s="103">
        <v>45472.450161944442</v>
      </c>
      <c r="C629" s="106" t="s">
        <v>559</v>
      </c>
      <c r="D629" s="104" t="s">
        <v>442</v>
      </c>
      <c r="E629" s="104" t="s">
        <v>567</v>
      </c>
      <c r="F629" s="104" t="s">
        <v>166</v>
      </c>
      <c r="G629" s="102"/>
      <c r="H629" s="104" t="s">
        <v>674</v>
      </c>
      <c r="I629" s="105">
        <v>44.896999999999998</v>
      </c>
    </row>
    <row r="630" spans="1:9" x14ac:dyDescent="0.25">
      <c r="A630" s="102" t="s">
        <v>164</v>
      </c>
      <c r="B630" s="103">
        <v>45472.450680393515</v>
      </c>
      <c r="C630" s="106" t="s">
        <v>559</v>
      </c>
      <c r="D630" s="104" t="s">
        <v>442</v>
      </c>
      <c r="E630" s="104" t="s">
        <v>567</v>
      </c>
      <c r="F630" s="104" t="s">
        <v>166</v>
      </c>
      <c r="G630" s="102"/>
      <c r="H630" s="104" t="s">
        <v>674</v>
      </c>
      <c r="I630" s="105">
        <v>44.709000000000003</v>
      </c>
    </row>
    <row r="631" spans="1:9" x14ac:dyDescent="0.25">
      <c r="A631" s="102" t="s">
        <v>164</v>
      </c>
      <c r="B631" s="103">
        <v>45472.451201863427</v>
      </c>
      <c r="C631" s="106" t="s">
        <v>559</v>
      </c>
      <c r="D631" s="104" t="s">
        <v>442</v>
      </c>
      <c r="E631" s="104" t="s">
        <v>567</v>
      </c>
      <c r="F631" s="104" t="s">
        <v>166</v>
      </c>
      <c r="G631" s="102"/>
      <c r="H631" s="104" t="s">
        <v>674</v>
      </c>
      <c r="I631" s="105">
        <v>45.024000000000001</v>
      </c>
    </row>
    <row r="632" spans="1:9" x14ac:dyDescent="0.25">
      <c r="A632" s="102" t="s">
        <v>164</v>
      </c>
      <c r="B632" s="103">
        <v>45472.451720532408</v>
      </c>
      <c r="C632" s="106" t="s">
        <v>559</v>
      </c>
      <c r="D632" s="104" t="s">
        <v>442</v>
      </c>
      <c r="E632" s="104" t="s">
        <v>567</v>
      </c>
      <c r="F632" s="104" t="s">
        <v>166</v>
      </c>
      <c r="G632" s="102"/>
      <c r="H632" s="104" t="s">
        <v>674</v>
      </c>
      <c r="I632" s="105">
        <v>44.878999999999998</v>
      </c>
    </row>
    <row r="633" spans="1:9" x14ac:dyDescent="0.25">
      <c r="A633" s="102" t="s">
        <v>164</v>
      </c>
      <c r="B633" s="103">
        <v>45472.45224796296</v>
      </c>
      <c r="C633" s="106" t="s">
        <v>559</v>
      </c>
      <c r="D633" s="104" t="s">
        <v>442</v>
      </c>
      <c r="E633" s="104" t="s">
        <v>567</v>
      </c>
      <c r="F633" s="104" t="s">
        <v>166</v>
      </c>
      <c r="G633" s="102"/>
      <c r="H633" s="104" t="s">
        <v>674</v>
      </c>
      <c r="I633" s="105">
        <v>45.600999999999999</v>
      </c>
    </row>
    <row r="634" spans="1:9" x14ac:dyDescent="0.25">
      <c r="A634" s="102" t="s">
        <v>164</v>
      </c>
      <c r="B634" s="103">
        <v>45472.452769351847</v>
      </c>
      <c r="C634" s="106" t="s">
        <v>559</v>
      </c>
      <c r="D634" s="104" t="s">
        <v>442</v>
      </c>
      <c r="E634" s="104" t="s">
        <v>567</v>
      </c>
      <c r="F634" s="104" t="s">
        <v>166</v>
      </c>
      <c r="G634" s="102"/>
      <c r="H634" s="104" t="s">
        <v>674</v>
      </c>
      <c r="I634" s="105">
        <v>44.851999999999997</v>
      </c>
    </row>
    <row r="635" spans="1:9" x14ac:dyDescent="0.25">
      <c r="A635" s="102" t="s">
        <v>164</v>
      </c>
      <c r="B635" s="103">
        <v>45472.453290925921</v>
      </c>
      <c r="C635" s="106" t="s">
        <v>559</v>
      </c>
      <c r="D635" s="104" t="s">
        <v>442</v>
      </c>
      <c r="E635" s="104" t="s">
        <v>567</v>
      </c>
      <c r="F635" s="104" t="s">
        <v>166</v>
      </c>
      <c r="G635" s="102"/>
      <c r="H635" s="104" t="s">
        <v>674</v>
      </c>
      <c r="I635" s="105">
        <v>45.131999999999998</v>
      </c>
    </row>
    <row r="636" spans="1:9" x14ac:dyDescent="0.25">
      <c r="A636" s="102" t="s">
        <v>164</v>
      </c>
      <c r="B636" s="103">
        <v>45472.453818217589</v>
      </c>
      <c r="C636" s="106" t="s">
        <v>559</v>
      </c>
      <c r="D636" s="104" t="s">
        <v>442</v>
      </c>
      <c r="E636" s="104" t="s">
        <v>567</v>
      </c>
      <c r="F636" s="104" t="s">
        <v>166</v>
      </c>
      <c r="G636" s="102"/>
      <c r="H636" s="104" t="s">
        <v>674</v>
      </c>
      <c r="I636" s="105">
        <v>45.457000000000001</v>
      </c>
    </row>
    <row r="637" spans="1:9" x14ac:dyDescent="0.25">
      <c r="A637" s="102" t="s">
        <v>164</v>
      </c>
      <c r="B637" s="103">
        <v>45472.454333819442</v>
      </c>
      <c r="C637" s="106" t="s">
        <v>559</v>
      </c>
      <c r="D637" s="104" t="s">
        <v>442</v>
      </c>
      <c r="E637" s="104" t="s">
        <v>567</v>
      </c>
      <c r="F637" s="104" t="s">
        <v>166</v>
      </c>
      <c r="G637" s="102"/>
      <c r="H637" s="104" t="s">
        <v>674</v>
      </c>
      <c r="I637" s="105">
        <v>44.771000000000001</v>
      </c>
    </row>
    <row r="638" spans="1:9" x14ac:dyDescent="0.25">
      <c r="A638" s="102" t="s">
        <v>164</v>
      </c>
      <c r="B638" s="103">
        <v>45472.454855393516</v>
      </c>
      <c r="C638" s="106" t="s">
        <v>559</v>
      </c>
      <c r="D638" s="104" t="s">
        <v>442</v>
      </c>
      <c r="E638" s="104" t="s">
        <v>567</v>
      </c>
      <c r="F638" s="104" t="s">
        <v>166</v>
      </c>
      <c r="G638" s="102"/>
      <c r="H638" s="104" t="s">
        <v>674</v>
      </c>
      <c r="I638" s="105">
        <v>44.915999999999997</v>
      </c>
    </row>
    <row r="639" spans="1:9" x14ac:dyDescent="0.25">
      <c r="A639" s="102" t="s">
        <v>164</v>
      </c>
      <c r="B639" s="103">
        <v>45472.455373865741</v>
      </c>
      <c r="C639" s="106" t="s">
        <v>559</v>
      </c>
      <c r="D639" s="104" t="s">
        <v>442</v>
      </c>
      <c r="E639" s="104" t="s">
        <v>567</v>
      </c>
      <c r="F639" s="104" t="s">
        <v>166</v>
      </c>
      <c r="G639" s="102"/>
      <c r="H639" s="104" t="s">
        <v>674</v>
      </c>
      <c r="I639" s="105">
        <v>44.798999999999999</v>
      </c>
    </row>
    <row r="640" spans="1:9" x14ac:dyDescent="0.25">
      <c r="A640" s="102" t="s">
        <v>164</v>
      </c>
      <c r="B640" s="103">
        <v>45472.456674594905</v>
      </c>
      <c r="C640" s="106" t="s">
        <v>559</v>
      </c>
      <c r="D640" s="104" t="s">
        <v>447</v>
      </c>
      <c r="E640" s="104" t="s">
        <v>567</v>
      </c>
      <c r="F640" s="104" t="s">
        <v>166</v>
      </c>
      <c r="G640" s="102"/>
      <c r="H640" s="104" t="s">
        <v>568</v>
      </c>
      <c r="I640" s="105">
        <v>112.429</v>
      </c>
    </row>
    <row r="641" spans="1:9" x14ac:dyDescent="0.25">
      <c r="A641" s="102" t="s">
        <v>164</v>
      </c>
      <c r="B641" s="103">
        <v>45472.457202071761</v>
      </c>
      <c r="C641" s="106" t="s">
        <v>559</v>
      </c>
      <c r="D641" s="104" t="s">
        <v>447</v>
      </c>
      <c r="E641" s="104" t="s">
        <v>567</v>
      </c>
      <c r="F641" s="104" t="s">
        <v>166</v>
      </c>
      <c r="G641" s="102"/>
      <c r="H641" s="104" t="s">
        <v>568</v>
      </c>
      <c r="I641" s="105">
        <v>45.482999999999997</v>
      </c>
    </row>
    <row r="642" spans="1:9" x14ac:dyDescent="0.25">
      <c r="A642" s="102" t="s">
        <v>164</v>
      </c>
      <c r="B642" s="103">
        <v>45472.45772637731</v>
      </c>
      <c r="C642" s="106" t="s">
        <v>559</v>
      </c>
      <c r="D642" s="104" t="s">
        <v>447</v>
      </c>
      <c r="E642" s="104" t="s">
        <v>567</v>
      </c>
      <c r="F642" s="104" t="s">
        <v>166</v>
      </c>
      <c r="G642" s="102"/>
      <c r="H642" s="104" t="s">
        <v>568</v>
      </c>
      <c r="I642" s="105">
        <v>45.447000000000003</v>
      </c>
    </row>
    <row r="643" spans="1:9" x14ac:dyDescent="0.25">
      <c r="A643" s="102" t="s">
        <v>164</v>
      </c>
      <c r="B643" s="103">
        <v>45472.45825387731</v>
      </c>
      <c r="C643" s="106" t="s">
        <v>559</v>
      </c>
      <c r="D643" s="104" t="s">
        <v>447</v>
      </c>
      <c r="E643" s="104" t="s">
        <v>567</v>
      </c>
      <c r="F643" s="104" t="s">
        <v>166</v>
      </c>
      <c r="G643" s="102"/>
      <c r="H643" s="104" t="s">
        <v>568</v>
      </c>
      <c r="I643" s="105">
        <v>45.493000000000002</v>
      </c>
    </row>
    <row r="644" spans="1:9" x14ac:dyDescent="0.25">
      <c r="A644" s="102" t="s">
        <v>164</v>
      </c>
      <c r="B644" s="103">
        <v>45472.45878134259</v>
      </c>
      <c r="C644" s="106" t="s">
        <v>559</v>
      </c>
      <c r="D644" s="104" t="s">
        <v>447</v>
      </c>
      <c r="E644" s="104" t="s">
        <v>567</v>
      </c>
      <c r="F644" s="104" t="s">
        <v>166</v>
      </c>
      <c r="G644" s="102"/>
      <c r="H644" s="104" t="s">
        <v>568</v>
      </c>
      <c r="I644" s="105">
        <v>45.591000000000001</v>
      </c>
    </row>
    <row r="645" spans="1:9" x14ac:dyDescent="0.25">
      <c r="A645" s="102" t="s">
        <v>164</v>
      </c>
      <c r="B645" s="103">
        <v>45472.459305798606</v>
      </c>
      <c r="C645" s="106" t="s">
        <v>559</v>
      </c>
      <c r="D645" s="104" t="s">
        <v>447</v>
      </c>
      <c r="E645" s="104" t="s">
        <v>567</v>
      </c>
      <c r="F645" s="104" t="s">
        <v>166</v>
      </c>
      <c r="G645" s="102"/>
      <c r="H645" s="104" t="s">
        <v>568</v>
      </c>
      <c r="I645" s="105">
        <v>45.429000000000002</v>
      </c>
    </row>
    <row r="646" spans="1:9" x14ac:dyDescent="0.25">
      <c r="A646" s="102" t="s">
        <v>164</v>
      </c>
      <c r="B646" s="103">
        <v>45472.459833182867</v>
      </c>
      <c r="C646" s="106" t="s">
        <v>559</v>
      </c>
      <c r="D646" s="104" t="s">
        <v>447</v>
      </c>
      <c r="E646" s="104" t="s">
        <v>567</v>
      </c>
      <c r="F646" s="104" t="s">
        <v>166</v>
      </c>
      <c r="G646" s="102"/>
      <c r="H646" s="104" t="s">
        <v>568</v>
      </c>
      <c r="I646" s="105">
        <v>45.320999999999998</v>
      </c>
    </row>
    <row r="647" spans="1:9" x14ac:dyDescent="0.25">
      <c r="A647" s="102" t="s">
        <v>164</v>
      </c>
      <c r="B647" s="103">
        <v>45472.460357615739</v>
      </c>
      <c r="C647" s="106" t="s">
        <v>559</v>
      </c>
      <c r="D647" s="104" t="s">
        <v>447</v>
      </c>
      <c r="E647" s="104" t="s">
        <v>567</v>
      </c>
      <c r="F647" s="104" t="s">
        <v>166</v>
      </c>
      <c r="G647" s="102"/>
      <c r="H647" s="104" t="s">
        <v>568</v>
      </c>
      <c r="I647" s="105">
        <v>45.555999999999997</v>
      </c>
    </row>
    <row r="648" spans="1:9" x14ac:dyDescent="0.25">
      <c r="A648" s="102" t="s">
        <v>164</v>
      </c>
      <c r="B648" s="103">
        <v>45472.460884930551</v>
      </c>
      <c r="C648" s="106" t="s">
        <v>559</v>
      </c>
      <c r="D648" s="104" t="s">
        <v>447</v>
      </c>
      <c r="E648" s="104" t="s">
        <v>567</v>
      </c>
      <c r="F648" s="104" t="s">
        <v>166</v>
      </c>
      <c r="G648" s="102"/>
      <c r="H648" s="104" t="s">
        <v>568</v>
      </c>
      <c r="I648" s="105">
        <v>45.473999999999997</v>
      </c>
    </row>
    <row r="649" spans="1:9" x14ac:dyDescent="0.25">
      <c r="A649" s="102" t="s">
        <v>164</v>
      </c>
      <c r="B649" s="103">
        <v>45472.461406469905</v>
      </c>
      <c r="C649" s="106" t="s">
        <v>559</v>
      </c>
      <c r="D649" s="104" t="s">
        <v>447</v>
      </c>
      <c r="E649" s="104" t="s">
        <v>567</v>
      </c>
      <c r="F649" s="104" t="s">
        <v>166</v>
      </c>
      <c r="G649" s="102"/>
      <c r="H649" s="104" t="s">
        <v>568</v>
      </c>
      <c r="I649" s="105">
        <v>44.924999999999997</v>
      </c>
    </row>
    <row r="650" spans="1:9" x14ac:dyDescent="0.25">
      <c r="A650" s="102" t="s">
        <v>164</v>
      </c>
      <c r="B650" s="103">
        <v>45472.461925081014</v>
      </c>
      <c r="C650" s="106" t="s">
        <v>559</v>
      </c>
      <c r="D650" s="104" t="s">
        <v>447</v>
      </c>
      <c r="E650" s="104" t="s">
        <v>567</v>
      </c>
      <c r="F650" s="104" t="s">
        <v>166</v>
      </c>
      <c r="G650" s="102"/>
      <c r="H650" s="104" t="s">
        <v>568</v>
      </c>
      <c r="I650" s="105">
        <v>44.960999999999999</v>
      </c>
    </row>
    <row r="651" spans="1:9" x14ac:dyDescent="0.25">
      <c r="A651" s="102" t="s">
        <v>164</v>
      </c>
      <c r="B651" s="103">
        <v>45472.462449444443</v>
      </c>
      <c r="C651" s="106" t="s">
        <v>559</v>
      </c>
      <c r="D651" s="104" t="s">
        <v>447</v>
      </c>
      <c r="E651" s="104" t="s">
        <v>567</v>
      </c>
      <c r="F651" s="104" t="s">
        <v>166</v>
      </c>
      <c r="G651" s="102"/>
      <c r="H651" s="104" t="s">
        <v>568</v>
      </c>
      <c r="I651" s="105">
        <v>45.366</v>
      </c>
    </row>
    <row r="652" spans="1:9" x14ac:dyDescent="0.25">
      <c r="A652" s="102" t="s">
        <v>164</v>
      </c>
      <c r="B652" s="103">
        <v>45472.462971018518</v>
      </c>
      <c r="C652" s="106" t="s">
        <v>559</v>
      </c>
      <c r="D652" s="104" t="s">
        <v>447</v>
      </c>
      <c r="E652" s="104" t="s">
        <v>567</v>
      </c>
      <c r="F652" s="104" t="s">
        <v>166</v>
      </c>
      <c r="G652" s="102"/>
      <c r="H652" s="104" t="s">
        <v>568</v>
      </c>
      <c r="I652" s="105">
        <v>45.042000000000002</v>
      </c>
    </row>
    <row r="653" spans="1:9" x14ac:dyDescent="0.25">
      <c r="A653" s="102" t="s">
        <v>164</v>
      </c>
      <c r="B653" s="103">
        <v>45472.463495462958</v>
      </c>
      <c r="C653" s="106" t="s">
        <v>559</v>
      </c>
      <c r="D653" s="104" t="s">
        <v>447</v>
      </c>
      <c r="E653" s="104" t="s">
        <v>567</v>
      </c>
      <c r="F653" s="104" t="s">
        <v>166</v>
      </c>
      <c r="G653" s="102"/>
      <c r="H653" s="104" t="s">
        <v>568</v>
      </c>
      <c r="I653" s="105">
        <v>45.231000000000002</v>
      </c>
    </row>
    <row r="654" spans="1:9" x14ac:dyDescent="0.25">
      <c r="A654" s="102" t="s">
        <v>164</v>
      </c>
      <c r="B654" s="103">
        <v>45472.46402295139</v>
      </c>
      <c r="C654" s="106" t="s">
        <v>559</v>
      </c>
      <c r="D654" s="104" t="s">
        <v>447</v>
      </c>
      <c r="E654" s="104" t="s">
        <v>567</v>
      </c>
      <c r="F654" s="104" t="s">
        <v>166</v>
      </c>
      <c r="G654" s="102"/>
      <c r="H654" s="104" t="s">
        <v>568</v>
      </c>
      <c r="I654" s="105">
        <v>45.636000000000003</v>
      </c>
    </row>
    <row r="655" spans="1:9" x14ac:dyDescent="0.25">
      <c r="A655" s="102" t="s">
        <v>164</v>
      </c>
      <c r="B655" s="103">
        <v>45472.46455326389</v>
      </c>
      <c r="C655" s="106" t="s">
        <v>559</v>
      </c>
      <c r="D655" s="104" t="s">
        <v>447</v>
      </c>
      <c r="E655" s="104" t="s">
        <v>567</v>
      </c>
      <c r="F655" s="104" t="s">
        <v>166</v>
      </c>
      <c r="G655" s="102"/>
      <c r="H655" s="104" t="s">
        <v>568</v>
      </c>
      <c r="I655" s="105">
        <v>45.835000000000001</v>
      </c>
    </row>
    <row r="656" spans="1:9" x14ac:dyDescent="0.25">
      <c r="A656" s="102" t="s">
        <v>164</v>
      </c>
      <c r="B656" s="103">
        <v>45472.465080613423</v>
      </c>
      <c r="C656" s="106" t="s">
        <v>559</v>
      </c>
      <c r="D656" s="104" t="s">
        <v>447</v>
      </c>
      <c r="E656" s="104" t="s">
        <v>567</v>
      </c>
      <c r="F656" s="104" t="s">
        <v>166</v>
      </c>
      <c r="G656" s="102"/>
      <c r="H656" s="104" t="s">
        <v>568</v>
      </c>
      <c r="I656" s="105">
        <v>45.411000000000001</v>
      </c>
    </row>
    <row r="657" spans="1:9" x14ac:dyDescent="0.25">
      <c r="A657" s="102" t="s">
        <v>164</v>
      </c>
      <c r="B657" s="103">
        <v>45472.465605057871</v>
      </c>
      <c r="C657" s="106" t="s">
        <v>559</v>
      </c>
      <c r="D657" s="104" t="s">
        <v>447</v>
      </c>
      <c r="E657" s="104" t="s">
        <v>567</v>
      </c>
      <c r="F657" s="104" t="s">
        <v>166</v>
      </c>
      <c r="G657" s="102"/>
      <c r="H657" s="104" t="s">
        <v>568</v>
      </c>
      <c r="I657" s="105">
        <v>45.357999999999997</v>
      </c>
    </row>
    <row r="658" spans="1:9" x14ac:dyDescent="0.25">
      <c r="A658" s="102" t="s">
        <v>164</v>
      </c>
      <c r="B658" s="103">
        <v>45472.466132523143</v>
      </c>
      <c r="C658" s="106" t="s">
        <v>559</v>
      </c>
      <c r="D658" s="104" t="s">
        <v>447</v>
      </c>
      <c r="E658" s="104" t="s">
        <v>567</v>
      </c>
      <c r="F658" s="104" t="s">
        <v>166</v>
      </c>
      <c r="G658" s="102"/>
      <c r="H658" s="104" t="s">
        <v>568</v>
      </c>
      <c r="I658" s="105">
        <v>45.564</v>
      </c>
    </row>
    <row r="659" spans="1:9" x14ac:dyDescent="0.25">
      <c r="A659" s="102" t="s">
        <v>164</v>
      </c>
      <c r="B659" s="103">
        <v>45472.466662812498</v>
      </c>
      <c r="C659" s="106" t="s">
        <v>559</v>
      </c>
      <c r="D659" s="104" t="s">
        <v>447</v>
      </c>
      <c r="E659" s="104" t="s">
        <v>567</v>
      </c>
      <c r="F659" s="104" t="s">
        <v>166</v>
      </c>
      <c r="G659" s="102"/>
      <c r="H659" s="104" t="s">
        <v>568</v>
      </c>
      <c r="I659" s="105">
        <v>45.933999999999997</v>
      </c>
    </row>
    <row r="660" spans="1:9" x14ac:dyDescent="0.25">
      <c r="A660" s="102" t="s">
        <v>164</v>
      </c>
      <c r="B660" s="103">
        <v>45472.467187326387</v>
      </c>
      <c r="C660" s="106" t="s">
        <v>559</v>
      </c>
      <c r="D660" s="104" t="s">
        <v>447</v>
      </c>
      <c r="E660" s="104" t="s">
        <v>567</v>
      </c>
      <c r="F660" s="104" t="s">
        <v>166</v>
      </c>
      <c r="G660" s="102"/>
      <c r="H660" s="104" t="s">
        <v>568</v>
      </c>
      <c r="I660" s="105">
        <v>45.311999999999998</v>
      </c>
    </row>
    <row r="661" spans="1:9" x14ac:dyDescent="0.25">
      <c r="A661" s="102" t="s">
        <v>164</v>
      </c>
      <c r="B661" s="103">
        <v>45472.467714803242</v>
      </c>
      <c r="C661" s="106" t="s">
        <v>559</v>
      </c>
      <c r="D661" s="104" t="s">
        <v>447</v>
      </c>
      <c r="E661" s="104" t="s">
        <v>567</v>
      </c>
      <c r="F661" s="104" t="s">
        <v>166</v>
      </c>
      <c r="G661" s="102"/>
      <c r="H661" s="104" t="s">
        <v>568</v>
      </c>
      <c r="I661" s="105">
        <v>45.393000000000001</v>
      </c>
    </row>
    <row r="662" spans="1:9" x14ac:dyDescent="0.25">
      <c r="A662" s="102" t="s">
        <v>164</v>
      </c>
      <c r="B662" s="103">
        <v>45472.468239131944</v>
      </c>
      <c r="C662" s="106" t="s">
        <v>559</v>
      </c>
      <c r="D662" s="104" t="s">
        <v>447</v>
      </c>
      <c r="E662" s="104" t="s">
        <v>567</v>
      </c>
      <c r="F662" s="104" t="s">
        <v>166</v>
      </c>
      <c r="G662" s="102"/>
      <c r="H662" s="104" t="s">
        <v>568</v>
      </c>
      <c r="I662" s="105">
        <v>45.402000000000001</v>
      </c>
    </row>
    <row r="663" spans="1:9" x14ac:dyDescent="0.25">
      <c r="A663" s="102" t="s">
        <v>164</v>
      </c>
      <c r="B663" s="103">
        <v>45472.468766620368</v>
      </c>
      <c r="C663" s="106" t="s">
        <v>559</v>
      </c>
      <c r="D663" s="104" t="s">
        <v>447</v>
      </c>
      <c r="E663" s="104" t="s">
        <v>567</v>
      </c>
      <c r="F663" s="104" t="s">
        <v>166</v>
      </c>
      <c r="G663" s="102"/>
      <c r="H663" s="104" t="s">
        <v>568</v>
      </c>
      <c r="I663" s="105">
        <v>45.619</v>
      </c>
    </row>
    <row r="664" spans="1:9" x14ac:dyDescent="0.25">
      <c r="A664" s="102" t="s">
        <v>164</v>
      </c>
      <c r="B664" s="103">
        <v>45472.385429236107</v>
      </c>
      <c r="C664" s="106" t="s">
        <v>559</v>
      </c>
      <c r="D664" s="104" t="s">
        <v>452</v>
      </c>
      <c r="E664" s="104" t="s">
        <v>564</v>
      </c>
      <c r="F664" s="104" t="s">
        <v>166</v>
      </c>
      <c r="G664" s="102"/>
      <c r="H664" s="104" t="s">
        <v>862</v>
      </c>
      <c r="I664" s="105">
        <v>49.529000000000003</v>
      </c>
    </row>
    <row r="665" spans="1:9" x14ac:dyDescent="0.25">
      <c r="A665" s="102" t="s">
        <v>164</v>
      </c>
      <c r="B665" s="103">
        <v>45472.386007002315</v>
      </c>
      <c r="C665" s="106" t="s">
        <v>559</v>
      </c>
      <c r="D665" s="104" t="s">
        <v>452</v>
      </c>
      <c r="E665" s="104" t="s">
        <v>564</v>
      </c>
      <c r="F665" s="104" t="s">
        <v>166</v>
      </c>
      <c r="G665" s="102"/>
      <c r="H665" s="104" t="s">
        <v>862</v>
      </c>
      <c r="I665" s="105">
        <v>50.106000000000002</v>
      </c>
    </row>
    <row r="666" spans="1:9" x14ac:dyDescent="0.25">
      <c r="A666" s="102" t="s">
        <v>164</v>
      </c>
      <c r="B666" s="103">
        <v>45472.386564201384</v>
      </c>
      <c r="C666" s="106" t="s">
        <v>559</v>
      </c>
      <c r="D666" s="104" t="s">
        <v>452</v>
      </c>
      <c r="E666" s="104" t="s">
        <v>564</v>
      </c>
      <c r="F666" s="104" t="s">
        <v>166</v>
      </c>
      <c r="G666" s="102"/>
      <c r="H666" s="104" t="s">
        <v>862</v>
      </c>
      <c r="I666" s="105">
        <v>47.960999999999999</v>
      </c>
    </row>
    <row r="667" spans="1:9" x14ac:dyDescent="0.25">
      <c r="A667" s="102" t="s">
        <v>164</v>
      </c>
      <c r="B667" s="103">
        <v>45472.387115219906</v>
      </c>
      <c r="C667" s="106" t="s">
        <v>559</v>
      </c>
      <c r="D667" s="104" t="s">
        <v>452</v>
      </c>
      <c r="E667" s="104" t="s">
        <v>564</v>
      </c>
      <c r="F667" s="104" t="s">
        <v>166</v>
      </c>
      <c r="G667" s="102"/>
      <c r="H667" s="104" t="s">
        <v>862</v>
      </c>
      <c r="I667" s="105">
        <v>47.628</v>
      </c>
    </row>
    <row r="668" spans="1:9" x14ac:dyDescent="0.25">
      <c r="A668" s="102" t="s">
        <v>164</v>
      </c>
      <c r="B668" s="103">
        <v>45472.387681087959</v>
      </c>
      <c r="C668" s="106" t="s">
        <v>559</v>
      </c>
      <c r="D668" s="104" t="s">
        <v>452</v>
      </c>
      <c r="E668" s="104" t="s">
        <v>564</v>
      </c>
      <c r="F668" s="104" t="s">
        <v>166</v>
      </c>
      <c r="G668" s="102"/>
      <c r="H668" s="104" t="s">
        <v>862</v>
      </c>
      <c r="I668" s="105">
        <v>48.871000000000002</v>
      </c>
    </row>
    <row r="669" spans="1:9" x14ac:dyDescent="0.25">
      <c r="A669" s="102" t="s">
        <v>164</v>
      </c>
      <c r="B669" s="103">
        <v>45472.388238136569</v>
      </c>
      <c r="C669" s="106" t="s">
        <v>559</v>
      </c>
      <c r="D669" s="104" t="s">
        <v>452</v>
      </c>
      <c r="E669" s="104" t="s">
        <v>564</v>
      </c>
      <c r="F669" s="104" t="s">
        <v>166</v>
      </c>
      <c r="G669" s="102"/>
      <c r="H669" s="104" t="s">
        <v>862</v>
      </c>
      <c r="I669" s="105">
        <v>48.06</v>
      </c>
    </row>
    <row r="670" spans="1:9" x14ac:dyDescent="0.25">
      <c r="A670" s="102" t="s">
        <v>164</v>
      </c>
      <c r="B670" s="103">
        <v>45472.388780474532</v>
      </c>
      <c r="C670" s="106" t="s">
        <v>559</v>
      </c>
      <c r="D670" s="104" t="s">
        <v>452</v>
      </c>
      <c r="E670" s="104" t="s">
        <v>564</v>
      </c>
      <c r="F670" s="104" t="s">
        <v>166</v>
      </c>
      <c r="G670" s="102"/>
      <c r="H670" s="104" t="s">
        <v>862</v>
      </c>
      <c r="I670" s="105">
        <v>46.915999999999997</v>
      </c>
    </row>
    <row r="671" spans="1:9" x14ac:dyDescent="0.25">
      <c r="A671" s="102" t="s">
        <v>164</v>
      </c>
      <c r="B671" s="103">
        <v>45472.389328622681</v>
      </c>
      <c r="C671" s="106" t="s">
        <v>559</v>
      </c>
      <c r="D671" s="104" t="s">
        <v>452</v>
      </c>
      <c r="E671" s="104" t="s">
        <v>564</v>
      </c>
      <c r="F671" s="104" t="s">
        <v>166</v>
      </c>
      <c r="G671" s="102"/>
      <c r="H671" s="104" t="s">
        <v>862</v>
      </c>
      <c r="I671" s="105">
        <v>47.366</v>
      </c>
    </row>
    <row r="672" spans="1:9" x14ac:dyDescent="0.25">
      <c r="A672" s="102" t="s">
        <v>164</v>
      </c>
      <c r="B672" s="103">
        <v>45472.389882708332</v>
      </c>
      <c r="C672" s="106" t="s">
        <v>559</v>
      </c>
      <c r="D672" s="104" t="s">
        <v>452</v>
      </c>
      <c r="E672" s="104" t="s">
        <v>564</v>
      </c>
      <c r="F672" s="104" t="s">
        <v>166</v>
      </c>
      <c r="G672" s="102"/>
      <c r="H672" s="104" t="s">
        <v>862</v>
      </c>
      <c r="I672" s="105">
        <v>47.862000000000002</v>
      </c>
    </row>
    <row r="673" spans="1:9" x14ac:dyDescent="0.25">
      <c r="A673" s="102" t="s">
        <v>164</v>
      </c>
      <c r="B673" s="103">
        <v>45472.390427916667</v>
      </c>
      <c r="C673" s="106" t="s">
        <v>559</v>
      </c>
      <c r="D673" s="104" t="s">
        <v>452</v>
      </c>
      <c r="E673" s="104" t="s">
        <v>564</v>
      </c>
      <c r="F673" s="104" t="s">
        <v>166</v>
      </c>
      <c r="G673" s="102"/>
      <c r="H673" s="104" t="s">
        <v>862</v>
      </c>
      <c r="I673" s="105">
        <v>47.177999999999997</v>
      </c>
    </row>
    <row r="674" spans="1:9" x14ac:dyDescent="0.25">
      <c r="A674" s="102" t="s">
        <v>164</v>
      </c>
      <c r="B674" s="103">
        <v>45472.390978981479</v>
      </c>
      <c r="C674" s="106" t="s">
        <v>559</v>
      </c>
      <c r="D674" s="104" t="s">
        <v>452</v>
      </c>
      <c r="E674" s="104" t="s">
        <v>564</v>
      </c>
      <c r="F674" s="104" t="s">
        <v>166</v>
      </c>
      <c r="G674" s="102"/>
      <c r="H674" s="104" t="s">
        <v>862</v>
      </c>
      <c r="I674" s="105">
        <v>47.671999999999997</v>
      </c>
    </row>
    <row r="675" spans="1:9" x14ac:dyDescent="0.25">
      <c r="A675" s="102" t="s">
        <v>164</v>
      </c>
      <c r="B675" s="103">
        <v>45472.391518206015</v>
      </c>
      <c r="C675" s="106" t="s">
        <v>559</v>
      </c>
      <c r="D675" s="104" t="s">
        <v>452</v>
      </c>
      <c r="E675" s="104" t="s">
        <v>564</v>
      </c>
      <c r="F675" s="104" t="s">
        <v>166</v>
      </c>
      <c r="G675" s="102"/>
      <c r="H675" s="104" t="s">
        <v>862</v>
      </c>
      <c r="I675" s="105">
        <v>46.537999999999997</v>
      </c>
    </row>
    <row r="676" spans="1:9" x14ac:dyDescent="0.25">
      <c r="A676" s="102" t="s">
        <v>164</v>
      </c>
      <c r="B676" s="103">
        <v>45472.392063472224</v>
      </c>
      <c r="C676" s="106" t="s">
        <v>559</v>
      </c>
      <c r="D676" s="104" t="s">
        <v>452</v>
      </c>
      <c r="E676" s="104" t="s">
        <v>564</v>
      </c>
      <c r="F676" s="104" t="s">
        <v>166</v>
      </c>
      <c r="G676" s="102"/>
      <c r="H676" s="104" t="s">
        <v>862</v>
      </c>
      <c r="I676" s="105">
        <v>47.095999999999997</v>
      </c>
    </row>
    <row r="677" spans="1:9" x14ac:dyDescent="0.25">
      <c r="A677" s="102" t="s">
        <v>164</v>
      </c>
      <c r="B677" s="103">
        <v>45472.392635358796</v>
      </c>
      <c r="C677" s="106" t="s">
        <v>559</v>
      </c>
      <c r="D677" s="104" t="s">
        <v>452</v>
      </c>
      <c r="E677" s="104" t="s">
        <v>564</v>
      </c>
      <c r="F677" s="104" t="s">
        <v>166</v>
      </c>
      <c r="G677" s="102"/>
      <c r="H677" s="104" t="s">
        <v>862</v>
      </c>
      <c r="I677" s="105">
        <v>49.375999999999998</v>
      </c>
    </row>
    <row r="678" spans="1:9" x14ac:dyDescent="0.25">
      <c r="A678" s="102" t="s">
        <v>164</v>
      </c>
      <c r="B678" s="103">
        <v>45472.393183425927</v>
      </c>
      <c r="C678" s="106" t="s">
        <v>559</v>
      </c>
      <c r="D678" s="104" t="s">
        <v>452</v>
      </c>
      <c r="E678" s="104" t="s">
        <v>564</v>
      </c>
      <c r="F678" s="104" t="s">
        <v>166</v>
      </c>
      <c r="G678" s="102"/>
      <c r="H678" s="104" t="s">
        <v>862</v>
      </c>
      <c r="I678" s="105">
        <v>47.438000000000002</v>
      </c>
    </row>
    <row r="679" spans="1:9" x14ac:dyDescent="0.25">
      <c r="A679" s="102" t="s">
        <v>164</v>
      </c>
      <c r="B679" s="103">
        <v>45472.393731701384</v>
      </c>
      <c r="C679" s="106" t="s">
        <v>559</v>
      </c>
      <c r="D679" s="104" t="s">
        <v>452</v>
      </c>
      <c r="E679" s="104" t="s">
        <v>564</v>
      </c>
      <c r="F679" s="104" t="s">
        <v>166</v>
      </c>
      <c r="G679" s="102"/>
      <c r="H679" s="104" t="s">
        <v>862</v>
      </c>
      <c r="I679" s="105">
        <v>47.195999999999998</v>
      </c>
    </row>
    <row r="680" spans="1:9" x14ac:dyDescent="0.25">
      <c r="A680" s="102" t="s">
        <v>164</v>
      </c>
      <c r="B680" s="103">
        <v>45472.394303506946</v>
      </c>
      <c r="C680" s="106" t="s">
        <v>559</v>
      </c>
      <c r="D680" s="104" t="s">
        <v>452</v>
      </c>
      <c r="E680" s="104" t="s">
        <v>564</v>
      </c>
      <c r="F680" s="104" t="s">
        <v>166</v>
      </c>
      <c r="G680" s="102"/>
      <c r="H680" s="104" t="s">
        <v>862</v>
      </c>
      <c r="I680" s="105">
        <v>49.582999999999998</v>
      </c>
    </row>
    <row r="681" spans="1:9" x14ac:dyDescent="0.25">
      <c r="A681" s="102" t="s">
        <v>164</v>
      </c>
      <c r="B681" s="103">
        <v>45472.394857627311</v>
      </c>
      <c r="C681" s="106" t="s">
        <v>559</v>
      </c>
      <c r="D681" s="104" t="s">
        <v>452</v>
      </c>
      <c r="E681" s="104" t="s">
        <v>564</v>
      </c>
      <c r="F681" s="104" t="s">
        <v>166</v>
      </c>
      <c r="G681" s="102"/>
      <c r="H681" s="104" t="s">
        <v>862</v>
      </c>
      <c r="I681" s="105">
        <v>47.680999999999997</v>
      </c>
    </row>
    <row r="682" spans="1:9" x14ac:dyDescent="0.25">
      <c r="A682" s="102" t="s">
        <v>164</v>
      </c>
      <c r="B682" s="103">
        <v>45472.395402777773</v>
      </c>
      <c r="C682" s="106" t="s">
        <v>559</v>
      </c>
      <c r="D682" s="104" t="s">
        <v>452</v>
      </c>
      <c r="E682" s="104" t="s">
        <v>564</v>
      </c>
      <c r="F682" s="104" t="s">
        <v>166</v>
      </c>
      <c r="G682" s="102"/>
      <c r="H682" s="104" t="s">
        <v>862</v>
      </c>
      <c r="I682" s="105">
        <v>47.195999999999998</v>
      </c>
    </row>
    <row r="683" spans="1:9" x14ac:dyDescent="0.25">
      <c r="A683" s="102" t="s">
        <v>164</v>
      </c>
      <c r="B683" s="103">
        <v>45472.395968715275</v>
      </c>
      <c r="C683" s="106" t="s">
        <v>559</v>
      </c>
      <c r="D683" s="104" t="s">
        <v>452</v>
      </c>
      <c r="E683" s="104" t="s">
        <v>564</v>
      </c>
      <c r="F683" s="104" t="s">
        <v>166</v>
      </c>
      <c r="G683" s="102"/>
      <c r="H683" s="104" t="s">
        <v>862</v>
      </c>
      <c r="I683" s="105">
        <v>48.862000000000002</v>
      </c>
    </row>
    <row r="684" spans="1:9" x14ac:dyDescent="0.25">
      <c r="A684" s="102" t="s">
        <v>164</v>
      </c>
      <c r="B684" s="103">
        <v>45472.396522719908</v>
      </c>
      <c r="C684" s="106" t="s">
        <v>559</v>
      </c>
      <c r="D684" s="104" t="s">
        <v>452</v>
      </c>
      <c r="E684" s="104" t="s">
        <v>564</v>
      </c>
      <c r="F684" s="104" t="s">
        <v>166</v>
      </c>
      <c r="G684" s="102"/>
      <c r="H684" s="104" t="s">
        <v>862</v>
      </c>
      <c r="I684" s="105">
        <v>47.835000000000001</v>
      </c>
    </row>
    <row r="685" spans="1:9" x14ac:dyDescent="0.25">
      <c r="A685" s="102" t="s">
        <v>164</v>
      </c>
      <c r="B685" s="103">
        <v>45472.397998368055</v>
      </c>
      <c r="C685" s="106" t="s">
        <v>559</v>
      </c>
      <c r="D685" s="104" t="s">
        <v>461</v>
      </c>
      <c r="E685" s="104" t="s">
        <v>564</v>
      </c>
      <c r="F685" s="104" t="s">
        <v>166</v>
      </c>
      <c r="G685" s="102"/>
      <c r="H685" s="104" t="s">
        <v>919</v>
      </c>
      <c r="I685" s="105">
        <v>127.51300000000001</v>
      </c>
    </row>
    <row r="686" spans="1:9" x14ac:dyDescent="0.25">
      <c r="A686" s="102" t="s">
        <v>164</v>
      </c>
      <c r="B686" s="103">
        <v>45472.398573136576</v>
      </c>
      <c r="C686" s="106" t="s">
        <v>559</v>
      </c>
      <c r="D686" s="104" t="s">
        <v>461</v>
      </c>
      <c r="E686" s="104" t="s">
        <v>564</v>
      </c>
      <c r="F686" s="104" t="s">
        <v>166</v>
      </c>
      <c r="G686" s="102"/>
      <c r="H686" s="104" t="s">
        <v>919</v>
      </c>
      <c r="I686" s="105">
        <v>49.628</v>
      </c>
    </row>
    <row r="687" spans="1:9" x14ac:dyDescent="0.25">
      <c r="A687" s="102" t="s">
        <v>164</v>
      </c>
      <c r="B687" s="103">
        <v>45472.399153946761</v>
      </c>
      <c r="C687" s="106" t="s">
        <v>559</v>
      </c>
      <c r="D687" s="104" t="s">
        <v>461</v>
      </c>
      <c r="E687" s="104" t="s">
        <v>564</v>
      </c>
      <c r="F687" s="104" t="s">
        <v>166</v>
      </c>
      <c r="G687" s="102"/>
      <c r="H687" s="104" t="s">
        <v>919</v>
      </c>
      <c r="I687" s="105">
        <v>50.195999999999998</v>
      </c>
    </row>
    <row r="688" spans="1:9" x14ac:dyDescent="0.25">
      <c r="A688" s="102" t="s">
        <v>164</v>
      </c>
      <c r="B688" s="103">
        <v>45472.399702060182</v>
      </c>
      <c r="C688" s="106" t="s">
        <v>559</v>
      </c>
      <c r="D688" s="104" t="s">
        <v>461</v>
      </c>
      <c r="E688" s="104" t="s">
        <v>564</v>
      </c>
      <c r="F688" s="104" t="s">
        <v>166</v>
      </c>
      <c r="G688" s="102"/>
      <c r="H688" s="104" t="s">
        <v>919</v>
      </c>
      <c r="I688" s="105">
        <v>47.402999999999999</v>
      </c>
    </row>
    <row r="689" spans="1:9" x14ac:dyDescent="0.25">
      <c r="A689" s="102" t="s">
        <v>164</v>
      </c>
      <c r="B689" s="103">
        <v>45472.400253078704</v>
      </c>
      <c r="C689" s="106" t="s">
        <v>559</v>
      </c>
      <c r="D689" s="104" t="s">
        <v>461</v>
      </c>
      <c r="E689" s="104" t="s">
        <v>564</v>
      </c>
      <c r="F689" s="104" t="s">
        <v>166</v>
      </c>
      <c r="G689" s="102"/>
      <c r="H689" s="104" t="s">
        <v>919</v>
      </c>
      <c r="I689" s="105">
        <v>47.680999999999997</v>
      </c>
    </row>
    <row r="690" spans="1:9" x14ac:dyDescent="0.25">
      <c r="A690" s="102" t="s">
        <v>164</v>
      </c>
      <c r="B690" s="103">
        <v>45472.400795324073</v>
      </c>
      <c r="C690" s="106" t="s">
        <v>559</v>
      </c>
      <c r="D690" s="104" t="s">
        <v>461</v>
      </c>
      <c r="E690" s="104" t="s">
        <v>564</v>
      </c>
      <c r="F690" s="104" t="s">
        <v>166</v>
      </c>
      <c r="G690" s="102"/>
      <c r="H690" s="104" t="s">
        <v>919</v>
      </c>
      <c r="I690" s="105">
        <v>46.960999999999999</v>
      </c>
    </row>
    <row r="691" spans="1:9" x14ac:dyDescent="0.25">
      <c r="A691" s="102" t="s">
        <v>164</v>
      </c>
      <c r="B691" s="103">
        <v>45472.401349490741</v>
      </c>
      <c r="C691" s="106" t="s">
        <v>559</v>
      </c>
      <c r="D691" s="104" t="s">
        <v>461</v>
      </c>
      <c r="E691" s="104" t="s">
        <v>564</v>
      </c>
      <c r="F691" s="104" t="s">
        <v>166</v>
      </c>
      <c r="G691" s="102"/>
      <c r="H691" s="104" t="s">
        <v>919</v>
      </c>
      <c r="I691" s="105">
        <v>47.862000000000002</v>
      </c>
    </row>
    <row r="692" spans="1:9" x14ac:dyDescent="0.25">
      <c r="A692" s="102" t="s">
        <v>164</v>
      </c>
      <c r="B692" s="103">
        <v>45472.401894664348</v>
      </c>
      <c r="C692" s="106" t="s">
        <v>559</v>
      </c>
      <c r="D692" s="104" t="s">
        <v>461</v>
      </c>
      <c r="E692" s="104" t="s">
        <v>564</v>
      </c>
      <c r="F692" s="104" t="s">
        <v>166</v>
      </c>
      <c r="G692" s="102"/>
      <c r="H692" s="104" t="s">
        <v>919</v>
      </c>
      <c r="I692" s="105">
        <v>46.915999999999997</v>
      </c>
    </row>
    <row r="693" spans="1:9" x14ac:dyDescent="0.25">
      <c r="A693" s="102" t="s">
        <v>164</v>
      </c>
      <c r="B693" s="103">
        <v>45472.40244583333</v>
      </c>
      <c r="C693" s="106" t="s">
        <v>559</v>
      </c>
      <c r="D693" s="104" t="s">
        <v>461</v>
      </c>
      <c r="E693" s="104" t="s">
        <v>564</v>
      </c>
      <c r="F693" s="104" t="s">
        <v>166</v>
      </c>
      <c r="G693" s="102"/>
      <c r="H693" s="104" t="s">
        <v>919</v>
      </c>
      <c r="I693" s="105">
        <v>47.664000000000001</v>
      </c>
    </row>
    <row r="694" spans="1:9" x14ac:dyDescent="0.25">
      <c r="A694" s="102" t="s">
        <v>164</v>
      </c>
      <c r="B694" s="103">
        <v>45472.402985104163</v>
      </c>
      <c r="C694" s="106" t="s">
        <v>559</v>
      </c>
      <c r="D694" s="104" t="s">
        <v>461</v>
      </c>
      <c r="E694" s="104" t="s">
        <v>564</v>
      </c>
      <c r="F694" s="104" t="s">
        <v>166</v>
      </c>
      <c r="G694" s="102"/>
      <c r="H694" s="104" t="s">
        <v>919</v>
      </c>
      <c r="I694" s="105">
        <v>46.655000000000001</v>
      </c>
    </row>
    <row r="695" spans="1:9" x14ac:dyDescent="0.25">
      <c r="A695" s="102" t="s">
        <v>164</v>
      </c>
      <c r="B695" s="103">
        <v>45472.403545127316</v>
      </c>
      <c r="C695" s="106" t="s">
        <v>559</v>
      </c>
      <c r="D695" s="104" t="s">
        <v>461</v>
      </c>
      <c r="E695" s="104" t="s">
        <v>564</v>
      </c>
      <c r="F695" s="104" t="s">
        <v>166</v>
      </c>
      <c r="G695" s="102"/>
      <c r="H695" s="104" t="s">
        <v>919</v>
      </c>
      <c r="I695" s="105">
        <v>48.293999999999997</v>
      </c>
    </row>
    <row r="696" spans="1:9" x14ac:dyDescent="0.25">
      <c r="A696" s="102" t="s">
        <v>164</v>
      </c>
      <c r="B696" s="103">
        <v>45472.404090324075</v>
      </c>
      <c r="C696" s="106" t="s">
        <v>559</v>
      </c>
      <c r="D696" s="104" t="s">
        <v>461</v>
      </c>
      <c r="E696" s="104" t="s">
        <v>564</v>
      </c>
      <c r="F696" s="104" t="s">
        <v>166</v>
      </c>
      <c r="G696" s="102"/>
      <c r="H696" s="104" t="s">
        <v>919</v>
      </c>
      <c r="I696" s="105">
        <v>47.168999999999997</v>
      </c>
    </row>
    <row r="697" spans="1:9" x14ac:dyDescent="0.25">
      <c r="A697" s="102" t="s">
        <v>164</v>
      </c>
      <c r="B697" s="103">
        <v>45472.404635370367</v>
      </c>
      <c r="C697" s="106" t="s">
        <v>559</v>
      </c>
      <c r="D697" s="104" t="s">
        <v>461</v>
      </c>
      <c r="E697" s="104" t="s">
        <v>564</v>
      </c>
      <c r="F697" s="104" t="s">
        <v>166</v>
      </c>
      <c r="G697" s="102"/>
      <c r="H697" s="104" t="s">
        <v>919</v>
      </c>
      <c r="I697" s="105">
        <v>47.213000000000001</v>
      </c>
    </row>
    <row r="698" spans="1:9" x14ac:dyDescent="0.25">
      <c r="A698" s="102" t="s">
        <v>164</v>
      </c>
      <c r="B698" s="103">
        <v>45472.405183657407</v>
      </c>
      <c r="C698" s="106" t="s">
        <v>559</v>
      </c>
      <c r="D698" s="104" t="s">
        <v>461</v>
      </c>
      <c r="E698" s="104" t="s">
        <v>564</v>
      </c>
      <c r="F698" s="104" t="s">
        <v>166</v>
      </c>
      <c r="G698" s="102"/>
      <c r="H698" s="104" t="s">
        <v>919</v>
      </c>
      <c r="I698" s="105">
        <v>47.222000000000001</v>
      </c>
    </row>
    <row r="699" spans="1:9" x14ac:dyDescent="0.25">
      <c r="A699" s="102" t="s">
        <v>164</v>
      </c>
      <c r="B699" s="103">
        <v>45472.405737569439</v>
      </c>
      <c r="C699" s="106" t="s">
        <v>559</v>
      </c>
      <c r="D699" s="104" t="s">
        <v>461</v>
      </c>
      <c r="E699" s="104" t="s">
        <v>564</v>
      </c>
      <c r="F699" s="104" t="s">
        <v>166</v>
      </c>
      <c r="G699" s="102"/>
      <c r="H699" s="104" t="s">
        <v>919</v>
      </c>
      <c r="I699" s="105">
        <v>47.808</v>
      </c>
    </row>
    <row r="700" spans="1:9" x14ac:dyDescent="0.25">
      <c r="A700" s="102" t="s">
        <v>164</v>
      </c>
      <c r="B700" s="103">
        <v>45472.406288865735</v>
      </c>
      <c r="C700" s="106" t="s">
        <v>559</v>
      </c>
      <c r="D700" s="104" t="s">
        <v>461</v>
      </c>
      <c r="E700" s="104" t="s">
        <v>564</v>
      </c>
      <c r="F700" s="104" t="s">
        <v>166</v>
      </c>
      <c r="G700" s="102"/>
      <c r="H700" s="104" t="s">
        <v>919</v>
      </c>
      <c r="I700" s="105">
        <v>47.753999999999998</v>
      </c>
    </row>
    <row r="701" spans="1:9" x14ac:dyDescent="0.25">
      <c r="A701" s="102" t="s">
        <v>164</v>
      </c>
      <c r="B701" s="103">
        <v>45472.406828043982</v>
      </c>
      <c r="C701" s="106" t="s">
        <v>559</v>
      </c>
      <c r="D701" s="104" t="s">
        <v>461</v>
      </c>
      <c r="E701" s="104" t="s">
        <v>564</v>
      </c>
      <c r="F701" s="104" t="s">
        <v>166</v>
      </c>
      <c r="G701" s="102"/>
      <c r="H701" s="104" t="s">
        <v>919</v>
      </c>
      <c r="I701" s="105">
        <v>46.646000000000001</v>
      </c>
    </row>
    <row r="702" spans="1:9" x14ac:dyDescent="0.25">
      <c r="A702" s="102" t="s">
        <v>164</v>
      </c>
      <c r="B702" s="103">
        <v>45472.407370370369</v>
      </c>
      <c r="C702" s="106" t="s">
        <v>559</v>
      </c>
      <c r="D702" s="104" t="s">
        <v>461</v>
      </c>
      <c r="E702" s="104" t="s">
        <v>564</v>
      </c>
      <c r="F702" s="104" t="s">
        <v>166</v>
      </c>
      <c r="G702" s="102"/>
      <c r="H702" s="104" t="s">
        <v>919</v>
      </c>
      <c r="I702" s="105">
        <v>46.662999999999997</v>
      </c>
    </row>
    <row r="703" spans="1:9" x14ac:dyDescent="0.25">
      <c r="A703" s="102" t="s">
        <v>164</v>
      </c>
      <c r="B703" s="103">
        <v>45472.40791253472</v>
      </c>
      <c r="C703" s="106" t="s">
        <v>559</v>
      </c>
      <c r="D703" s="104" t="s">
        <v>461</v>
      </c>
      <c r="E703" s="104" t="s">
        <v>564</v>
      </c>
      <c r="F703" s="104" t="s">
        <v>166</v>
      </c>
      <c r="G703" s="102"/>
      <c r="H703" s="104" t="s">
        <v>919</v>
      </c>
      <c r="I703" s="105">
        <v>46.871000000000002</v>
      </c>
    </row>
    <row r="704" spans="1:9" x14ac:dyDescent="0.25">
      <c r="A704" s="102" t="s">
        <v>164</v>
      </c>
      <c r="B704" s="103">
        <v>45472.408451863426</v>
      </c>
      <c r="C704" s="106" t="s">
        <v>559</v>
      </c>
      <c r="D704" s="104" t="s">
        <v>461</v>
      </c>
      <c r="E704" s="104" t="s">
        <v>564</v>
      </c>
      <c r="F704" s="104" t="s">
        <v>166</v>
      </c>
      <c r="G704" s="102"/>
      <c r="H704" s="104" t="s">
        <v>919</v>
      </c>
      <c r="I704" s="105">
        <v>46.726999999999997</v>
      </c>
    </row>
    <row r="705" spans="1:9" x14ac:dyDescent="0.25">
      <c r="A705" s="102" t="s">
        <v>164</v>
      </c>
      <c r="B705" s="103">
        <v>45472.408993958328</v>
      </c>
      <c r="C705" s="106" t="s">
        <v>559</v>
      </c>
      <c r="D705" s="104" t="s">
        <v>461</v>
      </c>
      <c r="E705" s="104" t="s">
        <v>564</v>
      </c>
      <c r="F705" s="104" t="s">
        <v>166</v>
      </c>
      <c r="G705" s="102"/>
      <c r="H705" s="104" t="s">
        <v>919</v>
      </c>
      <c r="I705" s="105">
        <v>46.871000000000002</v>
      </c>
    </row>
    <row r="706" spans="1:9" x14ac:dyDescent="0.25">
      <c r="A706" s="102" t="s">
        <v>164</v>
      </c>
      <c r="B706" s="103">
        <v>45472.409539143518</v>
      </c>
      <c r="C706" s="106" t="s">
        <v>559</v>
      </c>
      <c r="D706" s="104" t="s">
        <v>461</v>
      </c>
      <c r="E706" s="104" t="s">
        <v>564</v>
      </c>
      <c r="F706" s="104" t="s">
        <v>166</v>
      </c>
      <c r="G706" s="102"/>
      <c r="H706" s="104" t="s">
        <v>919</v>
      </c>
      <c r="I706" s="105">
        <v>46.88</v>
      </c>
    </row>
    <row r="707" spans="1:9" x14ac:dyDescent="0.25">
      <c r="A707" s="102" t="s">
        <v>164</v>
      </c>
      <c r="B707" s="103">
        <v>45472.410090324069</v>
      </c>
      <c r="C707" s="106" t="s">
        <v>559</v>
      </c>
      <c r="D707" s="104" t="s">
        <v>461</v>
      </c>
      <c r="E707" s="104" t="s">
        <v>564</v>
      </c>
      <c r="F707" s="104" t="s">
        <v>166</v>
      </c>
      <c r="G707" s="102"/>
      <c r="H707" s="104" t="s">
        <v>919</v>
      </c>
      <c r="I707" s="105">
        <v>47.673000000000002</v>
      </c>
    </row>
    <row r="708" spans="1:9" x14ac:dyDescent="0.25">
      <c r="A708" s="102" t="s">
        <v>164</v>
      </c>
      <c r="B708" s="103">
        <v>45472.410635520835</v>
      </c>
      <c r="C708" s="106" t="s">
        <v>559</v>
      </c>
      <c r="D708" s="104" t="s">
        <v>461</v>
      </c>
      <c r="E708" s="104" t="s">
        <v>564</v>
      </c>
      <c r="F708" s="104" t="s">
        <v>166</v>
      </c>
      <c r="G708" s="102"/>
      <c r="H708" s="104" t="s">
        <v>919</v>
      </c>
      <c r="I708" s="105">
        <v>47.276000000000003</v>
      </c>
    </row>
    <row r="709" spans="1:9" x14ac:dyDescent="0.25">
      <c r="A709" s="102" t="s">
        <v>164</v>
      </c>
      <c r="B709" s="103">
        <v>45472.411177835646</v>
      </c>
      <c r="C709" s="106" t="s">
        <v>559</v>
      </c>
      <c r="D709" s="104" t="s">
        <v>461</v>
      </c>
      <c r="E709" s="104" t="s">
        <v>564</v>
      </c>
      <c r="F709" s="104" t="s">
        <v>166</v>
      </c>
      <c r="G709" s="102"/>
      <c r="H709" s="104" t="s">
        <v>919</v>
      </c>
      <c r="I709" s="105">
        <v>46.817</v>
      </c>
    </row>
    <row r="710" spans="1:9" x14ac:dyDescent="0.25">
      <c r="A710" s="102" t="s">
        <v>164</v>
      </c>
      <c r="B710" s="103">
        <v>45472.411723020829</v>
      </c>
      <c r="C710" s="106" t="s">
        <v>559</v>
      </c>
      <c r="D710" s="104" t="s">
        <v>461</v>
      </c>
      <c r="E710" s="104" t="s">
        <v>564</v>
      </c>
      <c r="F710" s="104" t="s">
        <v>166</v>
      </c>
      <c r="G710" s="102"/>
      <c r="H710" s="104" t="s">
        <v>919</v>
      </c>
      <c r="I710" s="105">
        <v>47.140999999999998</v>
      </c>
    </row>
    <row r="711" spans="1:9" x14ac:dyDescent="0.25">
      <c r="A711" s="102" t="s">
        <v>164</v>
      </c>
      <c r="B711" s="103">
        <v>45472.412268101849</v>
      </c>
      <c r="C711" s="106" t="s">
        <v>559</v>
      </c>
      <c r="D711" s="104" t="s">
        <v>461</v>
      </c>
      <c r="E711" s="104" t="s">
        <v>564</v>
      </c>
      <c r="F711" s="104" t="s">
        <v>166</v>
      </c>
      <c r="G711" s="102"/>
      <c r="H711" s="104" t="s">
        <v>919</v>
      </c>
      <c r="I711" s="105">
        <v>47.051000000000002</v>
      </c>
    </row>
    <row r="712" spans="1:9" x14ac:dyDescent="0.25">
      <c r="A712" s="102" t="s">
        <v>164</v>
      </c>
      <c r="B712" s="103">
        <v>45472.413645983797</v>
      </c>
      <c r="C712" s="106" t="s">
        <v>559</v>
      </c>
      <c r="D712" s="104" t="s">
        <v>452</v>
      </c>
      <c r="E712" s="104" t="s">
        <v>564</v>
      </c>
      <c r="F712" s="104" t="s">
        <v>166</v>
      </c>
      <c r="G712" s="102"/>
      <c r="H712" s="104" t="s">
        <v>862</v>
      </c>
      <c r="I712" s="105">
        <v>119.059</v>
      </c>
    </row>
    <row r="713" spans="1:9" x14ac:dyDescent="0.25">
      <c r="A713" s="102" t="s">
        <v>164</v>
      </c>
      <c r="B713" s="103">
        <v>45472.414200081017</v>
      </c>
      <c r="C713" s="106" t="s">
        <v>559</v>
      </c>
      <c r="D713" s="104" t="s">
        <v>452</v>
      </c>
      <c r="E713" s="104" t="s">
        <v>564</v>
      </c>
      <c r="F713" s="104" t="s">
        <v>166</v>
      </c>
      <c r="G713" s="102"/>
      <c r="H713" s="104" t="s">
        <v>862</v>
      </c>
      <c r="I713" s="105">
        <v>47.753999999999998</v>
      </c>
    </row>
    <row r="714" spans="1:9" x14ac:dyDescent="0.25">
      <c r="A714" s="102" t="s">
        <v>164</v>
      </c>
      <c r="B714" s="103">
        <v>45472.414742326386</v>
      </c>
      <c r="C714" s="106" t="s">
        <v>559</v>
      </c>
      <c r="D714" s="104" t="s">
        <v>452</v>
      </c>
      <c r="E714" s="104" t="s">
        <v>564</v>
      </c>
      <c r="F714" s="104" t="s">
        <v>166</v>
      </c>
      <c r="G714" s="102"/>
      <c r="H714" s="104" t="s">
        <v>862</v>
      </c>
      <c r="I714" s="105">
        <v>46.924999999999997</v>
      </c>
    </row>
    <row r="715" spans="1:9" x14ac:dyDescent="0.25">
      <c r="A715" s="102" t="s">
        <v>164</v>
      </c>
      <c r="B715" s="103">
        <v>45472.415293252314</v>
      </c>
      <c r="C715" s="106" t="s">
        <v>559</v>
      </c>
      <c r="D715" s="104" t="s">
        <v>452</v>
      </c>
      <c r="E715" s="104" t="s">
        <v>564</v>
      </c>
      <c r="F715" s="104" t="s">
        <v>166</v>
      </c>
      <c r="G715" s="102"/>
      <c r="H715" s="104" t="s">
        <v>862</v>
      </c>
      <c r="I715" s="105">
        <v>47.491999999999997</v>
      </c>
    </row>
    <row r="716" spans="1:9" x14ac:dyDescent="0.25">
      <c r="A716" s="102" t="s">
        <v>164</v>
      </c>
      <c r="B716" s="103">
        <v>45472.415835497683</v>
      </c>
      <c r="C716" s="106" t="s">
        <v>559</v>
      </c>
      <c r="D716" s="104" t="s">
        <v>452</v>
      </c>
      <c r="E716" s="104" t="s">
        <v>564</v>
      </c>
      <c r="F716" s="104" t="s">
        <v>166</v>
      </c>
      <c r="G716" s="102"/>
      <c r="H716" s="104" t="s">
        <v>862</v>
      </c>
      <c r="I716" s="105">
        <v>47.051000000000002</v>
      </c>
    </row>
    <row r="717" spans="1:9" x14ac:dyDescent="0.25">
      <c r="A717" s="102" t="s">
        <v>164</v>
      </c>
      <c r="B717" s="103">
        <v>45472.416374849534</v>
      </c>
      <c r="C717" s="106" t="s">
        <v>559</v>
      </c>
      <c r="D717" s="104" t="s">
        <v>452</v>
      </c>
      <c r="E717" s="104" t="s">
        <v>564</v>
      </c>
      <c r="F717" s="104" t="s">
        <v>166</v>
      </c>
      <c r="G717" s="102"/>
      <c r="H717" s="104" t="s">
        <v>862</v>
      </c>
      <c r="I717" s="105">
        <v>46.347999999999999</v>
      </c>
    </row>
    <row r="718" spans="1:9" x14ac:dyDescent="0.25">
      <c r="A718" s="102" t="s">
        <v>164</v>
      </c>
      <c r="B718" s="103">
        <v>45472.416934884255</v>
      </c>
      <c r="C718" s="106" t="s">
        <v>559</v>
      </c>
      <c r="D718" s="104" t="s">
        <v>452</v>
      </c>
      <c r="E718" s="104" t="s">
        <v>564</v>
      </c>
      <c r="F718" s="104" t="s">
        <v>166</v>
      </c>
      <c r="G718" s="102"/>
      <c r="H718" s="104" t="s">
        <v>862</v>
      </c>
      <c r="I718" s="105">
        <v>48.582999999999998</v>
      </c>
    </row>
    <row r="719" spans="1:9" x14ac:dyDescent="0.25">
      <c r="A719" s="102" t="s">
        <v>164</v>
      </c>
      <c r="B719" s="103">
        <v>45472.417480023149</v>
      </c>
      <c r="C719" s="106" t="s">
        <v>559</v>
      </c>
      <c r="D719" s="104" t="s">
        <v>452</v>
      </c>
      <c r="E719" s="104" t="s">
        <v>564</v>
      </c>
      <c r="F719" s="104" t="s">
        <v>166</v>
      </c>
      <c r="G719" s="102"/>
      <c r="H719" s="104" t="s">
        <v>862</v>
      </c>
      <c r="I719" s="105">
        <v>47.097000000000001</v>
      </c>
    </row>
    <row r="720" spans="1:9" x14ac:dyDescent="0.25">
      <c r="A720" s="102" t="s">
        <v>164</v>
      </c>
      <c r="B720" s="103">
        <v>45472.418022268517</v>
      </c>
      <c r="C720" s="106" t="s">
        <v>559</v>
      </c>
      <c r="D720" s="104" t="s">
        <v>452</v>
      </c>
      <c r="E720" s="104" t="s">
        <v>564</v>
      </c>
      <c r="F720" s="104" t="s">
        <v>166</v>
      </c>
      <c r="G720" s="102"/>
      <c r="H720" s="104" t="s">
        <v>862</v>
      </c>
      <c r="I720" s="105">
        <v>46.725999999999999</v>
      </c>
    </row>
    <row r="721" spans="1:9" x14ac:dyDescent="0.25">
      <c r="A721" s="102" t="s">
        <v>164</v>
      </c>
      <c r="B721" s="103">
        <v>45472.418567384258</v>
      </c>
      <c r="C721" s="106" t="s">
        <v>559</v>
      </c>
      <c r="D721" s="104" t="s">
        <v>452</v>
      </c>
      <c r="E721" s="104" t="s">
        <v>564</v>
      </c>
      <c r="F721" s="104" t="s">
        <v>166</v>
      </c>
      <c r="G721" s="102"/>
      <c r="H721" s="104" t="s">
        <v>862</v>
      </c>
      <c r="I721" s="105">
        <v>47.222999999999999</v>
      </c>
    </row>
    <row r="722" spans="1:9" x14ac:dyDescent="0.25">
      <c r="A722" s="102" t="s">
        <v>164</v>
      </c>
      <c r="B722" s="103">
        <v>45472.419112673611</v>
      </c>
      <c r="C722" s="106" t="s">
        <v>559</v>
      </c>
      <c r="D722" s="104" t="s">
        <v>452</v>
      </c>
      <c r="E722" s="104" t="s">
        <v>564</v>
      </c>
      <c r="F722" s="104" t="s">
        <v>166</v>
      </c>
      <c r="G722" s="102"/>
      <c r="H722" s="104" t="s">
        <v>862</v>
      </c>
      <c r="I722" s="105">
        <v>47.095999999999997</v>
      </c>
    </row>
    <row r="723" spans="1:9" x14ac:dyDescent="0.25">
      <c r="A723" s="102" t="s">
        <v>164</v>
      </c>
      <c r="B723" s="103">
        <v>45472.419666689813</v>
      </c>
      <c r="C723" s="106" t="s">
        <v>559</v>
      </c>
      <c r="D723" s="104" t="s">
        <v>452</v>
      </c>
      <c r="E723" s="104" t="s">
        <v>564</v>
      </c>
      <c r="F723" s="104" t="s">
        <v>166</v>
      </c>
      <c r="G723" s="102"/>
      <c r="H723" s="104" t="s">
        <v>862</v>
      </c>
      <c r="I723" s="105">
        <v>47.808</v>
      </c>
    </row>
    <row r="724" spans="1:9" x14ac:dyDescent="0.25">
      <c r="A724" s="102" t="s">
        <v>164</v>
      </c>
      <c r="B724" s="103">
        <v>45472.4202090162</v>
      </c>
      <c r="C724" s="106" t="s">
        <v>559</v>
      </c>
      <c r="D724" s="104" t="s">
        <v>452</v>
      </c>
      <c r="E724" s="104" t="s">
        <v>564</v>
      </c>
      <c r="F724" s="104" t="s">
        <v>166</v>
      </c>
      <c r="G724" s="102"/>
      <c r="H724" s="104" t="s">
        <v>862</v>
      </c>
      <c r="I724" s="105">
        <v>46.835000000000001</v>
      </c>
    </row>
    <row r="725" spans="1:9" x14ac:dyDescent="0.25">
      <c r="A725" s="102" t="s">
        <v>164</v>
      </c>
      <c r="B725" s="103">
        <v>45472.420751180551</v>
      </c>
      <c r="C725" s="106" t="s">
        <v>559</v>
      </c>
      <c r="D725" s="104" t="s">
        <v>452</v>
      </c>
      <c r="E725" s="104" t="s">
        <v>564</v>
      </c>
      <c r="F725" s="104" t="s">
        <v>166</v>
      </c>
      <c r="G725" s="102"/>
      <c r="H725" s="104" t="s">
        <v>862</v>
      </c>
      <c r="I725" s="105">
        <v>46.923999999999999</v>
      </c>
    </row>
    <row r="726" spans="1:9" x14ac:dyDescent="0.25">
      <c r="A726" s="102" t="s">
        <v>164</v>
      </c>
      <c r="B726" s="103">
        <v>45472.421287546291</v>
      </c>
      <c r="C726" s="106" t="s">
        <v>559</v>
      </c>
      <c r="D726" s="104" t="s">
        <v>452</v>
      </c>
      <c r="E726" s="104" t="s">
        <v>564</v>
      </c>
      <c r="F726" s="104" t="s">
        <v>166</v>
      </c>
      <c r="G726" s="102"/>
      <c r="H726" s="104" t="s">
        <v>862</v>
      </c>
      <c r="I726" s="105">
        <v>46.195999999999998</v>
      </c>
    </row>
    <row r="727" spans="1:9" x14ac:dyDescent="0.25">
      <c r="A727" s="102" t="s">
        <v>164</v>
      </c>
      <c r="B727" s="103">
        <v>45472.421832754626</v>
      </c>
      <c r="C727" s="106" t="s">
        <v>559</v>
      </c>
      <c r="D727" s="104" t="s">
        <v>452</v>
      </c>
      <c r="E727" s="104" t="s">
        <v>564</v>
      </c>
      <c r="F727" s="104" t="s">
        <v>166</v>
      </c>
      <c r="G727" s="102"/>
      <c r="H727" s="104" t="s">
        <v>862</v>
      </c>
      <c r="I727" s="105">
        <v>47.095999999999997</v>
      </c>
    </row>
    <row r="728" spans="1:9" x14ac:dyDescent="0.25">
      <c r="A728" s="102" t="s">
        <v>164</v>
      </c>
      <c r="B728" s="103">
        <v>45472.422392777778</v>
      </c>
      <c r="C728" s="106" t="s">
        <v>559</v>
      </c>
      <c r="D728" s="104" t="s">
        <v>452</v>
      </c>
      <c r="E728" s="104" t="s">
        <v>564</v>
      </c>
      <c r="F728" s="104" t="s">
        <v>166</v>
      </c>
      <c r="G728" s="102"/>
      <c r="H728" s="104" t="s">
        <v>862</v>
      </c>
      <c r="I728" s="105">
        <v>48.447000000000003</v>
      </c>
    </row>
    <row r="729" spans="1:9" x14ac:dyDescent="0.25">
      <c r="A729" s="102" t="s">
        <v>164</v>
      </c>
      <c r="B729" s="103">
        <v>45472.422943807869</v>
      </c>
      <c r="C729" s="106" t="s">
        <v>559</v>
      </c>
      <c r="D729" s="104" t="s">
        <v>452</v>
      </c>
      <c r="E729" s="104" t="s">
        <v>564</v>
      </c>
      <c r="F729" s="104" t="s">
        <v>166</v>
      </c>
      <c r="G729" s="102"/>
      <c r="H729" s="104" t="s">
        <v>862</v>
      </c>
      <c r="I729" s="105">
        <v>47.619</v>
      </c>
    </row>
    <row r="730" spans="1:9" x14ac:dyDescent="0.25">
      <c r="A730" s="102" t="s">
        <v>164</v>
      </c>
      <c r="B730" s="103">
        <v>45472.423509699074</v>
      </c>
      <c r="C730" s="106" t="s">
        <v>559</v>
      </c>
      <c r="D730" s="104" t="s">
        <v>452</v>
      </c>
      <c r="E730" s="104" t="s">
        <v>564</v>
      </c>
      <c r="F730" s="104" t="s">
        <v>166</v>
      </c>
      <c r="G730" s="102"/>
      <c r="H730" s="104" t="s">
        <v>862</v>
      </c>
      <c r="I730" s="105">
        <v>48.960999999999999</v>
      </c>
    </row>
    <row r="731" spans="1:9" x14ac:dyDescent="0.25">
      <c r="A731" s="102" t="s">
        <v>164</v>
      </c>
      <c r="B731" s="103">
        <v>45472.424052013885</v>
      </c>
      <c r="C731" s="106" t="s">
        <v>559</v>
      </c>
      <c r="D731" s="104" t="s">
        <v>452</v>
      </c>
      <c r="E731" s="104" t="s">
        <v>564</v>
      </c>
      <c r="F731" s="104" t="s">
        <v>166</v>
      </c>
      <c r="G731" s="102"/>
      <c r="H731" s="104" t="s">
        <v>862</v>
      </c>
      <c r="I731" s="105">
        <v>46.709000000000003</v>
      </c>
    </row>
    <row r="732" spans="1:9" x14ac:dyDescent="0.25">
      <c r="A732" s="102" t="s">
        <v>164</v>
      </c>
      <c r="B732" s="103">
        <v>45472.42460608796</v>
      </c>
      <c r="C732" s="106" t="s">
        <v>559</v>
      </c>
      <c r="D732" s="104" t="s">
        <v>452</v>
      </c>
      <c r="E732" s="104" t="s">
        <v>564</v>
      </c>
      <c r="F732" s="104" t="s">
        <v>166</v>
      </c>
      <c r="G732" s="102"/>
      <c r="H732" s="104" t="s">
        <v>862</v>
      </c>
      <c r="I732" s="105">
        <v>47.853000000000002</v>
      </c>
    </row>
    <row r="733" spans="1:9" x14ac:dyDescent="0.25">
      <c r="A733" s="102" t="s">
        <v>164</v>
      </c>
      <c r="B733" s="103">
        <v>45472.425142372682</v>
      </c>
      <c r="C733" s="106" t="s">
        <v>559</v>
      </c>
      <c r="D733" s="104" t="s">
        <v>452</v>
      </c>
      <c r="E733" s="104" t="s">
        <v>564</v>
      </c>
      <c r="F733" s="104" t="s">
        <v>166</v>
      </c>
      <c r="G733" s="102"/>
      <c r="H733" s="104" t="s">
        <v>862</v>
      </c>
      <c r="I733" s="105">
        <v>46.493000000000002</v>
      </c>
    </row>
    <row r="734" spans="1:9" x14ac:dyDescent="0.25">
      <c r="A734" s="102" t="s">
        <v>164</v>
      </c>
      <c r="B734" s="103">
        <v>45472.425681689812</v>
      </c>
      <c r="C734" s="106" t="s">
        <v>559</v>
      </c>
      <c r="D734" s="104" t="s">
        <v>452</v>
      </c>
      <c r="E734" s="104" t="s">
        <v>564</v>
      </c>
      <c r="F734" s="104" t="s">
        <v>166</v>
      </c>
      <c r="G734" s="102"/>
      <c r="H734" s="104" t="s">
        <v>862</v>
      </c>
      <c r="I734" s="105">
        <v>46.482999999999997</v>
      </c>
    </row>
    <row r="735" spans="1:9" x14ac:dyDescent="0.25">
      <c r="A735" s="102" t="s">
        <v>164</v>
      </c>
      <c r="B735" s="103">
        <v>45472.427071319442</v>
      </c>
      <c r="C735" s="106" t="s">
        <v>559</v>
      </c>
      <c r="D735" s="104" t="s">
        <v>459</v>
      </c>
      <c r="E735" s="104" t="s">
        <v>564</v>
      </c>
      <c r="F735" s="104" t="s">
        <v>166</v>
      </c>
      <c r="G735" s="102"/>
      <c r="H735" s="104" t="s">
        <v>565</v>
      </c>
      <c r="I735" s="105">
        <v>120.178</v>
      </c>
    </row>
    <row r="736" spans="1:9" x14ac:dyDescent="0.25">
      <c r="A736" s="102" t="s">
        <v>164</v>
      </c>
      <c r="B736" s="103">
        <v>45472.427622465279</v>
      </c>
      <c r="C736" s="106" t="s">
        <v>559</v>
      </c>
      <c r="D736" s="104" t="s">
        <v>459</v>
      </c>
      <c r="E736" s="104" t="s">
        <v>564</v>
      </c>
      <c r="F736" s="104" t="s">
        <v>166</v>
      </c>
      <c r="G736" s="102"/>
      <c r="H736" s="104" t="s">
        <v>565</v>
      </c>
      <c r="I736" s="105">
        <v>47.673000000000002</v>
      </c>
    </row>
    <row r="737" spans="1:9" x14ac:dyDescent="0.25">
      <c r="A737" s="102" t="s">
        <v>164</v>
      </c>
      <c r="B737" s="103">
        <v>45472.428179513889</v>
      </c>
      <c r="C737" s="106" t="s">
        <v>559</v>
      </c>
      <c r="D737" s="104" t="s">
        <v>459</v>
      </c>
      <c r="E737" s="104" t="s">
        <v>564</v>
      </c>
      <c r="F737" s="104" t="s">
        <v>166</v>
      </c>
      <c r="G737" s="102"/>
      <c r="H737" s="104" t="s">
        <v>565</v>
      </c>
      <c r="I737" s="105">
        <v>48.095999999999997</v>
      </c>
    </row>
    <row r="738" spans="1:9" x14ac:dyDescent="0.25">
      <c r="A738" s="102" t="s">
        <v>164</v>
      </c>
      <c r="B738" s="103">
        <v>45472.428742349533</v>
      </c>
      <c r="C738" s="106" t="s">
        <v>559</v>
      </c>
      <c r="D738" s="104" t="s">
        <v>459</v>
      </c>
      <c r="E738" s="104" t="s">
        <v>564</v>
      </c>
      <c r="F738" s="104" t="s">
        <v>166</v>
      </c>
      <c r="G738" s="102"/>
      <c r="H738" s="104" t="s">
        <v>565</v>
      </c>
      <c r="I738" s="105">
        <v>48.573999999999998</v>
      </c>
    </row>
    <row r="739" spans="1:9" x14ac:dyDescent="0.25">
      <c r="A739" s="102" t="s">
        <v>164</v>
      </c>
      <c r="B739" s="103">
        <v>45472.429290486107</v>
      </c>
      <c r="C739" s="106" t="s">
        <v>559</v>
      </c>
      <c r="D739" s="104" t="s">
        <v>459</v>
      </c>
      <c r="E739" s="104" t="s">
        <v>564</v>
      </c>
      <c r="F739" s="104" t="s">
        <v>166</v>
      </c>
      <c r="G739" s="102"/>
      <c r="H739" s="104" t="s">
        <v>565</v>
      </c>
      <c r="I739" s="105">
        <v>47.411000000000001</v>
      </c>
    </row>
    <row r="740" spans="1:9" x14ac:dyDescent="0.25">
      <c r="A740" s="102" t="s">
        <v>164</v>
      </c>
      <c r="B740" s="103">
        <v>45472.429853518515</v>
      </c>
      <c r="C740" s="106" t="s">
        <v>559</v>
      </c>
      <c r="D740" s="104" t="s">
        <v>459</v>
      </c>
      <c r="E740" s="104" t="s">
        <v>564</v>
      </c>
      <c r="F740" s="104" t="s">
        <v>166</v>
      </c>
      <c r="G740" s="102"/>
      <c r="H740" s="104" t="s">
        <v>565</v>
      </c>
      <c r="I740" s="105">
        <v>48.529000000000003</v>
      </c>
    </row>
    <row r="741" spans="1:9" x14ac:dyDescent="0.25">
      <c r="A741" s="102" t="s">
        <v>164</v>
      </c>
      <c r="B741" s="103">
        <v>45472.430404699073</v>
      </c>
      <c r="C741" s="106" t="s">
        <v>559</v>
      </c>
      <c r="D741" s="104" t="s">
        <v>459</v>
      </c>
      <c r="E741" s="104" t="s">
        <v>564</v>
      </c>
      <c r="F741" s="104" t="s">
        <v>166</v>
      </c>
      <c r="G741" s="102"/>
      <c r="H741" s="104" t="s">
        <v>565</v>
      </c>
      <c r="I741" s="105">
        <v>47.619</v>
      </c>
    </row>
    <row r="742" spans="1:9" x14ac:dyDescent="0.25">
      <c r="A742" s="102" t="s">
        <v>164</v>
      </c>
      <c r="B742" s="103">
        <v>45472.430976435186</v>
      </c>
      <c r="C742" s="106" t="s">
        <v>559</v>
      </c>
      <c r="D742" s="104" t="s">
        <v>459</v>
      </c>
      <c r="E742" s="104" t="s">
        <v>564</v>
      </c>
      <c r="F742" s="104" t="s">
        <v>166</v>
      </c>
      <c r="G742" s="102"/>
      <c r="H742" s="104" t="s">
        <v>565</v>
      </c>
      <c r="I742" s="105">
        <v>49.52</v>
      </c>
    </row>
    <row r="743" spans="1:9" x14ac:dyDescent="0.25">
      <c r="A743" s="102" t="s">
        <v>164</v>
      </c>
      <c r="B743" s="103">
        <v>45472.431542349535</v>
      </c>
      <c r="C743" s="106" t="s">
        <v>559</v>
      </c>
      <c r="D743" s="104" t="s">
        <v>459</v>
      </c>
      <c r="E743" s="104" t="s">
        <v>564</v>
      </c>
      <c r="F743" s="104" t="s">
        <v>166</v>
      </c>
      <c r="G743" s="102"/>
      <c r="H743" s="104" t="s">
        <v>565</v>
      </c>
      <c r="I743" s="105">
        <v>48.808</v>
      </c>
    </row>
    <row r="744" spans="1:9" x14ac:dyDescent="0.25">
      <c r="A744" s="102" t="s">
        <v>164</v>
      </c>
      <c r="B744" s="103">
        <v>45472.43209065972</v>
      </c>
      <c r="C744" s="106" t="s">
        <v>559</v>
      </c>
      <c r="D744" s="104" t="s">
        <v>459</v>
      </c>
      <c r="E744" s="104" t="s">
        <v>564</v>
      </c>
      <c r="F744" s="104" t="s">
        <v>166</v>
      </c>
      <c r="G744" s="102"/>
      <c r="H744" s="104" t="s">
        <v>565</v>
      </c>
      <c r="I744" s="105">
        <v>47.465000000000003</v>
      </c>
    </row>
    <row r="745" spans="1:9" x14ac:dyDescent="0.25">
      <c r="A745" s="102" t="s">
        <v>164</v>
      </c>
      <c r="B745" s="103">
        <v>45472.432635868056</v>
      </c>
      <c r="C745" s="106" t="s">
        <v>559</v>
      </c>
      <c r="D745" s="104" t="s">
        <v>459</v>
      </c>
      <c r="E745" s="104" t="s">
        <v>564</v>
      </c>
      <c r="F745" s="104" t="s">
        <v>166</v>
      </c>
      <c r="G745" s="102"/>
      <c r="H745" s="104" t="s">
        <v>565</v>
      </c>
      <c r="I745" s="105">
        <v>46.942999999999998</v>
      </c>
    </row>
    <row r="746" spans="1:9" x14ac:dyDescent="0.25">
      <c r="A746" s="102" t="s">
        <v>164</v>
      </c>
      <c r="B746" s="103">
        <v>45472.433175081016</v>
      </c>
      <c r="C746" s="106" t="s">
        <v>559</v>
      </c>
      <c r="D746" s="104" t="s">
        <v>459</v>
      </c>
      <c r="E746" s="104" t="s">
        <v>564</v>
      </c>
      <c r="F746" s="104" t="s">
        <v>166</v>
      </c>
      <c r="G746" s="102"/>
      <c r="H746" s="104" t="s">
        <v>565</v>
      </c>
      <c r="I746" s="105">
        <v>46.762999999999998</v>
      </c>
    </row>
    <row r="747" spans="1:9" x14ac:dyDescent="0.25">
      <c r="A747" s="102" t="s">
        <v>164</v>
      </c>
      <c r="B747" s="103">
        <v>45472.433723287038</v>
      </c>
      <c r="C747" s="106" t="s">
        <v>559</v>
      </c>
      <c r="D747" s="104" t="s">
        <v>459</v>
      </c>
      <c r="E747" s="104" t="s">
        <v>564</v>
      </c>
      <c r="F747" s="104" t="s">
        <v>166</v>
      </c>
      <c r="G747" s="102"/>
      <c r="H747" s="104" t="s">
        <v>565</v>
      </c>
      <c r="I747" s="105">
        <v>47.177</v>
      </c>
    </row>
    <row r="748" spans="1:9" x14ac:dyDescent="0.25">
      <c r="A748" s="102" t="s">
        <v>164</v>
      </c>
      <c r="B748" s="103">
        <v>45472.434274374995</v>
      </c>
      <c r="C748" s="106" t="s">
        <v>559</v>
      </c>
      <c r="D748" s="104" t="s">
        <v>459</v>
      </c>
      <c r="E748" s="104" t="s">
        <v>564</v>
      </c>
      <c r="F748" s="104" t="s">
        <v>166</v>
      </c>
      <c r="G748" s="102"/>
      <c r="H748" s="104" t="s">
        <v>565</v>
      </c>
      <c r="I748" s="105">
        <v>47.817</v>
      </c>
    </row>
    <row r="749" spans="1:9" x14ac:dyDescent="0.25">
      <c r="A749" s="102" t="s">
        <v>164</v>
      </c>
      <c r="B749" s="103">
        <v>45472.434831388884</v>
      </c>
      <c r="C749" s="106" t="s">
        <v>559</v>
      </c>
      <c r="D749" s="104" t="s">
        <v>459</v>
      </c>
      <c r="E749" s="104" t="s">
        <v>564</v>
      </c>
      <c r="F749" s="104" t="s">
        <v>166</v>
      </c>
      <c r="G749" s="102"/>
      <c r="H749" s="104" t="s">
        <v>565</v>
      </c>
      <c r="I749" s="105">
        <v>48.015000000000001</v>
      </c>
    </row>
    <row r="750" spans="1:9" x14ac:dyDescent="0.25">
      <c r="A750" s="102" t="s">
        <v>164</v>
      </c>
      <c r="B750" s="103">
        <v>45472.435394421293</v>
      </c>
      <c r="C750" s="106" t="s">
        <v>559</v>
      </c>
      <c r="D750" s="104" t="s">
        <v>459</v>
      </c>
      <c r="E750" s="104" t="s">
        <v>564</v>
      </c>
      <c r="F750" s="104" t="s">
        <v>166</v>
      </c>
      <c r="G750" s="102"/>
      <c r="H750" s="104" t="s">
        <v>565</v>
      </c>
      <c r="I750" s="105">
        <v>48.682000000000002</v>
      </c>
    </row>
    <row r="751" spans="1:9" x14ac:dyDescent="0.25">
      <c r="A751" s="102" t="s">
        <v>164</v>
      </c>
      <c r="B751" s="103">
        <v>45472.435954456014</v>
      </c>
      <c r="C751" s="106" t="s">
        <v>559</v>
      </c>
      <c r="D751" s="104" t="s">
        <v>459</v>
      </c>
      <c r="E751" s="104" t="s">
        <v>564</v>
      </c>
      <c r="F751" s="104" t="s">
        <v>166</v>
      </c>
      <c r="G751" s="102"/>
      <c r="H751" s="104" t="s">
        <v>565</v>
      </c>
      <c r="I751" s="105">
        <v>48.411999999999999</v>
      </c>
    </row>
    <row r="752" spans="1:9" x14ac:dyDescent="0.25">
      <c r="A752" s="102" t="s">
        <v>164</v>
      </c>
      <c r="B752" s="103">
        <v>45472.436502418983</v>
      </c>
      <c r="C752" s="106" t="s">
        <v>559</v>
      </c>
      <c r="D752" s="104" t="s">
        <v>459</v>
      </c>
      <c r="E752" s="104" t="s">
        <v>564</v>
      </c>
      <c r="F752" s="104" t="s">
        <v>166</v>
      </c>
      <c r="G752" s="102"/>
      <c r="H752" s="104" t="s">
        <v>565</v>
      </c>
      <c r="I752" s="105">
        <v>47.258000000000003</v>
      </c>
    </row>
    <row r="753" spans="1:9" x14ac:dyDescent="0.25">
      <c r="A753" s="102" t="s">
        <v>164</v>
      </c>
      <c r="B753" s="103">
        <v>45472.43705069444</v>
      </c>
      <c r="C753" s="106" t="s">
        <v>559</v>
      </c>
      <c r="D753" s="104" t="s">
        <v>459</v>
      </c>
      <c r="E753" s="104" t="s">
        <v>564</v>
      </c>
      <c r="F753" s="104" t="s">
        <v>166</v>
      </c>
      <c r="G753" s="102"/>
      <c r="H753" s="104" t="s">
        <v>565</v>
      </c>
      <c r="I753" s="105">
        <v>47.304000000000002</v>
      </c>
    </row>
    <row r="754" spans="1:9" x14ac:dyDescent="0.25">
      <c r="A754" s="102" t="s">
        <v>164</v>
      </c>
      <c r="B754" s="103">
        <v>45472.437592905088</v>
      </c>
      <c r="C754" s="106" t="s">
        <v>559</v>
      </c>
      <c r="D754" s="104" t="s">
        <v>459</v>
      </c>
      <c r="E754" s="104" t="s">
        <v>564</v>
      </c>
      <c r="F754" s="104" t="s">
        <v>166</v>
      </c>
      <c r="G754" s="102"/>
      <c r="H754" s="104" t="s">
        <v>565</v>
      </c>
      <c r="I754" s="105">
        <v>47.051000000000002</v>
      </c>
    </row>
    <row r="755" spans="1:9" x14ac:dyDescent="0.25">
      <c r="A755" s="102" t="s">
        <v>164</v>
      </c>
      <c r="B755" s="103">
        <v>45472.438138090278</v>
      </c>
      <c r="C755" s="106" t="s">
        <v>559</v>
      </c>
      <c r="D755" s="104" t="s">
        <v>459</v>
      </c>
      <c r="E755" s="104" t="s">
        <v>564</v>
      </c>
      <c r="F755" s="104" t="s">
        <v>166</v>
      </c>
      <c r="G755" s="102"/>
      <c r="H755" s="104" t="s">
        <v>565</v>
      </c>
      <c r="I755" s="105">
        <v>46.933999999999997</v>
      </c>
    </row>
    <row r="756" spans="1:9" x14ac:dyDescent="0.25">
      <c r="A756" s="102" t="s">
        <v>164</v>
      </c>
      <c r="B756" s="103">
        <v>45472.438706967594</v>
      </c>
      <c r="C756" s="106" t="s">
        <v>559</v>
      </c>
      <c r="D756" s="104" t="s">
        <v>459</v>
      </c>
      <c r="E756" s="104" t="s">
        <v>564</v>
      </c>
      <c r="F756" s="104" t="s">
        <v>166</v>
      </c>
      <c r="G756" s="102"/>
      <c r="H756" s="104" t="s">
        <v>565</v>
      </c>
      <c r="I756" s="105">
        <v>49.295000000000002</v>
      </c>
    </row>
    <row r="757" spans="1:9" x14ac:dyDescent="0.25">
      <c r="A757" s="102" t="s">
        <v>164</v>
      </c>
      <c r="B757" s="103">
        <v>45472.440064097224</v>
      </c>
      <c r="C757" s="106" t="s">
        <v>559</v>
      </c>
      <c r="D757" s="104" t="s">
        <v>453</v>
      </c>
      <c r="E757" s="104" t="s">
        <v>564</v>
      </c>
      <c r="F757" s="104" t="s">
        <v>166</v>
      </c>
      <c r="G757" s="102"/>
      <c r="H757" s="104" t="s">
        <v>681</v>
      </c>
      <c r="I757" s="105">
        <v>117.17</v>
      </c>
    </row>
    <row r="758" spans="1:9" x14ac:dyDescent="0.25">
      <c r="A758" s="102" t="s">
        <v>164</v>
      </c>
      <c r="B758" s="103">
        <v>45472.440621041664</v>
      </c>
      <c r="C758" s="106" t="s">
        <v>559</v>
      </c>
      <c r="D758" s="104" t="s">
        <v>453</v>
      </c>
      <c r="E758" s="104" t="s">
        <v>564</v>
      </c>
      <c r="F758" s="104" t="s">
        <v>166</v>
      </c>
      <c r="G758" s="102"/>
      <c r="H758" s="104" t="s">
        <v>681</v>
      </c>
      <c r="I758" s="105">
        <v>48.006</v>
      </c>
    </row>
    <row r="759" spans="1:9" x14ac:dyDescent="0.25">
      <c r="A759" s="102" t="s">
        <v>164</v>
      </c>
      <c r="B759" s="103">
        <v>45472.441169259255</v>
      </c>
      <c r="C759" s="106" t="s">
        <v>559</v>
      </c>
      <c r="D759" s="104" t="s">
        <v>453</v>
      </c>
      <c r="E759" s="104" t="s">
        <v>564</v>
      </c>
      <c r="F759" s="104" t="s">
        <v>166</v>
      </c>
      <c r="G759" s="102"/>
      <c r="H759" s="104" t="s">
        <v>681</v>
      </c>
      <c r="I759" s="105">
        <v>47.384</v>
      </c>
    </row>
    <row r="760" spans="1:9" x14ac:dyDescent="0.25">
      <c r="A760" s="102" t="s">
        <v>164</v>
      </c>
      <c r="B760" s="103">
        <v>45472.44170855324</v>
      </c>
      <c r="C760" s="106" t="s">
        <v>559</v>
      </c>
      <c r="D760" s="104" t="s">
        <v>453</v>
      </c>
      <c r="E760" s="104" t="s">
        <v>564</v>
      </c>
      <c r="F760" s="104" t="s">
        <v>166</v>
      </c>
      <c r="G760" s="102"/>
      <c r="H760" s="104" t="s">
        <v>681</v>
      </c>
      <c r="I760" s="105">
        <v>46.798999999999999</v>
      </c>
    </row>
    <row r="761" spans="1:9" x14ac:dyDescent="0.25">
      <c r="A761" s="102" t="s">
        <v>164</v>
      </c>
      <c r="B761" s="103">
        <v>45472.442253622685</v>
      </c>
      <c r="C761" s="106" t="s">
        <v>559</v>
      </c>
      <c r="D761" s="104" t="s">
        <v>453</v>
      </c>
      <c r="E761" s="104" t="s">
        <v>564</v>
      </c>
      <c r="F761" s="104" t="s">
        <v>166</v>
      </c>
      <c r="G761" s="102"/>
      <c r="H761" s="104" t="s">
        <v>681</v>
      </c>
      <c r="I761" s="105">
        <v>47.095999999999997</v>
      </c>
    </row>
    <row r="762" spans="1:9" x14ac:dyDescent="0.25">
      <c r="A762" s="102" t="s">
        <v>164</v>
      </c>
      <c r="B762" s="103">
        <v>45472.442801898149</v>
      </c>
      <c r="C762" s="106" t="s">
        <v>559</v>
      </c>
      <c r="D762" s="104" t="s">
        <v>453</v>
      </c>
      <c r="E762" s="104" t="s">
        <v>564</v>
      </c>
      <c r="F762" s="104" t="s">
        <v>166</v>
      </c>
      <c r="G762" s="102"/>
      <c r="H762" s="104" t="s">
        <v>681</v>
      </c>
      <c r="I762" s="105">
        <v>47.195</v>
      </c>
    </row>
    <row r="763" spans="1:9" x14ac:dyDescent="0.25">
      <c r="A763" s="102" t="s">
        <v>164</v>
      </c>
      <c r="B763" s="103">
        <v>45472.443338171295</v>
      </c>
      <c r="C763" s="106" t="s">
        <v>559</v>
      </c>
      <c r="D763" s="104" t="s">
        <v>453</v>
      </c>
      <c r="E763" s="104" t="s">
        <v>564</v>
      </c>
      <c r="F763" s="104" t="s">
        <v>166</v>
      </c>
      <c r="G763" s="102"/>
      <c r="H763" s="104" t="s">
        <v>681</v>
      </c>
      <c r="I763" s="105">
        <v>46.475000000000001</v>
      </c>
    </row>
    <row r="764" spans="1:9" x14ac:dyDescent="0.25">
      <c r="A764" s="102" t="s">
        <v>164</v>
      </c>
      <c r="B764" s="103">
        <v>45472.443883298612</v>
      </c>
      <c r="C764" s="106" t="s">
        <v>559</v>
      </c>
      <c r="D764" s="104" t="s">
        <v>453</v>
      </c>
      <c r="E764" s="104" t="s">
        <v>564</v>
      </c>
      <c r="F764" s="104" t="s">
        <v>166</v>
      </c>
      <c r="G764" s="102"/>
      <c r="H764" s="104" t="s">
        <v>681</v>
      </c>
      <c r="I764" s="105">
        <v>47.078000000000003</v>
      </c>
    </row>
    <row r="765" spans="1:9" x14ac:dyDescent="0.25">
      <c r="A765" s="102" t="s">
        <v>164</v>
      </c>
      <c r="B765" s="103">
        <v>45472.444434479163</v>
      </c>
      <c r="C765" s="106" t="s">
        <v>559</v>
      </c>
      <c r="D765" s="104" t="s">
        <v>453</v>
      </c>
      <c r="E765" s="104" t="s">
        <v>564</v>
      </c>
      <c r="F765" s="104" t="s">
        <v>166</v>
      </c>
      <c r="G765" s="102"/>
      <c r="H765" s="104" t="s">
        <v>681</v>
      </c>
      <c r="I765" s="105">
        <v>47.691000000000003</v>
      </c>
    </row>
    <row r="766" spans="1:9" x14ac:dyDescent="0.25">
      <c r="A766" s="102" t="s">
        <v>164</v>
      </c>
      <c r="B766" s="103">
        <v>45472.444991481483</v>
      </c>
      <c r="C766" s="106" t="s">
        <v>559</v>
      </c>
      <c r="D766" s="104" t="s">
        <v>453</v>
      </c>
      <c r="E766" s="104" t="s">
        <v>564</v>
      </c>
      <c r="F766" s="104" t="s">
        <v>166</v>
      </c>
      <c r="G766" s="102"/>
      <c r="H766" s="104" t="s">
        <v>681</v>
      </c>
      <c r="I766" s="105">
        <v>48.104999999999997</v>
      </c>
    </row>
    <row r="767" spans="1:9" x14ac:dyDescent="0.25">
      <c r="A767" s="102" t="s">
        <v>164</v>
      </c>
      <c r="B767" s="103">
        <v>45472.445536620369</v>
      </c>
      <c r="C767" s="106" t="s">
        <v>559</v>
      </c>
      <c r="D767" s="104" t="s">
        <v>453</v>
      </c>
      <c r="E767" s="104" t="s">
        <v>564</v>
      </c>
      <c r="F767" s="104" t="s">
        <v>166</v>
      </c>
      <c r="G767" s="102"/>
      <c r="H767" s="104" t="s">
        <v>681</v>
      </c>
      <c r="I767" s="105">
        <v>47.006</v>
      </c>
    </row>
    <row r="768" spans="1:9" x14ac:dyDescent="0.25">
      <c r="A768" s="102" t="s">
        <v>164</v>
      </c>
      <c r="B768" s="103">
        <v>45472.446081932867</v>
      </c>
      <c r="C768" s="106" t="s">
        <v>559</v>
      </c>
      <c r="D768" s="104" t="s">
        <v>453</v>
      </c>
      <c r="E768" s="104" t="s">
        <v>564</v>
      </c>
      <c r="F768" s="104" t="s">
        <v>166</v>
      </c>
      <c r="G768" s="102"/>
      <c r="H768" s="104" t="s">
        <v>681</v>
      </c>
      <c r="I768" s="105">
        <v>47.033000000000001</v>
      </c>
    </row>
    <row r="769" spans="1:9" x14ac:dyDescent="0.25">
      <c r="A769" s="102" t="s">
        <v>164</v>
      </c>
      <c r="B769" s="103">
        <v>45472.446641979164</v>
      </c>
      <c r="C769" s="106" t="s">
        <v>559</v>
      </c>
      <c r="D769" s="104" t="s">
        <v>453</v>
      </c>
      <c r="E769" s="104" t="s">
        <v>564</v>
      </c>
      <c r="F769" s="104" t="s">
        <v>166</v>
      </c>
      <c r="G769" s="102"/>
      <c r="H769" s="104" t="s">
        <v>681</v>
      </c>
      <c r="I769" s="105">
        <v>48.484000000000002</v>
      </c>
    </row>
    <row r="770" spans="1:9" x14ac:dyDescent="0.25">
      <c r="A770" s="102" t="s">
        <v>164</v>
      </c>
      <c r="B770" s="103">
        <v>45472.447187106482</v>
      </c>
      <c r="C770" s="106" t="s">
        <v>559</v>
      </c>
      <c r="D770" s="104" t="s">
        <v>453</v>
      </c>
      <c r="E770" s="104" t="s">
        <v>564</v>
      </c>
      <c r="F770" s="104" t="s">
        <v>166</v>
      </c>
      <c r="G770" s="102"/>
      <c r="H770" s="104" t="s">
        <v>681</v>
      </c>
      <c r="I770" s="105">
        <v>47.087000000000003</v>
      </c>
    </row>
    <row r="771" spans="1:9" x14ac:dyDescent="0.25">
      <c r="A771" s="102" t="s">
        <v>164</v>
      </c>
      <c r="B771" s="103">
        <v>45472.447729340274</v>
      </c>
      <c r="C771" s="106" t="s">
        <v>559</v>
      </c>
      <c r="D771" s="104" t="s">
        <v>453</v>
      </c>
      <c r="E771" s="104" t="s">
        <v>564</v>
      </c>
      <c r="F771" s="104" t="s">
        <v>166</v>
      </c>
      <c r="G771" s="102"/>
      <c r="H771" s="104" t="s">
        <v>681</v>
      </c>
      <c r="I771" s="105">
        <v>46.951999999999998</v>
      </c>
    </row>
    <row r="772" spans="1:9" x14ac:dyDescent="0.25">
      <c r="A772" s="102" t="s">
        <v>164</v>
      </c>
      <c r="B772" s="103">
        <v>45472.448271585643</v>
      </c>
      <c r="C772" s="106" t="s">
        <v>559</v>
      </c>
      <c r="D772" s="104" t="s">
        <v>453</v>
      </c>
      <c r="E772" s="104" t="s">
        <v>564</v>
      </c>
      <c r="F772" s="104" t="s">
        <v>166</v>
      </c>
      <c r="G772" s="102"/>
      <c r="H772" s="104" t="s">
        <v>681</v>
      </c>
      <c r="I772" s="105">
        <v>46.726999999999997</v>
      </c>
    </row>
    <row r="773" spans="1:9" x14ac:dyDescent="0.25">
      <c r="A773" s="102" t="s">
        <v>164</v>
      </c>
      <c r="B773" s="103">
        <v>45472.448819756944</v>
      </c>
      <c r="C773" s="106" t="s">
        <v>559</v>
      </c>
      <c r="D773" s="104" t="s">
        <v>453</v>
      </c>
      <c r="E773" s="104" t="s">
        <v>564</v>
      </c>
      <c r="F773" s="104" t="s">
        <v>166</v>
      </c>
      <c r="G773" s="102"/>
      <c r="H773" s="104" t="s">
        <v>681</v>
      </c>
      <c r="I773" s="105">
        <v>47.466000000000001</v>
      </c>
    </row>
    <row r="774" spans="1:9" x14ac:dyDescent="0.25">
      <c r="A774" s="102" t="s">
        <v>164</v>
      </c>
      <c r="B774" s="103">
        <v>45472.449361874998</v>
      </c>
      <c r="C774" s="106" t="s">
        <v>559</v>
      </c>
      <c r="D774" s="104" t="s">
        <v>453</v>
      </c>
      <c r="E774" s="104" t="s">
        <v>564</v>
      </c>
      <c r="F774" s="104" t="s">
        <v>166</v>
      </c>
      <c r="G774" s="102"/>
      <c r="H774" s="104" t="s">
        <v>681</v>
      </c>
      <c r="I774" s="105">
        <v>46.816000000000003</v>
      </c>
    </row>
    <row r="775" spans="1:9" x14ac:dyDescent="0.25">
      <c r="A775" s="102" t="s">
        <v>164</v>
      </c>
      <c r="B775" s="103">
        <v>45472.449910057869</v>
      </c>
      <c r="C775" s="106" t="s">
        <v>559</v>
      </c>
      <c r="D775" s="104" t="s">
        <v>453</v>
      </c>
      <c r="E775" s="104" t="s">
        <v>564</v>
      </c>
      <c r="F775" s="104" t="s">
        <v>166</v>
      </c>
      <c r="G775" s="102"/>
      <c r="H775" s="104" t="s">
        <v>681</v>
      </c>
      <c r="I775" s="105">
        <v>47.259</v>
      </c>
    </row>
    <row r="776" spans="1:9" x14ac:dyDescent="0.25">
      <c r="A776" s="102" t="s">
        <v>164</v>
      </c>
      <c r="B776" s="103">
        <v>45472.450458310181</v>
      </c>
      <c r="C776" s="106" t="s">
        <v>559</v>
      </c>
      <c r="D776" s="104" t="s">
        <v>453</v>
      </c>
      <c r="E776" s="104" t="s">
        <v>564</v>
      </c>
      <c r="F776" s="104" t="s">
        <v>166</v>
      </c>
      <c r="G776" s="102"/>
      <c r="H776" s="104" t="s">
        <v>681</v>
      </c>
      <c r="I776" s="105">
        <v>47.42</v>
      </c>
    </row>
    <row r="777" spans="1:9" x14ac:dyDescent="0.25">
      <c r="A777" s="102" t="s">
        <v>164</v>
      </c>
      <c r="B777" s="103">
        <v>45472.451006412033</v>
      </c>
      <c r="C777" s="106" t="s">
        <v>559</v>
      </c>
      <c r="D777" s="104" t="s">
        <v>453</v>
      </c>
      <c r="E777" s="104" t="s">
        <v>564</v>
      </c>
      <c r="F777" s="104" t="s">
        <v>166</v>
      </c>
      <c r="G777" s="102"/>
      <c r="H777" s="104" t="s">
        <v>681</v>
      </c>
      <c r="I777" s="105">
        <v>47.241</v>
      </c>
    </row>
    <row r="778" spans="1:9" x14ac:dyDescent="0.25">
      <c r="A778" s="102" t="s">
        <v>164</v>
      </c>
      <c r="B778" s="103">
        <v>45472.451557511573</v>
      </c>
      <c r="C778" s="106" t="s">
        <v>559</v>
      </c>
      <c r="D778" s="104" t="s">
        <v>453</v>
      </c>
      <c r="E778" s="104" t="s">
        <v>564</v>
      </c>
      <c r="F778" s="104" t="s">
        <v>166</v>
      </c>
      <c r="G778" s="102"/>
      <c r="H778" s="104" t="s">
        <v>681</v>
      </c>
      <c r="I778" s="105">
        <v>47.609000000000002</v>
      </c>
    </row>
    <row r="779" spans="1:9" x14ac:dyDescent="0.25">
      <c r="A779" s="102" t="s">
        <v>164</v>
      </c>
      <c r="B779" s="103">
        <v>45472.452120416667</v>
      </c>
      <c r="C779" s="106" t="s">
        <v>559</v>
      </c>
      <c r="D779" s="104" t="s">
        <v>453</v>
      </c>
      <c r="E779" s="104" t="s">
        <v>564</v>
      </c>
      <c r="F779" s="104" t="s">
        <v>166</v>
      </c>
      <c r="G779" s="102"/>
      <c r="H779" s="104" t="s">
        <v>681</v>
      </c>
      <c r="I779" s="105">
        <v>48.7</v>
      </c>
    </row>
    <row r="780" spans="1:9" x14ac:dyDescent="0.25">
      <c r="A780" s="102" t="s">
        <v>164</v>
      </c>
      <c r="B780" s="103">
        <v>45472.452668645834</v>
      </c>
      <c r="C780" s="106" t="s">
        <v>559</v>
      </c>
      <c r="D780" s="104" t="s">
        <v>453</v>
      </c>
      <c r="E780" s="104" t="s">
        <v>564</v>
      </c>
      <c r="F780" s="104" t="s">
        <v>166</v>
      </c>
      <c r="G780" s="102"/>
      <c r="H780" s="104" t="s">
        <v>681</v>
      </c>
      <c r="I780" s="105">
        <v>47.375999999999998</v>
      </c>
    </row>
    <row r="781" spans="1:9" x14ac:dyDescent="0.25">
      <c r="A781" s="102" t="s">
        <v>164</v>
      </c>
      <c r="B781" s="103">
        <v>45472.453213842593</v>
      </c>
      <c r="C781" s="106" t="s">
        <v>559</v>
      </c>
      <c r="D781" s="104" t="s">
        <v>453</v>
      </c>
      <c r="E781" s="104" t="s">
        <v>564</v>
      </c>
      <c r="F781" s="104" t="s">
        <v>166</v>
      </c>
      <c r="G781" s="102"/>
      <c r="H781" s="104" t="s">
        <v>681</v>
      </c>
      <c r="I781" s="105">
        <v>47.051000000000002</v>
      </c>
    </row>
    <row r="782" spans="1:9" x14ac:dyDescent="0.25">
      <c r="A782" s="102" t="s">
        <v>164</v>
      </c>
      <c r="B782" s="103">
        <v>45472.453770879627</v>
      </c>
      <c r="C782" s="106" t="s">
        <v>559</v>
      </c>
      <c r="D782" s="104" t="s">
        <v>453</v>
      </c>
      <c r="E782" s="104" t="s">
        <v>564</v>
      </c>
      <c r="F782" s="104" t="s">
        <v>166</v>
      </c>
      <c r="G782" s="102"/>
      <c r="H782" s="104" t="s">
        <v>681</v>
      </c>
      <c r="I782" s="105">
        <v>48.213000000000001</v>
      </c>
    </row>
    <row r="783" spans="1:9" x14ac:dyDescent="0.25">
      <c r="A783" s="102" t="s">
        <v>164</v>
      </c>
      <c r="B783" s="103">
        <v>45472.454327870371</v>
      </c>
      <c r="C783" s="106" t="s">
        <v>559</v>
      </c>
      <c r="D783" s="104" t="s">
        <v>453</v>
      </c>
      <c r="E783" s="104" t="s">
        <v>564</v>
      </c>
      <c r="F783" s="104" t="s">
        <v>166</v>
      </c>
      <c r="G783" s="102"/>
      <c r="H783" s="104" t="s">
        <v>681</v>
      </c>
      <c r="I783" s="105">
        <v>48.222999999999999</v>
      </c>
    </row>
    <row r="784" spans="1:9" x14ac:dyDescent="0.25">
      <c r="A784" s="102" t="s">
        <v>164</v>
      </c>
      <c r="B784" s="103">
        <v>45472.454881909718</v>
      </c>
      <c r="C784" s="106" t="s">
        <v>559</v>
      </c>
      <c r="D784" s="104" t="s">
        <v>453</v>
      </c>
      <c r="E784" s="104" t="s">
        <v>564</v>
      </c>
      <c r="F784" s="104" t="s">
        <v>166</v>
      </c>
      <c r="G784" s="102"/>
      <c r="H784" s="104" t="s">
        <v>681</v>
      </c>
      <c r="I784" s="105">
        <v>47.817</v>
      </c>
    </row>
    <row r="785" spans="1:9" x14ac:dyDescent="0.25">
      <c r="A785" s="102" t="s">
        <v>164</v>
      </c>
      <c r="B785" s="103">
        <v>45472.456247974536</v>
      </c>
      <c r="C785" s="106" t="s">
        <v>559</v>
      </c>
      <c r="D785" s="104" t="s">
        <v>459</v>
      </c>
      <c r="E785" s="104" t="s">
        <v>564</v>
      </c>
      <c r="F785" s="104" t="s">
        <v>166</v>
      </c>
      <c r="G785" s="102"/>
      <c r="H785" s="104" t="s">
        <v>565</v>
      </c>
      <c r="I785" s="105">
        <v>118.04</v>
      </c>
    </row>
    <row r="786" spans="1:9" x14ac:dyDescent="0.25">
      <c r="A786" s="102" t="s">
        <v>164</v>
      </c>
      <c r="B786" s="103">
        <v>45472.456793344907</v>
      </c>
      <c r="C786" s="106" t="s">
        <v>559</v>
      </c>
      <c r="D786" s="104" t="s">
        <v>459</v>
      </c>
      <c r="E786" s="104" t="s">
        <v>564</v>
      </c>
      <c r="F786" s="104" t="s">
        <v>166</v>
      </c>
      <c r="G786" s="102"/>
      <c r="H786" s="104" t="s">
        <v>565</v>
      </c>
      <c r="I786" s="105">
        <v>46.924999999999997</v>
      </c>
    </row>
    <row r="787" spans="1:9" x14ac:dyDescent="0.25">
      <c r="A787" s="102" t="s">
        <v>164</v>
      </c>
      <c r="B787" s="103">
        <v>45472.457341261572</v>
      </c>
      <c r="C787" s="106" t="s">
        <v>559</v>
      </c>
      <c r="D787" s="104" t="s">
        <v>459</v>
      </c>
      <c r="E787" s="104" t="s">
        <v>564</v>
      </c>
      <c r="F787" s="104" t="s">
        <v>166</v>
      </c>
      <c r="G787" s="102"/>
      <c r="H787" s="104" t="s">
        <v>565</v>
      </c>
      <c r="I787" s="105">
        <v>47.466000000000001</v>
      </c>
    </row>
    <row r="788" spans="1:9" x14ac:dyDescent="0.25">
      <c r="A788" s="102" t="s">
        <v>164</v>
      </c>
      <c r="B788" s="103">
        <v>45472.457886412034</v>
      </c>
      <c r="C788" s="106" t="s">
        <v>559</v>
      </c>
      <c r="D788" s="104" t="s">
        <v>459</v>
      </c>
      <c r="E788" s="104" t="s">
        <v>564</v>
      </c>
      <c r="F788" s="104" t="s">
        <v>166</v>
      </c>
      <c r="G788" s="102"/>
      <c r="H788" s="104" t="s">
        <v>565</v>
      </c>
      <c r="I788" s="105">
        <v>47.006</v>
      </c>
    </row>
    <row r="789" spans="1:9" x14ac:dyDescent="0.25">
      <c r="A789" s="102" t="s">
        <v>164</v>
      </c>
      <c r="B789" s="103">
        <v>45472.458431747684</v>
      </c>
      <c r="C789" s="106" t="s">
        <v>559</v>
      </c>
      <c r="D789" s="104" t="s">
        <v>459</v>
      </c>
      <c r="E789" s="104" t="s">
        <v>564</v>
      </c>
      <c r="F789" s="104" t="s">
        <v>166</v>
      </c>
      <c r="G789" s="102"/>
      <c r="H789" s="104" t="s">
        <v>565</v>
      </c>
      <c r="I789" s="105">
        <v>47.167999999999999</v>
      </c>
    </row>
    <row r="790" spans="1:9" x14ac:dyDescent="0.25">
      <c r="A790" s="102" t="s">
        <v>164</v>
      </c>
      <c r="B790" s="103">
        <v>45472.458979895833</v>
      </c>
      <c r="C790" s="106" t="s">
        <v>559</v>
      </c>
      <c r="D790" s="104" t="s">
        <v>459</v>
      </c>
      <c r="E790" s="104" t="s">
        <v>564</v>
      </c>
      <c r="F790" s="104" t="s">
        <v>166</v>
      </c>
      <c r="G790" s="102"/>
      <c r="H790" s="104" t="s">
        <v>565</v>
      </c>
      <c r="I790" s="105">
        <v>47.366999999999997</v>
      </c>
    </row>
    <row r="791" spans="1:9" x14ac:dyDescent="0.25">
      <c r="A791" s="102" t="s">
        <v>164</v>
      </c>
      <c r="B791" s="103">
        <v>45472.45952196759</v>
      </c>
      <c r="C791" s="106" t="s">
        <v>559</v>
      </c>
      <c r="D791" s="104" t="s">
        <v>459</v>
      </c>
      <c r="E791" s="104" t="s">
        <v>564</v>
      </c>
      <c r="F791" s="104" t="s">
        <v>166</v>
      </c>
      <c r="G791" s="102"/>
      <c r="H791" s="104" t="s">
        <v>565</v>
      </c>
      <c r="I791" s="105">
        <v>46.898000000000003</v>
      </c>
    </row>
    <row r="792" spans="1:9" x14ac:dyDescent="0.25">
      <c r="A792" s="102" t="s">
        <v>164</v>
      </c>
      <c r="B792" s="103">
        <v>45472.460067222222</v>
      </c>
      <c r="C792" s="106" t="s">
        <v>559</v>
      </c>
      <c r="D792" s="104" t="s">
        <v>459</v>
      </c>
      <c r="E792" s="104" t="s">
        <v>564</v>
      </c>
      <c r="F792" s="104" t="s">
        <v>166</v>
      </c>
      <c r="G792" s="102"/>
      <c r="H792" s="104" t="s">
        <v>565</v>
      </c>
      <c r="I792" s="105">
        <v>47.131999999999998</v>
      </c>
    </row>
    <row r="793" spans="1:9" x14ac:dyDescent="0.25">
      <c r="A793" s="102" t="s">
        <v>164</v>
      </c>
      <c r="B793" s="103">
        <v>45472.460624305553</v>
      </c>
      <c r="C793" s="106" t="s">
        <v>559</v>
      </c>
      <c r="D793" s="104" t="s">
        <v>459</v>
      </c>
      <c r="E793" s="104" t="s">
        <v>564</v>
      </c>
      <c r="F793" s="104" t="s">
        <v>166</v>
      </c>
      <c r="G793" s="102"/>
      <c r="H793" s="104" t="s">
        <v>565</v>
      </c>
      <c r="I793" s="105">
        <v>48.015000000000001</v>
      </c>
    </row>
    <row r="794" spans="1:9" x14ac:dyDescent="0.25">
      <c r="A794" s="102" t="s">
        <v>164</v>
      </c>
      <c r="B794" s="103">
        <v>45472.461190254631</v>
      </c>
      <c r="C794" s="106" t="s">
        <v>559</v>
      </c>
      <c r="D794" s="104" t="s">
        <v>459</v>
      </c>
      <c r="E794" s="104" t="s">
        <v>564</v>
      </c>
      <c r="F794" s="104" t="s">
        <v>166</v>
      </c>
      <c r="G794" s="102"/>
      <c r="H794" s="104" t="s">
        <v>565</v>
      </c>
      <c r="I794" s="105">
        <v>48.978999999999999</v>
      </c>
    </row>
    <row r="795" spans="1:9" x14ac:dyDescent="0.25">
      <c r="A795" s="102" t="s">
        <v>164</v>
      </c>
      <c r="B795" s="103">
        <v>45472.461729456016</v>
      </c>
      <c r="C795" s="106" t="s">
        <v>559</v>
      </c>
      <c r="D795" s="104" t="s">
        <v>459</v>
      </c>
      <c r="E795" s="104" t="s">
        <v>564</v>
      </c>
      <c r="F795" s="104" t="s">
        <v>166</v>
      </c>
      <c r="G795" s="102"/>
      <c r="H795" s="104" t="s">
        <v>565</v>
      </c>
      <c r="I795" s="105">
        <v>46.546999999999997</v>
      </c>
    </row>
    <row r="796" spans="1:9" x14ac:dyDescent="0.25">
      <c r="A796" s="102" t="s">
        <v>164</v>
      </c>
      <c r="B796" s="103">
        <v>45472.462271701384</v>
      </c>
      <c r="C796" s="106" t="s">
        <v>559</v>
      </c>
      <c r="D796" s="104" t="s">
        <v>459</v>
      </c>
      <c r="E796" s="104" t="s">
        <v>564</v>
      </c>
      <c r="F796" s="104" t="s">
        <v>166</v>
      </c>
      <c r="G796" s="102"/>
      <c r="H796" s="104" t="s">
        <v>565</v>
      </c>
      <c r="I796" s="105">
        <v>46.933999999999997</v>
      </c>
    </row>
    <row r="797" spans="1:9" x14ac:dyDescent="0.25">
      <c r="A797" s="102" t="s">
        <v>164</v>
      </c>
      <c r="B797" s="103">
        <v>45472.462813912032</v>
      </c>
      <c r="C797" s="106" t="s">
        <v>559</v>
      </c>
      <c r="D797" s="104" t="s">
        <v>459</v>
      </c>
      <c r="E797" s="104" t="s">
        <v>564</v>
      </c>
      <c r="F797" s="104" t="s">
        <v>166</v>
      </c>
      <c r="G797" s="102"/>
      <c r="H797" s="104" t="s">
        <v>565</v>
      </c>
      <c r="I797" s="105">
        <v>46.817</v>
      </c>
    </row>
    <row r="798" spans="1:9" x14ac:dyDescent="0.25">
      <c r="A798" s="102" t="s">
        <v>164</v>
      </c>
      <c r="B798" s="103">
        <v>45472.463359201385</v>
      </c>
      <c r="C798" s="106" t="s">
        <v>559</v>
      </c>
      <c r="D798" s="104" t="s">
        <v>459</v>
      </c>
      <c r="E798" s="104" t="s">
        <v>564</v>
      </c>
      <c r="F798" s="104" t="s">
        <v>166</v>
      </c>
      <c r="G798" s="102"/>
      <c r="H798" s="104" t="s">
        <v>565</v>
      </c>
      <c r="I798" s="105">
        <v>47.113999999999997</v>
      </c>
    </row>
    <row r="799" spans="1:9" x14ac:dyDescent="0.25">
      <c r="A799" s="102" t="s">
        <v>164</v>
      </c>
      <c r="B799" s="103">
        <v>45472.46390427083</v>
      </c>
      <c r="C799" s="106" t="s">
        <v>559</v>
      </c>
      <c r="D799" s="104" t="s">
        <v>459</v>
      </c>
      <c r="E799" s="104" t="s">
        <v>564</v>
      </c>
      <c r="F799" s="104" t="s">
        <v>166</v>
      </c>
      <c r="G799" s="102"/>
      <c r="H799" s="104" t="s">
        <v>565</v>
      </c>
      <c r="I799" s="105">
        <v>47.113999999999997</v>
      </c>
    </row>
    <row r="800" spans="1:9" x14ac:dyDescent="0.25">
      <c r="A800" s="102" t="s">
        <v>164</v>
      </c>
      <c r="B800" s="103">
        <v>45472.464446608792</v>
      </c>
      <c r="C800" s="106" t="s">
        <v>559</v>
      </c>
      <c r="D800" s="104" t="s">
        <v>459</v>
      </c>
      <c r="E800" s="104" t="s">
        <v>564</v>
      </c>
      <c r="F800" s="104" t="s">
        <v>166</v>
      </c>
      <c r="G800" s="102"/>
      <c r="H800" s="104" t="s">
        <v>565</v>
      </c>
      <c r="I800" s="105">
        <v>46.915999999999997</v>
      </c>
    </row>
    <row r="801" spans="1:9" x14ac:dyDescent="0.25">
      <c r="A801" s="102" t="s">
        <v>164</v>
      </c>
      <c r="B801" s="103">
        <v>45472.46500355324</v>
      </c>
      <c r="C801" s="106" t="s">
        <v>559</v>
      </c>
      <c r="D801" s="104" t="s">
        <v>459</v>
      </c>
      <c r="E801" s="104" t="s">
        <v>564</v>
      </c>
      <c r="F801" s="104" t="s">
        <v>166</v>
      </c>
      <c r="G801" s="102"/>
      <c r="H801" s="104" t="s">
        <v>565</v>
      </c>
      <c r="I801" s="105">
        <v>47.88</v>
      </c>
    </row>
    <row r="802" spans="1:9" x14ac:dyDescent="0.25">
      <c r="A802" s="102" t="s">
        <v>164</v>
      </c>
      <c r="B802" s="103">
        <v>45472.465542881946</v>
      </c>
      <c r="C802" s="106" t="s">
        <v>559</v>
      </c>
      <c r="D802" s="104" t="s">
        <v>459</v>
      </c>
      <c r="E802" s="104" t="s">
        <v>564</v>
      </c>
      <c r="F802" s="104" t="s">
        <v>166</v>
      </c>
      <c r="G802" s="102"/>
      <c r="H802" s="104" t="s">
        <v>565</v>
      </c>
      <c r="I802" s="105">
        <v>46.844000000000001</v>
      </c>
    </row>
    <row r="803" spans="1:9" x14ac:dyDescent="0.25">
      <c r="A803" s="102" t="s">
        <v>164</v>
      </c>
      <c r="B803" s="103">
        <v>45472.466085034721</v>
      </c>
      <c r="C803" s="106" t="s">
        <v>559</v>
      </c>
      <c r="D803" s="104" t="s">
        <v>459</v>
      </c>
      <c r="E803" s="104" t="s">
        <v>564</v>
      </c>
      <c r="F803" s="104" t="s">
        <v>166</v>
      </c>
      <c r="G803" s="102"/>
      <c r="H803" s="104" t="s">
        <v>565</v>
      </c>
      <c r="I803" s="105">
        <v>46.726999999999997</v>
      </c>
    </row>
    <row r="804" spans="1:9" x14ac:dyDescent="0.25">
      <c r="A804" s="102" t="s">
        <v>164</v>
      </c>
      <c r="B804" s="103">
        <v>45472.466627187496</v>
      </c>
      <c r="C804" s="106" t="s">
        <v>559</v>
      </c>
      <c r="D804" s="104" t="s">
        <v>459</v>
      </c>
      <c r="E804" s="104" t="s">
        <v>564</v>
      </c>
      <c r="F804" s="104" t="s">
        <v>166</v>
      </c>
      <c r="G804" s="102"/>
      <c r="H804" s="104" t="s">
        <v>565</v>
      </c>
      <c r="I804" s="105">
        <v>46.933999999999997</v>
      </c>
    </row>
    <row r="805" spans="1:9" x14ac:dyDescent="0.25">
      <c r="A805" s="102" t="s">
        <v>164</v>
      </c>
      <c r="B805" s="103">
        <v>45472.467169606476</v>
      </c>
      <c r="C805" s="106" t="s">
        <v>559</v>
      </c>
      <c r="D805" s="104" t="s">
        <v>459</v>
      </c>
      <c r="E805" s="104" t="s">
        <v>564</v>
      </c>
      <c r="F805" s="104" t="s">
        <v>166</v>
      </c>
      <c r="G805" s="102"/>
      <c r="H805" s="104" t="s">
        <v>565</v>
      </c>
      <c r="I805" s="105">
        <v>46.753</v>
      </c>
    </row>
    <row r="806" spans="1:9" x14ac:dyDescent="0.25">
      <c r="A806" s="102" t="s">
        <v>164</v>
      </c>
      <c r="B806" s="103">
        <v>45472.467720659719</v>
      </c>
      <c r="C806" s="106" t="s">
        <v>559</v>
      </c>
      <c r="D806" s="104" t="s">
        <v>459</v>
      </c>
      <c r="E806" s="104" t="s">
        <v>564</v>
      </c>
      <c r="F806" s="104" t="s">
        <v>166</v>
      </c>
      <c r="G806" s="102"/>
      <c r="H806" s="104" t="s">
        <v>565</v>
      </c>
      <c r="I806" s="105">
        <v>47.564999999999998</v>
      </c>
    </row>
    <row r="807" spans="1:9" x14ac:dyDescent="0.25">
      <c r="A807" s="102" t="s">
        <v>164</v>
      </c>
      <c r="B807" s="103">
        <v>45472.468259907408</v>
      </c>
      <c r="C807" s="106" t="s">
        <v>559</v>
      </c>
      <c r="D807" s="104" t="s">
        <v>459</v>
      </c>
      <c r="E807" s="104" t="s">
        <v>564</v>
      </c>
      <c r="F807" s="104" t="s">
        <v>166</v>
      </c>
      <c r="G807" s="102"/>
      <c r="H807" s="104" t="s">
        <v>565</v>
      </c>
      <c r="I807" s="105">
        <v>46.691000000000003</v>
      </c>
    </row>
    <row r="808" spans="1:9" x14ac:dyDescent="0.25">
      <c r="A808" s="102" t="s">
        <v>164</v>
      </c>
      <c r="B808" s="103">
        <v>45472.468808113423</v>
      </c>
      <c r="C808" s="106" t="s">
        <v>559</v>
      </c>
      <c r="D808" s="104" t="s">
        <v>459</v>
      </c>
      <c r="E808" s="104" t="s">
        <v>564</v>
      </c>
      <c r="F808" s="104" t="s">
        <v>166</v>
      </c>
      <c r="G808" s="102"/>
      <c r="H808" s="104" t="s">
        <v>565</v>
      </c>
      <c r="I808" s="105">
        <v>47.258000000000003</v>
      </c>
    </row>
    <row r="809" spans="1:9" x14ac:dyDescent="0.25">
      <c r="A809" s="102" t="s">
        <v>164</v>
      </c>
      <c r="B809" s="103">
        <v>45472.385334444443</v>
      </c>
      <c r="C809" s="106" t="s">
        <v>559</v>
      </c>
      <c r="D809" s="104" t="s">
        <v>450</v>
      </c>
      <c r="E809" s="104" t="s">
        <v>158</v>
      </c>
      <c r="F809" s="104" t="s">
        <v>166</v>
      </c>
      <c r="G809" s="102"/>
      <c r="H809" s="104" t="s">
        <v>652</v>
      </c>
      <c r="I809" s="105">
        <v>45.817</v>
      </c>
    </row>
    <row r="810" spans="1:9" x14ac:dyDescent="0.25">
      <c r="A810" s="102" t="s">
        <v>164</v>
      </c>
      <c r="B810" s="103">
        <v>45472.385859004629</v>
      </c>
      <c r="C810" s="106" t="s">
        <v>559</v>
      </c>
      <c r="D810" s="104" t="s">
        <v>450</v>
      </c>
      <c r="E810" s="104" t="s">
        <v>158</v>
      </c>
      <c r="F810" s="104" t="s">
        <v>166</v>
      </c>
      <c r="G810" s="102"/>
      <c r="H810" s="104" t="s">
        <v>652</v>
      </c>
      <c r="I810" s="105">
        <v>45.284999999999997</v>
      </c>
    </row>
    <row r="811" spans="1:9" x14ac:dyDescent="0.25">
      <c r="A811" s="102" t="s">
        <v>164</v>
      </c>
      <c r="B811" s="103">
        <v>45472.386383344907</v>
      </c>
      <c r="C811" s="106" t="s">
        <v>559</v>
      </c>
      <c r="D811" s="104" t="s">
        <v>450</v>
      </c>
      <c r="E811" s="104" t="s">
        <v>158</v>
      </c>
      <c r="F811" s="104" t="s">
        <v>166</v>
      </c>
      <c r="G811" s="102"/>
      <c r="H811" s="104" t="s">
        <v>652</v>
      </c>
      <c r="I811" s="105">
        <v>45.258000000000003</v>
      </c>
    </row>
    <row r="812" spans="1:9" x14ac:dyDescent="0.25">
      <c r="A812" s="102" t="s">
        <v>164</v>
      </c>
      <c r="B812" s="103">
        <v>45472.386904768515</v>
      </c>
      <c r="C812" s="106" t="s">
        <v>559</v>
      </c>
      <c r="D812" s="104" t="s">
        <v>450</v>
      </c>
      <c r="E812" s="104" t="s">
        <v>158</v>
      </c>
      <c r="F812" s="104" t="s">
        <v>166</v>
      </c>
      <c r="G812" s="102"/>
      <c r="H812" s="104" t="s">
        <v>652</v>
      </c>
      <c r="I812" s="105">
        <v>44.97</v>
      </c>
    </row>
    <row r="813" spans="1:9" x14ac:dyDescent="0.25">
      <c r="A813" s="102" t="s">
        <v>164</v>
      </c>
      <c r="B813" s="103">
        <v>45472.387423414351</v>
      </c>
      <c r="C813" s="106" t="s">
        <v>559</v>
      </c>
      <c r="D813" s="104" t="s">
        <v>450</v>
      </c>
      <c r="E813" s="104" t="s">
        <v>158</v>
      </c>
      <c r="F813" s="104" t="s">
        <v>166</v>
      </c>
      <c r="G813" s="102"/>
      <c r="H813" s="104" t="s">
        <v>652</v>
      </c>
      <c r="I813" s="105">
        <v>44.851999999999997</v>
      </c>
    </row>
    <row r="814" spans="1:9" x14ac:dyDescent="0.25">
      <c r="A814" s="102" t="s">
        <v>164</v>
      </c>
      <c r="B814" s="103">
        <v>45472.387944768518</v>
      </c>
      <c r="C814" s="106" t="s">
        <v>559</v>
      </c>
      <c r="D814" s="104" t="s">
        <v>450</v>
      </c>
      <c r="E814" s="104" t="s">
        <v>158</v>
      </c>
      <c r="F814" s="104" t="s">
        <v>166</v>
      </c>
      <c r="G814" s="102"/>
      <c r="H814" s="104" t="s">
        <v>652</v>
      </c>
      <c r="I814" s="105">
        <v>44.933999999999997</v>
      </c>
    </row>
    <row r="815" spans="1:9" x14ac:dyDescent="0.25">
      <c r="A815" s="102" t="s">
        <v>164</v>
      </c>
      <c r="B815" s="103">
        <v>45472.388463425923</v>
      </c>
      <c r="C815" s="106" t="s">
        <v>559</v>
      </c>
      <c r="D815" s="104" t="s">
        <v>450</v>
      </c>
      <c r="E815" s="104" t="s">
        <v>158</v>
      </c>
      <c r="F815" s="104" t="s">
        <v>166</v>
      </c>
      <c r="G815" s="102"/>
      <c r="H815" s="104" t="s">
        <v>652</v>
      </c>
      <c r="I815" s="105">
        <v>44.915999999999997</v>
      </c>
    </row>
    <row r="816" spans="1:9" x14ac:dyDescent="0.25">
      <c r="A816" s="102" t="s">
        <v>164</v>
      </c>
      <c r="B816" s="103">
        <v>45472.388981863427</v>
      </c>
      <c r="C816" s="106" t="s">
        <v>559</v>
      </c>
      <c r="D816" s="104" t="s">
        <v>450</v>
      </c>
      <c r="E816" s="104" t="s">
        <v>158</v>
      </c>
      <c r="F816" s="104" t="s">
        <v>166</v>
      </c>
      <c r="G816" s="102"/>
      <c r="H816" s="104" t="s">
        <v>652</v>
      </c>
      <c r="I816" s="105">
        <v>44.753</v>
      </c>
    </row>
    <row r="817" spans="1:9" x14ac:dyDescent="0.25">
      <c r="A817" s="102" t="s">
        <v>164</v>
      </c>
      <c r="B817" s="103">
        <v>45472.389500416662</v>
      </c>
      <c r="C817" s="106" t="s">
        <v>559</v>
      </c>
      <c r="D817" s="104" t="s">
        <v>450</v>
      </c>
      <c r="E817" s="104" t="s">
        <v>158</v>
      </c>
      <c r="F817" s="104" t="s">
        <v>166</v>
      </c>
      <c r="G817" s="102"/>
      <c r="H817" s="104" t="s">
        <v>652</v>
      </c>
      <c r="I817" s="105">
        <v>44.744999999999997</v>
      </c>
    </row>
    <row r="818" spans="1:9" x14ac:dyDescent="0.25">
      <c r="A818" s="102" t="s">
        <v>164</v>
      </c>
      <c r="B818" s="103">
        <v>45472.390019004626</v>
      </c>
      <c r="C818" s="106" t="s">
        <v>559</v>
      </c>
      <c r="D818" s="104" t="s">
        <v>450</v>
      </c>
      <c r="E818" s="104" t="s">
        <v>158</v>
      </c>
      <c r="F818" s="104" t="s">
        <v>166</v>
      </c>
      <c r="G818" s="102"/>
      <c r="H818" s="104" t="s">
        <v>652</v>
      </c>
      <c r="I818" s="105">
        <v>44.87</v>
      </c>
    </row>
    <row r="819" spans="1:9" x14ac:dyDescent="0.25">
      <c r="A819" s="102" t="s">
        <v>164</v>
      </c>
      <c r="B819" s="103">
        <v>45472.390546342591</v>
      </c>
      <c r="C819" s="106" t="s">
        <v>559</v>
      </c>
      <c r="D819" s="104" t="s">
        <v>450</v>
      </c>
      <c r="E819" s="104" t="s">
        <v>158</v>
      </c>
      <c r="F819" s="104" t="s">
        <v>166</v>
      </c>
      <c r="G819" s="102"/>
      <c r="H819" s="104" t="s">
        <v>652</v>
      </c>
      <c r="I819" s="105">
        <v>45.475000000000001</v>
      </c>
    </row>
    <row r="820" spans="1:9" x14ac:dyDescent="0.25">
      <c r="A820" s="102" t="s">
        <v>164</v>
      </c>
      <c r="B820" s="103">
        <v>45472.391064826385</v>
      </c>
      <c r="C820" s="106" t="s">
        <v>559</v>
      </c>
      <c r="D820" s="104" t="s">
        <v>450</v>
      </c>
      <c r="E820" s="104" t="s">
        <v>158</v>
      </c>
      <c r="F820" s="104" t="s">
        <v>166</v>
      </c>
      <c r="G820" s="102"/>
      <c r="H820" s="104" t="s">
        <v>652</v>
      </c>
      <c r="I820" s="105">
        <v>44.834000000000003</v>
      </c>
    </row>
    <row r="821" spans="1:9" x14ac:dyDescent="0.25">
      <c r="A821" s="102" t="s">
        <v>164</v>
      </c>
      <c r="B821" s="103">
        <v>45472.391580428237</v>
      </c>
      <c r="C821" s="106" t="s">
        <v>559</v>
      </c>
      <c r="D821" s="104" t="s">
        <v>450</v>
      </c>
      <c r="E821" s="104" t="s">
        <v>158</v>
      </c>
      <c r="F821" s="104" t="s">
        <v>166</v>
      </c>
      <c r="G821" s="102"/>
      <c r="H821" s="104" t="s">
        <v>652</v>
      </c>
      <c r="I821" s="105">
        <v>44.718000000000004</v>
      </c>
    </row>
    <row r="822" spans="1:9" x14ac:dyDescent="0.25">
      <c r="A822" s="102" t="s">
        <v>164</v>
      </c>
      <c r="B822" s="103">
        <v>45472.392098900462</v>
      </c>
      <c r="C822" s="106" t="s">
        <v>559</v>
      </c>
      <c r="D822" s="104" t="s">
        <v>450</v>
      </c>
      <c r="E822" s="104" t="s">
        <v>158</v>
      </c>
      <c r="F822" s="104" t="s">
        <v>166</v>
      </c>
      <c r="G822" s="102"/>
      <c r="H822" s="104" t="s">
        <v>652</v>
      </c>
      <c r="I822" s="105">
        <v>44.762</v>
      </c>
    </row>
    <row r="823" spans="1:9" x14ac:dyDescent="0.25">
      <c r="A823" s="102" t="s">
        <v>164</v>
      </c>
      <c r="B823" s="103">
        <v>45472.392629340276</v>
      </c>
      <c r="C823" s="106" t="s">
        <v>559</v>
      </c>
      <c r="D823" s="104" t="s">
        <v>450</v>
      </c>
      <c r="E823" s="104" t="s">
        <v>158</v>
      </c>
      <c r="F823" s="104" t="s">
        <v>166</v>
      </c>
      <c r="G823" s="102"/>
      <c r="H823" s="104" t="s">
        <v>652</v>
      </c>
      <c r="I823" s="105">
        <v>45.655000000000001</v>
      </c>
    </row>
    <row r="824" spans="1:9" x14ac:dyDescent="0.25">
      <c r="A824" s="102" t="s">
        <v>164</v>
      </c>
      <c r="B824" s="103">
        <v>45472.393144953705</v>
      </c>
      <c r="C824" s="106" t="s">
        <v>559</v>
      </c>
      <c r="D824" s="104" t="s">
        <v>450</v>
      </c>
      <c r="E824" s="104" t="s">
        <v>158</v>
      </c>
      <c r="F824" s="104" t="s">
        <v>166</v>
      </c>
      <c r="G824" s="102"/>
      <c r="H824" s="104" t="s">
        <v>652</v>
      </c>
      <c r="I824" s="105">
        <v>44.753</v>
      </c>
    </row>
    <row r="825" spans="1:9" x14ac:dyDescent="0.25">
      <c r="A825" s="102" t="s">
        <v>164</v>
      </c>
      <c r="B825" s="103">
        <v>45472.393666469907</v>
      </c>
      <c r="C825" s="106" t="s">
        <v>559</v>
      </c>
      <c r="D825" s="104" t="s">
        <v>450</v>
      </c>
      <c r="E825" s="104" t="s">
        <v>158</v>
      </c>
      <c r="F825" s="104" t="s">
        <v>166</v>
      </c>
      <c r="G825" s="102"/>
      <c r="H825" s="104" t="s">
        <v>652</v>
      </c>
      <c r="I825" s="105">
        <v>44.915999999999997</v>
      </c>
    </row>
    <row r="826" spans="1:9" x14ac:dyDescent="0.25">
      <c r="A826" s="102" t="s">
        <v>164</v>
      </c>
      <c r="B826" s="103">
        <v>45472.394187962964</v>
      </c>
      <c r="C826" s="106" t="s">
        <v>559</v>
      </c>
      <c r="D826" s="104" t="s">
        <v>450</v>
      </c>
      <c r="E826" s="104" t="s">
        <v>158</v>
      </c>
      <c r="F826" s="104" t="s">
        <v>166</v>
      </c>
      <c r="G826" s="102"/>
      <c r="H826" s="104" t="s">
        <v>652</v>
      </c>
      <c r="I826" s="105">
        <v>45.104999999999997</v>
      </c>
    </row>
    <row r="827" spans="1:9" x14ac:dyDescent="0.25">
      <c r="A827" s="102" t="s">
        <v>164</v>
      </c>
      <c r="B827" s="103">
        <v>45472.394706354164</v>
      </c>
      <c r="C827" s="106" t="s">
        <v>559</v>
      </c>
      <c r="D827" s="104" t="s">
        <v>450</v>
      </c>
      <c r="E827" s="104" t="s">
        <v>158</v>
      </c>
      <c r="F827" s="104" t="s">
        <v>166</v>
      </c>
      <c r="G827" s="102"/>
      <c r="H827" s="104" t="s">
        <v>652</v>
      </c>
      <c r="I827" s="105">
        <v>44.844000000000001</v>
      </c>
    </row>
    <row r="828" spans="1:9" x14ac:dyDescent="0.25">
      <c r="A828" s="102" t="s">
        <v>164</v>
      </c>
      <c r="B828" s="103">
        <v>45472.395224872686</v>
      </c>
      <c r="C828" s="106" t="s">
        <v>559</v>
      </c>
      <c r="D828" s="104" t="s">
        <v>450</v>
      </c>
      <c r="E828" s="104" t="s">
        <v>158</v>
      </c>
      <c r="F828" s="104" t="s">
        <v>166</v>
      </c>
      <c r="G828" s="102"/>
      <c r="H828" s="104" t="s">
        <v>652</v>
      </c>
      <c r="I828" s="105">
        <v>44.753</v>
      </c>
    </row>
    <row r="829" spans="1:9" x14ac:dyDescent="0.25">
      <c r="A829" s="102" t="s">
        <v>164</v>
      </c>
      <c r="B829" s="103">
        <v>45472.395743541667</v>
      </c>
      <c r="C829" s="106" t="s">
        <v>559</v>
      </c>
      <c r="D829" s="104" t="s">
        <v>450</v>
      </c>
      <c r="E829" s="104" t="s">
        <v>158</v>
      </c>
      <c r="F829" s="104" t="s">
        <v>166</v>
      </c>
      <c r="G829" s="102"/>
      <c r="H829" s="104" t="s">
        <v>652</v>
      </c>
      <c r="I829" s="105">
        <v>44.79</v>
      </c>
    </row>
    <row r="830" spans="1:9" x14ac:dyDescent="0.25">
      <c r="A830" s="102" t="s">
        <v>164</v>
      </c>
      <c r="B830" s="103">
        <v>45472.396259097222</v>
      </c>
      <c r="C830" s="106" t="s">
        <v>559</v>
      </c>
      <c r="D830" s="104" t="s">
        <v>450</v>
      </c>
      <c r="E830" s="104" t="s">
        <v>158</v>
      </c>
      <c r="F830" s="104" t="s">
        <v>166</v>
      </c>
      <c r="G830" s="102"/>
      <c r="H830" s="104" t="s">
        <v>652</v>
      </c>
      <c r="I830" s="105">
        <v>44.680999999999997</v>
      </c>
    </row>
    <row r="831" spans="1:9" x14ac:dyDescent="0.25">
      <c r="A831" s="102" t="s">
        <v>164</v>
      </c>
      <c r="B831" s="103">
        <v>45472.396777511574</v>
      </c>
      <c r="C831" s="106" t="s">
        <v>559</v>
      </c>
      <c r="D831" s="104" t="s">
        <v>450</v>
      </c>
      <c r="E831" s="104" t="s">
        <v>158</v>
      </c>
      <c r="F831" s="104" t="s">
        <v>166</v>
      </c>
      <c r="G831" s="102"/>
      <c r="H831" s="104" t="s">
        <v>652</v>
      </c>
      <c r="I831" s="105">
        <v>44.798999999999999</v>
      </c>
    </row>
    <row r="832" spans="1:9" x14ac:dyDescent="0.25">
      <c r="A832" s="102" t="s">
        <v>164</v>
      </c>
      <c r="B832" s="103">
        <v>45472.397296180556</v>
      </c>
      <c r="C832" s="106" t="s">
        <v>559</v>
      </c>
      <c r="D832" s="104" t="s">
        <v>450</v>
      </c>
      <c r="E832" s="104" t="s">
        <v>158</v>
      </c>
      <c r="F832" s="104" t="s">
        <v>166</v>
      </c>
      <c r="G832" s="102"/>
      <c r="H832" s="104" t="s">
        <v>652</v>
      </c>
      <c r="I832" s="105">
        <v>44.645000000000003</v>
      </c>
    </row>
    <row r="833" spans="1:9" x14ac:dyDescent="0.25">
      <c r="A833" s="102" t="s">
        <v>164</v>
      </c>
      <c r="B833" s="103">
        <v>45472.397814641205</v>
      </c>
      <c r="C833" s="106" t="s">
        <v>559</v>
      </c>
      <c r="D833" s="104" t="s">
        <v>450</v>
      </c>
      <c r="E833" s="104" t="s">
        <v>158</v>
      </c>
      <c r="F833" s="104" t="s">
        <v>166</v>
      </c>
      <c r="G833" s="102"/>
      <c r="H833" s="104" t="s">
        <v>652</v>
      </c>
      <c r="I833" s="105">
        <v>44.817</v>
      </c>
    </row>
    <row r="834" spans="1:9" x14ac:dyDescent="0.25">
      <c r="A834" s="102" t="s">
        <v>164</v>
      </c>
      <c r="B834" s="103">
        <v>45472.398333055557</v>
      </c>
      <c r="C834" s="106" t="s">
        <v>559</v>
      </c>
      <c r="D834" s="104" t="s">
        <v>450</v>
      </c>
      <c r="E834" s="104" t="s">
        <v>158</v>
      </c>
      <c r="F834" s="104" t="s">
        <v>166</v>
      </c>
      <c r="G834" s="102"/>
      <c r="H834" s="104" t="s">
        <v>652</v>
      </c>
      <c r="I834" s="105">
        <v>44.753</v>
      </c>
    </row>
    <row r="835" spans="1:9" x14ac:dyDescent="0.25">
      <c r="A835" s="102" t="s">
        <v>164</v>
      </c>
      <c r="B835" s="103">
        <v>45472.398851631944</v>
      </c>
      <c r="C835" s="106" t="s">
        <v>559</v>
      </c>
      <c r="D835" s="104" t="s">
        <v>450</v>
      </c>
      <c r="E835" s="104" t="s">
        <v>158</v>
      </c>
      <c r="F835" s="104" t="s">
        <v>166</v>
      </c>
      <c r="G835" s="102"/>
      <c r="H835" s="104" t="s">
        <v>652</v>
      </c>
      <c r="I835" s="105">
        <v>44.762999999999998</v>
      </c>
    </row>
    <row r="836" spans="1:9" x14ac:dyDescent="0.25">
      <c r="A836" s="102" t="s">
        <v>164</v>
      </c>
      <c r="B836" s="103">
        <v>45472.39936722222</v>
      </c>
      <c r="C836" s="106" t="s">
        <v>559</v>
      </c>
      <c r="D836" s="104" t="s">
        <v>450</v>
      </c>
      <c r="E836" s="104" t="s">
        <v>158</v>
      </c>
      <c r="F836" s="104" t="s">
        <v>166</v>
      </c>
      <c r="G836" s="102"/>
      <c r="H836" s="104" t="s">
        <v>652</v>
      </c>
      <c r="I836" s="105">
        <v>44.771000000000001</v>
      </c>
    </row>
    <row r="837" spans="1:9" x14ac:dyDescent="0.25">
      <c r="A837" s="102" t="s">
        <v>164</v>
      </c>
      <c r="B837" s="103">
        <v>45472.399888703701</v>
      </c>
      <c r="C837" s="106" t="s">
        <v>559</v>
      </c>
      <c r="D837" s="104" t="s">
        <v>450</v>
      </c>
      <c r="E837" s="104" t="s">
        <v>158</v>
      </c>
      <c r="F837" s="104" t="s">
        <v>166</v>
      </c>
      <c r="G837" s="102"/>
      <c r="H837" s="104" t="s">
        <v>652</v>
      </c>
      <c r="I837" s="105">
        <v>44.808</v>
      </c>
    </row>
    <row r="838" spans="1:9" x14ac:dyDescent="0.25">
      <c r="A838" s="102" t="s">
        <v>164</v>
      </c>
      <c r="B838" s="103">
        <v>45472.401207337964</v>
      </c>
      <c r="C838" s="106" t="s">
        <v>559</v>
      </c>
      <c r="D838" s="104" t="s">
        <v>458</v>
      </c>
      <c r="E838" s="104" t="s">
        <v>158</v>
      </c>
      <c r="F838" s="104" t="s">
        <v>166</v>
      </c>
      <c r="G838" s="102"/>
      <c r="H838" s="104" t="s">
        <v>954</v>
      </c>
      <c r="I838" s="105">
        <v>114.005</v>
      </c>
    </row>
    <row r="839" spans="1:9" x14ac:dyDescent="0.25">
      <c r="A839" s="102" t="s">
        <v>164</v>
      </c>
      <c r="B839" s="103">
        <v>45472.401740532405</v>
      </c>
      <c r="C839" s="106" t="s">
        <v>559</v>
      </c>
      <c r="D839" s="104" t="s">
        <v>458</v>
      </c>
      <c r="E839" s="104" t="s">
        <v>158</v>
      </c>
      <c r="F839" s="104" t="s">
        <v>166</v>
      </c>
      <c r="G839" s="102"/>
      <c r="H839" s="104" t="s">
        <v>954</v>
      </c>
      <c r="I839" s="105">
        <v>46.015000000000001</v>
      </c>
    </row>
    <row r="840" spans="1:9" x14ac:dyDescent="0.25">
      <c r="A840" s="102" t="s">
        <v>164</v>
      </c>
      <c r="B840" s="103">
        <v>45472.402804328703</v>
      </c>
      <c r="C840" s="106" t="s">
        <v>559</v>
      </c>
      <c r="D840" s="104" t="s">
        <v>458</v>
      </c>
      <c r="E840" s="104" t="s">
        <v>158</v>
      </c>
      <c r="F840" s="104" t="s">
        <v>166</v>
      </c>
      <c r="G840" s="102"/>
      <c r="H840" s="104" t="s">
        <v>954</v>
      </c>
      <c r="I840" s="105">
        <v>92.057000000000002</v>
      </c>
    </row>
    <row r="841" spans="1:9" x14ac:dyDescent="0.25">
      <c r="A841" s="102" t="s">
        <v>164</v>
      </c>
      <c r="B841" s="103">
        <v>45472.403337743053</v>
      </c>
      <c r="C841" s="106" t="s">
        <v>559</v>
      </c>
      <c r="D841" s="104" t="s">
        <v>458</v>
      </c>
      <c r="E841" s="104" t="s">
        <v>158</v>
      </c>
      <c r="F841" s="104" t="s">
        <v>166</v>
      </c>
      <c r="G841" s="102"/>
      <c r="H841" s="104" t="s">
        <v>954</v>
      </c>
      <c r="I841" s="105">
        <v>45.988</v>
      </c>
    </row>
    <row r="842" spans="1:9" x14ac:dyDescent="0.25">
      <c r="A842" s="102" t="s">
        <v>164</v>
      </c>
      <c r="B842" s="103">
        <v>45472.403868009256</v>
      </c>
      <c r="C842" s="106" t="s">
        <v>559</v>
      </c>
      <c r="D842" s="104" t="s">
        <v>458</v>
      </c>
      <c r="E842" s="104" t="s">
        <v>158</v>
      </c>
      <c r="F842" s="104" t="s">
        <v>166</v>
      </c>
      <c r="G842" s="102"/>
      <c r="H842" s="104" t="s">
        <v>954</v>
      </c>
      <c r="I842" s="105">
        <v>45.88</v>
      </c>
    </row>
    <row r="843" spans="1:9" x14ac:dyDescent="0.25">
      <c r="A843" s="102" t="s">
        <v>164</v>
      </c>
      <c r="B843" s="103">
        <v>45472.404398460647</v>
      </c>
      <c r="C843" s="106" t="s">
        <v>559</v>
      </c>
      <c r="D843" s="104" t="s">
        <v>458</v>
      </c>
      <c r="E843" s="104" t="s">
        <v>158</v>
      </c>
      <c r="F843" s="104" t="s">
        <v>166</v>
      </c>
      <c r="G843" s="102"/>
      <c r="H843" s="104" t="s">
        <v>954</v>
      </c>
      <c r="I843" s="105">
        <v>45.844000000000001</v>
      </c>
    </row>
    <row r="844" spans="1:9" x14ac:dyDescent="0.25">
      <c r="A844" s="102" t="s">
        <v>164</v>
      </c>
      <c r="B844" s="103">
        <v>45472.40492883102</v>
      </c>
      <c r="C844" s="106" t="s">
        <v>559</v>
      </c>
      <c r="D844" s="104" t="s">
        <v>458</v>
      </c>
      <c r="E844" s="104" t="s">
        <v>158</v>
      </c>
      <c r="F844" s="104" t="s">
        <v>166</v>
      </c>
      <c r="G844" s="102"/>
      <c r="H844" s="104" t="s">
        <v>954</v>
      </c>
      <c r="I844" s="105">
        <v>45.734999999999999</v>
      </c>
    </row>
    <row r="845" spans="1:9" x14ac:dyDescent="0.25">
      <c r="A845" s="102" t="s">
        <v>164</v>
      </c>
      <c r="B845" s="103">
        <v>45472.405462094903</v>
      </c>
      <c r="C845" s="106" t="s">
        <v>559</v>
      </c>
      <c r="D845" s="104" t="s">
        <v>458</v>
      </c>
      <c r="E845" s="104" t="s">
        <v>158</v>
      </c>
      <c r="F845" s="104" t="s">
        <v>166</v>
      </c>
      <c r="G845" s="102"/>
      <c r="H845" s="104" t="s">
        <v>954</v>
      </c>
      <c r="I845" s="105">
        <v>46.078000000000003</v>
      </c>
    </row>
    <row r="846" spans="1:9" x14ac:dyDescent="0.25">
      <c r="A846" s="102" t="s">
        <v>164</v>
      </c>
      <c r="B846" s="103">
        <v>45472.405992499997</v>
      </c>
      <c r="C846" s="106" t="s">
        <v>559</v>
      </c>
      <c r="D846" s="104" t="s">
        <v>458</v>
      </c>
      <c r="E846" s="104" t="s">
        <v>158</v>
      </c>
      <c r="F846" s="104" t="s">
        <v>166</v>
      </c>
      <c r="G846" s="102"/>
      <c r="H846" s="104" t="s">
        <v>954</v>
      </c>
      <c r="I846" s="105">
        <v>45.817</v>
      </c>
    </row>
    <row r="847" spans="1:9" x14ac:dyDescent="0.25">
      <c r="A847" s="102" t="s">
        <v>164</v>
      </c>
      <c r="B847" s="103">
        <v>45472.406519814816</v>
      </c>
      <c r="C847" s="106" t="s">
        <v>559</v>
      </c>
      <c r="D847" s="104" t="s">
        <v>458</v>
      </c>
      <c r="E847" s="104" t="s">
        <v>158</v>
      </c>
      <c r="F847" s="104" t="s">
        <v>166</v>
      </c>
      <c r="G847" s="102"/>
      <c r="H847" s="104" t="s">
        <v>954</v>
      </c>
      <c r="I847" s="105">
        <v>45.6</v>
      </c>
    </row>
    <row r="848" spans="1:9" x14ac:dyDescent="0.25">
      <c r="A848" s="102" t="s">
        <v>164</v>
      </c>
      <c r="B848" s="103">
        <v>45472.407047395835</v>
      </c>
      <c r="C848" s="106" t="s">
        <v>559</v>
      </c>
      <c r="D848" s="104" t="s">
        <v>458</v>
      </c>
      <c r="E848" s="104" t="s">
        <v>158</v>
      </c>
      <c r="F848" s="104" t="s">
        <v>166</v>
      </c>
      <c r="G848" s="102"/>
      <c r="H848" s="104" t="s">
        <v>954</v>
      </c>
      <c r="I848" s="105">
        <v>45.673000000000002</v>
      </c>
    </row>
    <row r="849" spans="1:9" x14ac:dyDescent="0.25">
      <c r="A849" s="102" t="s">
        <v>164</v>
      </c>
      <c r="B849" s="103">
        <v>45472.407577650461</v>
      </c>
      <c r="C849" s="106" t="s">
        <v>559</v>
      </c>
      <c r="D849" s="104" t="s">
        <v>458</v>
      </c>
      <c r="E849" s="104" t="s">
        <v>158</v>
      </c>
      <c r="F849" s="104" t="s">
        <v>166</v>
      </c>
      <c r="G849" s="102"/>
      <c r="H849" s="104" t="s">
        <v>954</v>
      </c>
      <c r="I849" s="105">
        <v>45.671999999999997</v>
      </c>
    </row>
    <row r="850" spans="1:9" x14ac:dyDescent="0.25">
      <c r="A850" s="102" t="s">
        <v>164</v>
      </c>
      <c r="B850" s="103">
        <v>45472.408105138886</v>
      </c>
      <c r="C850" s="106" t="s">
        <v>559</v>
      </c>
      <c r="D850" s="104" t="s">
        <v>458</v>
      </c>
      <c r="E850" s="104" t="s">
        <v>158</v>
      </c>
      <c r="F850" s="104" t="s">
        <v>166</v>
      </c>
      <c r="G850" s="102"/>
      <c r="H850" s="104" t="s">
        <v>954</v>
      </c>
      <c r="I850" s="105">
        <v>45.537999999999997</v>
      </c>
    </row>
    <row r="851" spans="1:9" x14ac:dyDescent="0.25">
      <c r="A851" s="102" t="s">
        <v>164</v>
      </c>
      <c r="B851" s="103">
        <v>45472.408632592589</v>
      </c>
      <c r="C851" s="106" t="s">
        <v>559</v>
      </c>
      <c r="D851" s="104" t="s">
        <v>458</v>
      </c>
      <c r="E851" s="104" t="s">
        <v>158</v>
      </c>
      <c r="F851" s="104" t="s">
        <v>166</v>
      </c>
      <c r="G851" s="102"/>
      <c r="H851" s="104" t="s">
        <v>954</v>
      </c>
      <c r="I851" s="105">
        <v>45.798000000000002</v>
      </c>
    </row>
    <row r="852" spans="1:9" x14ac:dyDescent="0.25">
      <c r="A852" s="102" t="s">
        <v>164</v>
      </c>
      <c r="B852" s="103">
        <v>45472.409162824071</v>
      </c>
      <c r="C852" s="106" t="s">
        <v>559</v>
      </c>
      <c r="D852" s="104" t="s">
        <v>458</v>
      </c>
      <c r="E852" s="104" t="s">
        <v>158</v>
      </c>
      <c r="F852" s="104" t="s">
        <v>166</v>
      </c>
      <c r="G852" s="102"/>
      <c r="H852" s="104" t="s">
        <v>954</v>
      </c>
      <c r="I852" s="105">
        <v>45.718000000000004</v>
      </c>
    </row>
    <row r="853" spans="1:9" x14ac:dyDescent="0.25">
      <c r="A853" s="102" t="s">
        <v>164</v>
      </c>
      <c r="B853" s="103">
        <v>45472.410460671294</v>
      </c>
      <c r="C853" s="106" t="s">
        <v>559</v>
      </c>
      <c r="D853" s="104" t="s">
        <v>442</v>
      </c>
      <c r="E853" s="104" t="s">
        <v>158</v>
      </c>
      <c r="F853" s="104" t="s">
        <v>166</v>
      </c>
      <c r="G853" s="102"/>
      <c r="H853" s="104" t="s">
        <v>843</v>
      </c>
      <c r="I853" s="105">
        <v>112.078</v>
      </c>
    </row>
    <row r="854" spans="1:9" x14ac:dyDescent="0.25">
      <c r="A854" s="102" t="s">
        <v>164</v>
      </c>
      <c r="B854" s="103">
        <v>45472.410979189815</v>
      </c>
      <c r="C854" s="106" t="s">
        <v>559</v>
      </c>
      <c r="D854" s="104" t="s">
        <v>442</v>
      </c>
      <c r="E854" s="104" t="s">
        <v>158</v>
      </c>
      <c r="F854" s="104" t="s">
        <v>166</v>
      </c>
      <c r="G854" s="102"/>
      <c r="H854" s="104" t="s">
        <v>843</v>
      </c>
      <c r="I854" s="105">
        <v>44.951000000000001</v>
      </c>
    </row>
    <row r="855" spans="1:9" x14ac:dyDescent="0.25">
      <c r="A855" s="102" t="s">
        <v>164</v>
      </c>
      <c r="B855" s="103">
        <v>45472.411506712961</v>
      </c>
      <c r="C855" s="106" t="s">
        <v>559</v>
      </c>
      <c r="D855" s="104" t="s">
        <v>442</v>
      </c>
      <c r="E855" s="104" t="s">
        <v>158</v>
      </c>
      <c r="F855" s="104" t="s">
        <v>166</v>
      </c>
      <c r="G855" s="102"/>
      <c r="H855" s="104" t="s">
        <v>843</v>
      </c>
      <c r="I855" s="105">
        <v>45.366999999999997</v>
      </c>
    </row>
    <row r="856" spans="1:9" x14ac:dyDescent="0.25">
      <c r="A856" s="102" t="s">
        <v>164</v>
      </c>
      <c r="B856" s="103">
        <v>45472.412022233795</v>
      </c>
      <c r="C856" s="106" t="s">
        <v>559</v>
      </c>
      <c r="D856" s="104" t="s">
        <v>442</v>
      </c>
      <c r="E856" s="104" t="s">
        <v>158</v>
      </c>
      <c r="F856" s="104" t="s">
        <v>166</v>
      </c>
      <c r="G856" s="102"/>
      <c r="H856" s="104" t="s">
        <v>843</v>
      </c>
      <c r="I856" s="105">
        <v>44.618000000000002</v>
      </c>
    </row>
    <row r="857" spans="1:9" x14ac:dyDescent="0.25">
      <c r="A857" s="102" t="s">
        <v>164</v>
      </c>
      <c r="B857" s="103">
        <v>45472.412537766199</v>
      </c>
      <c r="C857" s="106" t="s">
        <v>559</v>
      </c>
      <c r="D857" s="104" t="s">
        <v>442</v>
      </c>
      <c r="E857" s="104" t="s">
        <v>158</v>
      </c>
      <c r="F857" s="104" t="s">
        <v>166</v>
      </c>
      <c r="G857" s="102"/>
      <c r="H857" s="104" t="s">
        <v>843</v>
      </c>
      <c r="I857" s="105">
        <v>44.438000000000002</v>
      </c>
    </row>
    <row r="858" spans="1:9" x14ac:dyDescent="0.25">
      <c r="A858" s="102" t="s">
        <v>164</v>
      </c>
      <c r="B858" s="103">
        <v>45472.41305048611</v>
      </c>
      <c r="C858" s="106" t="s">
        <v>559</v>
      </c>
      <c r="D858" s="104" t="s">
        <v>442</v>
      </c>
      <c r="E858" s="104" t="s">
        <v>158</v>
      </c>
      <c r="F858" s="104" t="s">
        <v>166</v>
      </c>
      <c r="G858" s="102"/>
      <c r="H858" s="104" t="s">
        <v>843</v>
      </c>
      <c r="I858" s="105">
        <v>44.375</v>
      </c>
    </row>
    <row r="859" spans="1:9" x14ac:dyDescent="0.25">
      <c r="A859" s="102" t="s">
        <v>164</v>
      </c>
      <c r="B859" s="103">
        <v>45472.413568773147</v>
      </c>
      <c r="C859" s="106" t="s">
        <v>559</v>
      </c>
      <c r="D859" s="104" t="s">
        <v>442</v>
      </c>
      <c r="E859" s="104" t="s">
        <v>158</v>
      </c>
      <c r="F859" s="104" t="s">
        <v>166</v>
      </c>
      <c r="G859" s="102"/>
      <c r="H859" s="104" t="s">
        <v>843</v>
      </c>
      <c r="I859" s="105">
        <v>44.898000000000003</v>
      </c>
    </row>
    <row r="860" spans="1:9" x14ac:dyDescent="0.25">
      <c r="A860" s="102" t="s">
        <v>164</v>
      </c>
      <c r="B860" s="103">
        <v>45472.414093298612</v>
      </c>
      <c r="C860" s="106" t="s">
        <v>559</v>
      </c>
      <c r="D860" s="104" t="s">
        <v>442</v>
      </c>
      <c r="E860" s="104" t="s">
        <v>158</v>
      </c>
      <c r="F860" s="104" t="s">
        <v>166</v>
      </c>
      <c r="G860" s="102"/>
      <c r="H860" s="104" t="s">
        <v>843</v>
      </c>
      <c r="I860" s="105">
        <v>45.122999999999998</v>
      </c>
    </row>
    <row r="861" spans="1:9" x14ac:dyDescent="0.25">
      <c r="A861" s="102" t="s">
        <v>164</v>
      </c>
      <c r="B861" s="103">
        <v>45472.414605995371</v>
      </c>
      <c r="C861" s="106" t="s">
        <v>559</v>
      </c>
      <c r="D861" s="104" t="s">
        <v>442</v>
      </c>
      <c r="E861" s="104" t="s">
        <v>158</v>
      </c>
      <c r="F861" s="104" t="s">
        <v>166</v>
      </c>
      <c r="G861" s="102"/>
      <c r="H861" s="104" t="s">
        <v>843</v>
      </c>
      <c r="I861" s="105">
        <v>44.473999999999997</v>
      </c>
    </row>
    <row r="862" spans="1:9" x14ac:dyDescent="0.25">
      <c r="A862" s="102" t="s">
        <v>164</v>
      </c>
      <c r="B862" s="103">
        <v>45472.415121608792</v>
      </c>
      <c r="C862" s="106" t="s">
        <v>559</v>
      </c>
      <c r="D862" s="104" t="s">
        <v>442</v>
      </c>
      <c r="E862" s="104" t="s">
        <v>158</v>
      </c>
      <c r="F862" s="104" t="s">
        <v>166</v>
      </c>
      <c r="G862" s="102"/>
      <c r="H862" s="104" t="s">
        <v>843</v>
      </c>
      <c r="I862" s="105">
        <v>44.393000000000001</v>
      </c>
    </row>
    <row r="863" spans="1:9" x14ac:dyDescent="0.25">
      <c r="A863" s="102" t="s">
        <v>164</v>
      </c>
      <c r="B863" s="103">
        <v>45472.415642905093</v>
      </c>
      <c r="C863" s="106" t="s">
        <v>559</v>
      </c>
      <c r="D863" s="104" t="s">
        <v>442</v>
      </c>
      <c r="E863" s="104" t="s">
        <v>158</v>
      </c>
      <c r="F863" s="104" t="s">
        <v>166</v>
      </c>
      <c r="G863" s="102"/>
      <c r="H863" s="104" t="s">
        <v>843</v>
      </c>
      <c r="I863" s="105">
        <v>45.24</v>
      </c>
    </row>
    <row r="864" spans="1:9" x14ac:dyDescent="0.25">
      <c r="A864" s="102" t="s">
        <v>164</v>
      </c>
      <c r="B864" s="103">
        <v>45472.416158587963</v>
      </c>
      <c r="C864" s="106" t="s">
        <v>559</v>
      </c>
      <c r="D864" s="104" t="s">
        <v>442</v>
      </c>
      <c r="E864" s="104" t="s">
        <v>158</v>
      </c>
      <c r="F864" s="104" t="s">
        <v>166</v>
      </c>
      <c r="G864" s="102"/>
      <c r="H864" s="104" t="s">
        <v>843</v>
      </c>
      <c r="I864" s="105">
        <v>44.447000000000003</v>
      </c>
    </row>
    <row r="865" spans="1:9" x14ac:dyDescent="0.25">
      <c r="A865" s="102" t="s">
        <v>164</v>
      </c>
      <c r="B865" s="103">
        <v>45472.416674027772</v>
      </c>
      <c r="C865" s="106" t="s">
        <v>559</v>
      </c>
      <c r="D865" s="104" t="s">
        <v>442</v>
      </c>
      <c r="E865" s="104" t="s">
        <v>158</v>
      </c>
      <c r="F865" s="104" t="s">
        <v>166</v>
      </c>
      <c r="G865" s="102"/>
      <c r="H865" s="104" t="s">
        <v>843</v>
      </c>
      <c r="I865" s="105">
        <v>44.518999999999998</v>
      </c>
    </row>
    <row r="866" spans="1:9" x14ac:dyDescent="0.25">
      <c r="A866" s="102" t="s">
        <v>164</v>
      </c>
      <c r="B866" s="103">
        <v>45472.417201539349</v>
      </c>
      <c r="C866" s="106" t="s">
        <v>559</v>
      </c>
      <c r="D866" s="104" t="s">
        <v>442</v>
      </c>
      <c r="E866" s="104" t="s">
        <v>158</v>
      </c>
      <c r="F866" s="104" t="s">
        <v>166</v>
      </c>
      <c r="G866" s="102"/>
      <c r="H866" s="104" t="s">
        <v>843</v>
      </c>
      <c r="I866" s="105">
        <v>45.7</v>
      </c>
    </row>
    <row r="867" spans="1:9" x14ac:dyDescent="0.25">
      <c r="A867" s="102" t="s">
        <v>164</v>
      </c>
      <c r="B867" s="103">
        <v>45472.417717025462</v>
      </c>
      <c r="C867" s="106" t="s">
        <v>559</v>
      </c>
      <c r="D867" s="104" t="s">
        <v>442</v>
      </c>
      <c r="E867" s="104" t="s">
        <v>158</v>
      </c>
      <c r="F867" s="104" t="s">
        <v>166</v>
      </c>
      <c r="G867" s="102"/>
      <c r="H867" s="104" t="s">
        <v>843</v>
      </c>
      <c r="I867" s="105">
        <v>44.402000000000001</v>
      </c>
    </row>
    <row r="868" spans="1:9" x14ac:dyDescent="0.25">
      <c r="A868" s="102" t="s">
        <v>164</v>
      </c>
      <c r="B868" s="103">
        <v>45472.418232685181</v>
      </c>
      <c r="C868" s="106" t="s">
        <v>559</v>
      </c>
      <c r="D868" s="104" t="s">
        <v>442</v>
      </c>
      <c r="E868" s="104" t="s">
        <v>158</v>
      </c>
      <c r="F868" s="104" t="s">
        <v>166</v>
      </c>
      <c r="G868" s="102"/>
      <c r="H868" s="104" t="s">
        <v>843</v>
      </c>
      <c r="I868" s="105">
        <v>44.709000000000003</v>
      </c>
    </row>
    <row r="869" spans="1:9" x14ac:dyDescent="0.25">
      <c r="A869" s="102" t="s">
        <v>164</v>
      </c>
      <c r="B869" s="103">
        <v>45472.418748263888</v>
      </c>
      <c r="C869" s="106" t="s">
        <v>559</v>
      </c>
      <c r="D869" s="104" t="s">
        <v>442</v>
      </c>
      <c r="E869" s="104" t="s">
        <v>158</v>
      </c>
      <c r="F869" s="104" t="s">
        <v>166</v>
      </c>
      <c r="G869" s="102"/>
      <c r="H869" s="104" t="s">
        <v>843</v>
      </c>
      <c r="I869" s="105">
        <v>44.293999999999997</v>
      </c>
    </row>
    <row r="870" spans="1:9" x14ac:dyDescent="0.25">
      <c r="A870" s="102" t="s">
        <v>164</v>
      </c>
      <c r="B870" s="103">
        <v>45472.419263680553</v>
      </c>
      <c r="C870" s="106" t="s">
        <v>559</v>
      </c>
      <c r="D870" s="104" t="s">
        <v>442</v>
      </c>
      <c r="E870" s="104" t="s">
        <v>158</v>
      </c>
      <c r="F870" s="104" t="s">
        <v>166</v>
      </c>
      <c r="G870" s="102"/>
      <c r="H870" s="104" t="s">
        <v>843</v>
      </c>
      <c r="I870" s="105">
        <v>44.6</v>
      </c>
    </row>
    <row r="871" spans="1:9" x14ac:dyDescent="0.25">
      <c r="A871" s="102" t="s">
        <v>164</v>
      </c>
      <c r="B871" s="103">
        <v>45472.419779363423</v>
      </c>
      <c r="C871" s="106" t="s">
        <v>559</v>
      </c>
      <c r="D871" s="104" t="s">
        <v>442</v>
      </c>
      <c r="E871" s="104" t="s">
        <v>158</v>
      </c>
      <c r="F871" s="104" t="s">
        <v>166</v>
      </c>
      <c r="G871" s="102"/>
      <c r="H871" s="104" t="s">
        <v>843</v>
      </c>
      <c r="I871" s="105">
        <v>44.500999999999998</v>
      </c>
    </row>
    <row r="872" spans="1:9" x14ac:dyDescent="0.25">
      <c r="A872" s="102" t="s">
        <v>164</v>
      </c>
      <c r="B872" s="103">
        <v>45472.420294953699</v>
      </c>
      <c r="C872" s="106" t="s">
        <v>559</v>
      </c>
      <c r="D872" s="104" t="s">
        <v>442</v>
      </c>
      <c r="E872" s="104" t="s">
        <v>158</v>
      </c>
      <c r="F872" s="104" t="s">
        <v>166</v>
      </c>
      <c r="G872" s="102"/>
      <c r="H872" s="104" t="s">
        <v>843</v>
      </c>
      <c r="I872" s="105">
        <v>44.771999999999998</v>
      </c>
    </row>
    <row r="873" spans="1:9" x14ac:dyDescent="0.25">
      <c r="A873" s="102" t="s">
        <v>164</v>
      </c>
      <c r="B873" s="103">
        <v>45472.420810532407</v>
      </c>
      <c r="C873" s="106" t="s">
        <v>559</v>
      </c>
      <c r="D873" s="104" t="s">
        <v>442</v>
      </c>
      <c r="E873" s="104" t="s">
        <v>158</v>
      </c>
      <c r="F873" s="104" t="s">
        <v>166</v>
      </c>
      <c r="G873" s="102"/>
      <c r="H873" s="104" t="s">
        <v>843</v>
      </c>
      <c r="I873" s="105">
        <v>44.411000000000001</v>
      </c>
    </row>
    <row r="874" spans="1:9" x14ac:dyDescent="0.25">
      <c r="A874" s="102" t="s">
        <v>164</v>
      </c>
      <c r="B874" s="103">
        <v>45472.421323032402</v>
      </c>
      <c r="C874" s="106" t="s">
        <v>559</v>
      </c>
      <c r="D874" s="104" t="s">
        <v>442</v>
      </c>
      <c r="E874" s="104" t="s">
        <v>158</v>
      </c>
      <c r="F874" s="104" t="s">
        <v>166</v>
      </c>
      <c r="G874" s="102"/>
      <c r="H874" s="104" t="s">
        <v>843</v>
      </c>
      <c r="I874" s="105">
        <v>44.411000000000001</v>
      </c>
    </row>
    <row r="875" spans="1:9" x14ac:dyDescent="0.25">
      <c r="A875" s="102" t="s">
        <v>164</v>
      </c>
      <c r="B875" s="103">
        <v>45472.421841597221</v>
      </c>
      <c r="C875" s="106" t="s">
        <v>559</v>
      </c>
      <c r="D875" s="104" t="s">
        <v>442</v>
      </c>
      <c r="E875" s="104" t="s">
        <v>158</v>
      </c>
      <c r="F875" s="104" t="s">
        <v>166</v>
      </c>
      <c r="G875" s="102"/>
      <c r="H875" s="104" t="s">
        <v>843</v>
      </c>
      <c r="I875" s="105">
        <v>44.716999999999999</v>
      </c>
    </row>
    <row r="876" spans="1:9" x14ac:dyDescent="0.25">
      <c r="A876" s="102" t="s">
        <v>164</v>
      </c>
      <c r="B876" s="103">
        <v>45472.422369074069</v>
      </c>
      <c r="C876" s="106" t="s">
        <v>559</v>
      </c>
      <c r="D876" s="104" t="s">
        <v>442</v>
      </c>
      <c r="E876" s="104" t="s">
        <v>158</v>
      </c>
      <c r="F876" s="104" t="s">
        <v>166</v>
      </c>
      <c r="G876" s="102"/>
      <c r="H876" s="104" t="s">
        <v>843</v>
      </c>
      <c r="I876" s="105">
        <v>45.52</v>
      </c>
    </row>
    <row r="877" spans="1:9" x14ac:dyDescent="0.25">
      <c r="A877" s="102" t="s">
        <v>164</v>
      </c>
      <c r="B877" s="103">
        <v>45472.422884513886</v>
      </c>
      <c r="C877" s="106" t="s">
        <v>559</v>
      </c>
      <c r="D877" s="104" t="s">
        <v>442</v>
      </c>
      <c r="E877" s="104" t="s">
        <v>158</v>
      </c>
      <c r="F877" s="104" t="s">
        <v>166</v>
      </c>
      <c r="G877" s="102"/>
      <c r="H877" s="104" t="s">
        <v>843</v>
      </c>
      <c r="I877" s="105">
        <v>44.518999999999998</v>
      </c>
    </row>
    <row r="878" spans="1:9" x14ac:dyDescent="0.25">
      <c r="A878" s="102" t="s">
        <v>164</v>
      </c>
      <c r="B878" s="103">
        <v>45472.423400219908</v>
      </c>
      <c r="C878" s="106" t="s">
        <v>559</v>
      </c>
      <c r="D878" s="104" t="s">
        <v>442</v>
      </c>
      <c r="E878" s="104" t="s">
        <v>158</v>
      </c>
      <c r="F878" s="104" t="s">
        <v>166</v>
      </c>
      <c r="G878" s="102"/>
      <c r="H878" s="104" t="s">
        <v>843</v>
      </c>
      <c r="I878" s="105">
        <v>44.636000000000003</v>
      </c>
    </row>
    <row r="879" spans="1:9" x14ac:dyDescent="0.25">
      <c r="A879" s="102" t="s">
        <v>164</v>
      </c>
      <c r="B879" s="103">
        <v>45472.423915763888</v>
      </c>
      <c r="C879" s="106" t="s">
        <v>559</v>
      </c>
      <c r="D879" s="104" t="s">
        <v>442</v>
      </c>
      <c r="E879" s="104" t="s">
        <v>158</v>
      </c>
      <c r="F879" s="104" t="s">
        <v>166</v>
      </c>
      <c r="G879" s="102"/>
      <c r="H879" s="104" t="s">
        <v>843</v>
      </c>
      <c r="I879" s="105">
        <v>44.52</v>
      </c>
    </row>
    <row r="880" spans="1:9" x14ac:dyDescent="0.25">
      <c r="A880" s="102" t="s">
        <v>164</v>
      </c>
      <c r="B880" s="103">
        <v>45472.424431203704</v>
      </c>
      <c r="C880" s="106" t="s">
        <v>559</v>
      </c>
      <c r="D880" s="104" t="s">
        <v>442</v>
      </c>
      <c r="E880" s="104" t="s">
        <v>158</v>
      </c>
      <c r="F880" s="104" t="s">
        <v>166</v>
      </c>
      <c r="G880" s="102"/>
      <c r="H880" s="104" t="s">
        <v>843</v>
      </c>
      <c r="I880" s="105">
        <v>44.573</v>
      </c>
    </row>
    <row r="881" spans="1:9" x14ac:dyDescent="0.25">
      <c r="A881" s="102" t="s">
        <v>164</v>
      </c>
      <c r="B881" s="103">
        <v>45472.424946770829</v>
      </c>
      <c r="C881" s="106" t="s">
        <v>559</v>
      </c>
      <c r="D881" s="104" t="s">
        <v>442</v>
      </c>
      <c r="E881" s="104" t="s">
        <v>158</v>
      </c>
      <c r="F881" s="104" t="s">
        <v>166</v>
      </c>
      <c r="G881" s="102"/>
      <c r="H881" s="104" t="s">
        <v>843</v>
      </c>
      <c r="I881" s="105">
        <v>44.491999999999997</v>
      </c>
    </row>
    <row r="882" spans="1:9" x14ac:dyDescent="0.25">
      <c r="A882" s="102" t="s">
        <v>164</v>
      </c>
      <c r="B882" s="103">
        <v>45472.425462361112</v>
      </c>
      <c r="C882" s="106" t="s">
        <v>559</v>
      </c>
      <c r="D882" s="104" t="s">
        <v>442</v>
      </c>
      <c r="E882" s="104" t="s">
        <v>158</v>
      </c>
      <c r="F882" s="104" t="s">
        <v>166</v>
      </c>
      <c r="G882" s="102"/>
      <c r="H882" s="104" t="s">
        <v>843</v>
      </c>
      <c r="I882" s="105">
        <v>44.545999999999999</v>
      </c>
    </row>
    <row r="883" spans="1:9" x14ac:dyDescent="0.25">
      <c r="A883" s="102" t="s">
        <v>164</v>
      </c>
      <c r="B883" s="103">
        <v>45472.42598688657</v>
      </c>
      <c r="C883" s="106" t="s">
        <v>559</v>
      </c>
      <c r="D883" s="104" t="s">
        <v>442</v>
      </c>
      <c r="E883" s="104" t="s">
        <v>158</v>
      </c>
      <c r="F883" s="104" t="s">
        <v>166</v>
      </c>
      <c r="G883" s="102"/>
      <c r="H883" s="104" t="s">
        <v>843</v>
      </c>
      <c r="I883" s="105">
        <v>45.331000000000003</v>
      </c>
    </row>
    <row r="884" spans="1:9" x14ac:dyDescent="0.25">
      <c r="A884" s="102" t="s">
        <v>164</v>
      </c>
      <c r="B884" s="103">
        <v>45472.426508298609</v>
      </c>
      <c r="C884" s="106" t="s">
        <v>559</v>
      </c>
      <c r="D884" s="104" t="s">
        <v>442</v>
      </c>
      <c r="E884" s="104" t="s">
        <v>158</v>
      </c>
      <c r="F884" s="104" t="s">
        <v>166</v>
      </c>
      <c r="G884" s="102"/>
      <c r="H884" s="104" t="s">
        <v>843</v>
      </c>
      <c r="I884" s="105">
        <v>45.15</v>
      </c>
    </row>
    <row r="885" spans="1:9" x14ac:dyDescent="0.25">
      <c r="A885" s="102" t="s">
        <v>164</v>
      </c>
      <c r="B885" s="103">
        <v>45472.427026898149</v>
      </c>
      <c r="C885" s="106" t="s">
        <v>559</v>
      </c>
      <c r="D885" s="104" t="s">
        <v>442</v>
      </c>
      <c r="E885" s="104" t="s">
        <v>158</v>
      </c>
      <c r="F885" s="104" t="s">
        <v>166</v>
      </c>
      <c r="G885" s="102"/>
      <c r="H885" s="104" t="s">
        <v>843</v>
      </c>
      <c r="I885" s="105">
        <v>44.564</v>
      </c>
    </row>
    <row r="886" spans="1:9" x14ac:dyDescent="0.25">
      <c r="A886" s="102" t="s">
        <v>164</v>
      </c>
      <c r="B886" s="103">
        <v>45472.427545405088</v>
      </c>
      <c r="C886" s="106" t="s">
        <v>559</v>
      </c>
      <c r="D886" s="104" t="s">
        <v>442</v>
      </c>
      <c r="E886" s="104" t="s">
        <v>158</v>
      </c>
      <c r="F886" s="104" t="s">
        <v>166</v>
      </c>
      <c r="G886" s="102"/>
      <c r="H886" s="104" t="s">
        <v>843</v>
      </c>
      <c r="I886" s="105">
        <v>44.988</v>
      </c>
    </row>
    <row r="887" spans="1:9" x14ac:dyDescent="0.25">
      <c r="A887" s="102" t="s">
        <v>164</v>
      </c>
      <c r="B887" s="103">
        <v>45472.428063854168</v>
      </c>
      <c r="C887" s="106" t="s">
        <v>559</v>
      </c>
      <c r="D887" s="104" t="s">
        <v>442</v>
      </c>
      <c r="E887" s="104" t="s">
        <v>158</v>
      </c>
      <c r="F887" s="104" t="s">
        <v>166</v>
      </c>
      <c r="G887" s="102"/>
      <c r="H887" s="104" t="s">
        <v>843</v>
      </c>
      <c r="I887" s="105">
        <v>44.860999999999997</v>
      </c>
    </row>
    <row r="888" spans="1:9" x14ac:dyDescent="0.25">
      <c r="A888" s="102" t="s">
        <v>164</v>
      </c>
      <c r="B888" s="103">
        <v>45472.428585393514</v>
      </c>
      <c r="C888" s="106" t="s">
        <v>559</v>
      </c>
      <c r="D888" s="104" t="s">
        <v>442</v>
      </c>
      <c r="E888" s="104" t="s">
        <v>158</v>
      </c>
      <c r="F888" s="104" t="s">
        <v>166</v>
      </c>
      <c r="G888" s="102"/>
      <c r="H888" s="104" t="s">
        <v>843</v>
      </c>
      <c r="I888" s="105">
        <v>44.862000000000002</v>
      </c>
    </row>
    <row r="889" spans="1:9" x14ac:dyDescent="0.25">
      <c r="A889" s="102" t="s">
        <v>164</v>
      </c>
      <c r="B889" s="103">
        <v>45472.429103877315</v>
      </c>
      <c r="C889" s="106" t="s">
        <v>559</v>
      </c>
      <c r="D889" s="104" t="s">
        <v>442</v>
      </c>
      <c r="E889" s="104" t="s">
        <v>158</v>
      </c>
      <c r="F889" s="104" t="s">
        <v>166</v>
      </c>
      <c r="G889" s="102"/>
      <c r="H889" s="104" t="s">
        <v>843</v>
      </c>
      <c r="I889" s="105">
        <v>44.798999999999999</v>
      </c>
    </row>
    <row r="890" spans="1:9" x14ac:dyDescent="0.25">
      <c r="A890" s="102" t="s">
        <v>164</v>
      </c>
      <c r="B890" s="103">
        <v>45472.4296225</v>
      </c>
      <c r="C890" s="106" t="s">
        <v>559</v>
      </c>
      <c r="D890" s="104" t="s">
        <v>442</v>
      </c>
      <c r="E890" s="104" t="s">
        <v>158</v>
      </c>
      <c r="F890" s="104" t="s">
        <v>166</v>
      </c>
      <c r="G890" s="102"/>
      <c r="H890" s="104" t="s">
        <v>843</v>
      </c>
      <c r="I890" s="105">
        <v>44.923999999999999</v>
      </c>
    </row>
    <row r="891" spans="1:9" x14ac:dyDescent="0.25">
      <c r="A891" s="102" t="s">
        <v>164</v>
      </c>
      <c r="B891" s="103">
        <v>45472.430958819445</v>
      </c>
      <c r="C891" s="106" t="s">
        <v>559</v>
      </c>
      <c r="D891" s="104" t="s">
        <v>462</v>
      </c>
      <c r="E891" s="104" t="s">
        <v>158</v>
      </c>
      <c r="F891" s="104" t="s">
        <v>166</v>
      </c>
      <c r="G891" s="102"/>
      <c r="H891" s="104" t="s">
        <v>778</v>
      </c>
      <c r="I891" s="105">
        <v>115.447</v>
      </c>
    </row>
    <row r="892" spans="1:9" x14ac:dyDescent="0.25">
      <c r="A892" s="102" t="s">
        <v>164</v>
      </c>
      <c r="B892" s="103">
        <v>45472.431498032405</v>
      </c>
      <c r="C892" s="106" t="s">
        <v>559</v>
      </c>
      <c r="D892" s="104" t="s">
        <v>462</v>
      </c>
      <c r="E892" s="104" t="s">
        <v>158</v>
      </c>
      <c r="F892" s="104" t="s">
        <v>166</v>
      </c>
      <c r="G892" s="102"/>
      <c r="H892" s="104" t="s">
        <v>778</v>
      </c>
      <c r="I892" s="105">
        <v>46.511000000000003</v>
      </c>
    </row>
    <row r="893" spans="1:9" x14ac:dyDescent="0.25">
      <c r="A893" s="102" t="s">
        <v>164</v>
      </c>
      <c r="B893" s="103">
        <v>45472.432028414347</v>
      </c>
      <c r="C893" s="106" t="s">
        <v>559</v>
      </c>
      <c r="D893" s="104" t="s">
        <v>462</v>
      </c>
      <c r="E893" s="104" t="s">
        <v>158</v>
      </c>
      <c r="F893" s="104" t="s">
        <v>166</v>
      </c>
      <c r="G893" s="102"/>
      <c r="H893" s="104" t="s">
        <v>778</v>
      </c>
      <c r="I893" s="105">
        <v>45.826000000000001</v>
      </c>
    </row>
    <row r="894" spans="1:9" x14ac:dyDescent="0.25">
      <c r="A894" s="102" t="s">
        <v>164</v>
      </c>
      <c r="B894" s="103">
        <v>45472.432558807872</v>
      </c>
      <c r="C894" s="106" t="s">
        <v>559</v>
      </c>
      <c r="D894" s="104" t="s">
        <v>462</v>
      </c>
      <c r="E894" s="104" t="s">
        <v>158</v>
      </c>
      <c r="F894" s="104" t="s">
        <v>166</v>
      </c>
      <c r="G894" s="102"/>
      <c r="H894" s="104" t="s">
        <v>778</v>
      </c>
      <c r="I894" s="105">
        <v>45.853000000000002</v>
      </c>
    </row>
    <row r="895" spans="1:9" x14ac:dyDescent="0.25">
      <c r="A895" s="102" t="s">
        <v>164</v>
      </c>
      <c r="B895" s="103">
        <v>45472.433098020832</v>
      </c>
      <c r="C895" s="106" t="s">
        <v>559</v>
      </c>
      <c r="D895" s="104" t="s">
        <v>462</v>
      </c>
      <c r="E895" s="104" t="s">
        <v>158</v>
      </c>
      <c r="F895" s="104" t="s">
        <v>166</v>
      </c>
      <c r="G895" s="102"/>
      <c r="H895" s="104" t="s">
        <v>778</v>
      </c>
      <c r="I895" s="105">
        <v>46.555</v>
      </c>
    </row>
    <row r="896" spans="1:9" x14ac:dyDescent="0.25">
      <c r="A896" s="102" t="s">
        <v>164</v>
      </c>
      <c r="B896" s="103">
        <v>45472.433628425926</v>
      </c>
      <c r="C896" s="106" t="s">
        <v>559</v>
      </c>
      <c r="D896" s="104" t="s">
        <v>462</v>
      </c>
      <c r="E896" s="104" t="s">
        <v>158</v>
      </c>
      <c r="F896" s="104" t="s">
        <v>166</v>
      </c>
      <c r="G896" s="102"/>
      <c r="H896" s="104" t="s">
        <v>778</v>
      </c>
      <c r="I896" s="105">
        <v>45.933999999999997</v>
      </c>
    </row>
    <row r="897" spans="1:9" x14ac:dyDescent="0.25">
      <c r="A897" s="102" t="s">
        <v>164</v>
      </c>
      <c r="B897" s="103">
        <v>45472.434152870366</v>
      </c>
      <c r="C897" s="106" t="s">
        <v>559</v>
      </c>
      <c r="D897" s="104" t="s">
        <v>462</v>
      </c>
      <c r="E897" s="104" t="s">
        <v>158</v>
      </c>
      <c r="F897" s="104" t="s">
        <v>166</v>
      </c>
      <c r="G897" s="102"/>
      <c r="H897" s="104" t="s">
        <v>778</v>
      </c>
      <c r="I897" s="105">
        <v>45.33</v>
      </c>
    </row>
    <row r="898" spans="1:9" x14ac:dyDescent="0.25">
      <c r="A898" s="102" t="s">
        <v>164</v>
      </c>
      <c r="B898" s="103">
        <v>45472.434683229163</v>
      </c>
      <c r="C898" s="106" t="s">
        <v>559</v>
      </c>
      <c r="D898" s="104" t="s">
        <v>462</v>
      </c>
      <c r="E898" s="104" t="s">
        <v>158</v>
      </c>
      <c r="F898" s="104" t="s">
        <v>166</v>
      </c>
      <c r="G898" s="102"/>
      <c r="H898" s="104" t="s">
        <v>778</v>
      </c>
      <c r="I898" s="105">
        <v>45.808</v>
      </c>
    </row>
    <row r="899" spans="1:9" x14ac:dyDescent="0.25">
      <c r="A899" s="102" t="s">
        <v>164</v>
      </c>
      <c r="B899" s="103">
        <v>45472.435213530094</v>
      </c>
      <c r="C899" s="106" t="s">
        <v>559</v>
      </c>
      <c r="D899" s="104" t="s">
        <v>462</v>
      </c>
      <c r="E899" s="104" t="s">
        <v>158</v>
      </c>
      <c r="F899" s="104" t="s">
        <v>166</v>
      </c>
      <c r="G899" s="102"/>
      <c r="H899" s="104" t="s">
        <v>778</v>
      </c>
      <c r="I899" s="105">
        <v>45.753</v>
      </c>
    </row>
    <row r="900" spans="1:9" x14ac:dyDescent="0.25">
      <c r="A900" s="102" t="s">
        <v>164</v>
      </c>
      <c r="B900" s="103">
        <v>45472.435740949069</v>
      </c>
      <c r="C900" s="106" t="s">
        <v>559</v>
      </c>
      <c r="D900" s="104" t="s">
        <v>462</v>
      </c>
      <c r="E900" s="104" t="s">
        <v>158</v>
      </c>
      <c r="F900" s="104" t="s">
        <v>166</v>
      </c>
      <c r="G900" s="102"/>
      <c r="H900" s="104" t="s">
        <v>778</v>
      </c>
      <c r="I900" s="105">
        <v>45.628</v>
      </c>
    </row>
    <row r="901" spans="1:9" x14ac:dyDescent="0.25">
      <c r="A901" s="102" t="s">
        <v>164</v>
      </c>
      <c r="B901" s="103">
        <v>45472.436271377315</v>
      </c>
      <c r="C901" s="106" t="s">
        <v>559</v>
      </c>
      <c r="D901" s="104" t="s">
        <v>462</v>
      </c>
      <c r="E901" s="104" t="s">
        <v>158</v>
      </c>
      <c r="F901" s="104" t="s">
        <v>166</v>
      </c>
      <c r="G901" s="102"/>
      <c r="H901" s="104" t="s">
        <v>778</v>
      </c>
      <c r="I901" s="105">
        <v>45.744999999999997</v>
      </c>
    </row>
    <row r="902" spans="1:9" x14ac:dyDescent="0.25">
      <c r="A902" s="102" t="s">
        <v>164</v>
      </c>
      <c r="B902" s="103">
        <v>45472.436798750001</v>
      </c>
      <c r="C902" s="106" t="s">
        <v>559</v>
      </c>
      <c r="D902" s="104" t="s">
        <v>462</v>
      </c>
      <c r="E902" s="104" t="s">
        <v>158</v>
      </c>
      <c r="F902" s="104" t="s">
        <v>166</v>
      </c>
      <c r="G902" s="102"/>
      <c r="H902" s="104" t="s">
        <v>778</v>
      </c>
      <c r="I902" s="105">
        <v>45.482999999999997</v>
      </c>
    </row>
    <row r="903" spans="1:9" x14ac:dyDescent="0.25">
      <c r="A903" s="102" t="s">
        <v>164</v>
      </c>
      <c r="B903" s="103">
        <v>45472.437326215273</v>
      </c>
      <c r="C903" s="106" t="s">
        <v>559</v>
      </c>
      <c r="D903" s="104" t="s">
        <v>462</v>
      </c>
      <c r="E903" s="104" t="s">
        <v>158</v>
      </c>
      <c r="F903" s="104" t="s">
        <v>166</v>
      </c>
      <c r="G903" s="102"/>
      <c r="H903" s="104" t="s">
        <v>778</v>
      </c>
      <c r="I903" s="105">
        <v>45.664000000000001</v>
      </c>
    </row>
    <row r="904" spans="1:9" x14ac:dyDescent="0.25">
      <c r="A904" s="102" t="s">
        <v>164</v>
      </c>
      <c r="B904" s="103">
        <v>45472.437853668976</v>
      </c>
      <c r="C904" s="106" t="s">
        <v>559</v>
      </c>
      <c r="D904" s="104" t="s">
        <v>462</v>
      </c>
      <c r="E904" s="104" t="s">
        <v>158</v>
      </c>
      <c r="F904" s="104" t="s">
        <v>166</v>
      </c>
      <c r="G904" s="102"/>
      <c r="H904" s="104" t="s">
        <v>778</v>
      </c>
      <c r="I904" s="105">
        <v>45.491999999999997</v>
      </c>
    </row>
    <row r="905" spans="1:9" x14ac:dyDescent="0.25">
      <c r="A905" s="102" t="s">
        <v>164</v>
      </c>
      <c r="B905" s="103">
        <v>45472.438381157408</v>
      </c>
      <c r="C905" s="106" t="s">
        <v>559</v>
      </c>
      <c r="D905" s="104" t="s">
        <v>462</v>
      </c>
      <c r="E905" s="104" t="s">
        <v>158</v>
      </c>
      <c r="F905" s="104" t="s">
        <v>166</v>
      </c>
      <c r="G905" s="102"/>
      <c r="H905" s="104" t="s">
        <v>778</v>
      </c>
      <c r="I905" s="105">
        <v>45.573</v>
      </c>
    </row>
    <row r="906" spans="1:9" x14ac:dyDescent="0.25">
      <c r="A906" s="102" t="s">
        <v>164</v>
      </c>
      <c r="B906" s="103">
        <v>45472.43891138889</v>
      </c>
      <c r="C906" s="106" t="s">
        <v>559</v>
      </c>
      <c r="D906" s="104" t="s">
        <v>462</v>
      </c>
      <c r="E906" s="104" t="s">
        <v>158</v>
      </c>
      <c r="F906" s="104" t="s">
        <v>166</v>
      </c>
      <c r="G906" s="102"/>
      <c r="H906" s="104" t="s">
        <v>778</v>
      </c>
      <c r="I906" s="105">
        <v>45.808</v>
      </c>
    </row>
    <row r="907" spans="1:9" x14ac:dyDescent="0.25">
      <c r="A907" s="102" t="s">
        <v>164</v>
      </c>
      <c r="B907" s="103">
        <v>45472.439435949069</v>
      </c>
      <c r="C907" s="106" t="s">
        <v>559</v>
      </c>
      <c r="D907" s="104" t="s">
        <v>462</v>
      </c>
      <c r="E907" s="104" t="s">
        <v>158</v>
      </c>
      <c r="F907" s="104" t="s">
        <v>166</v>
      </c>
      <c r="G907" s="102"/>
      <c r="H907" s="104" t="s">
        <v>778</v>
      </c>
      <c r="I907" s="105">
        <v>45.482999999999997</v>
      </c>
    </row>
    <row r="908" spans="1:9" x14ac:dyDescent="0.25">
      <c r="A908" s="102" t="s">
        <v>164</v>
      </c>
      <c r="B908" s="103">
        <v>45472.439966296297</v>
      </c>
      <c r="C908" s="106" t="s">
        <v>559</v>
      </c>
      <c r="D908" s="104" t="s">
        <v>462</v>
      </c>
      <c r="E908" s="104" t="s">
        <v>158</v>
      </c>
      <c r="F908" s="104" t="s">
        <v>166</v>
      </c>
      <c r="G908" s="102"/>
      <c r="H908" s="104" t="s">
        <v>778</v>
      </c>
      <c r="I908" s="105">
        <v>45.762999999999998</v>
      </c>
    </row>
    <row r="909" spans="1:9" x14ac:dyDescent="0.25">
      <c r="A909" s="102" t="s">
        <v>164</v>
      </c>
      <c r="B909" s="103">
        <v>45472.44049361111</v>
      </c>
      <c r="C909" s="106" t="s">
        <v>559</v>
      </c>
      <c r="D909" s="104" t="s">
        <v>462</v>
      </c>
      <c r="E909" s="104" t="s">
        <v>158</v>
      </c>
      <c r="F909" s="104" t="s">
        <v>166</v>
      </c>
      <c r="G909" s="102"/>
      <c r="H909" s="104" t="s">
        <v>778</v>
      </c>
      <c r="I909" s="105">
        <v>45.500999999999998</v>
      </c>
    </row>
    <row r="910" spans="1:9" x14ac:dyDescent="0.25">
      <c r="A910" s="102" t="s">
        <v>164</v>
      </c>
      <c r="B910" s="103">
        <v>45472.441021041668</v>
      </c>
      <c r="C910" s="106" t="s">
        <v>559</v>
      </c>
      <c r="D910" s="104" t="s">
        <v>462</v>
      </c>
      <c r="E910" s="104" t="s">
        <v>158</v>
      </c>
      <c r="F910" s="104" t="s">
        <v>166</v>
      </c>
      <c r="G910" s="102"/>
      <c r="H910" s="104" t="s">
        <v>778</v>
      </c>
      <c r="I910" s="105">
        <v>45.709000000000003</v>
      </c>
    </row>
    <row r="911" spans="1:9" x14ac:dyDescent="0.25">
      <c r="A911" s="102" t="s">
        <v>164</v>
      </c>
      <c r="B911" s="103">
        <v>45472.441551377313</v>
      </c>
      <c r="C911" s="106" t="s">
        <v>559</v>
      </c>
      <c r="D911" s="104" t="s">
        <v>462</v>
      </c>
      <c r="E911" s="104" t="s">
        <v>158</v>
      </c>
      <c r="F911" s="104" t="s">
        <v>166</v>
      </c>
      <c r="G911" s="102"/>
      <c r="H911" s="104" t="s">
        <v>778</v>
      </c>
      <c r="I911" s="105">
        <v>45.844000000000001</v>
      </c>
    </row>
    <row r="912" spans="1:9" x14ac:dyDescent="0.25">
      <c r="A912" s="102" t="s">
        <v>164</v>
      </c>
      <c r="B912" s="103">
        <v>45472.442081921297</v>
      </c>
      <c r="C912" s="106" t="s">
        <v>559</v>
      </c>
      <c r="D912" s="104" t="s">
        <v>462</v>
      </c>
      <c r="E912" s="104" t="s">
        <v>158</v>
      </c>
      <c r="F912" s="104" t="s">
        <v>166</v>
      </c>
      <c r="G912" s="102"/>
      <c r="H912" s="104" t="s">
        <v>778</v>
      </c>
      <c r="I912" s="105">
        <v>45.753</v>
      </c>
    </row>
    <row r="913" spans="1:9" x14ac:dyDescent="0.25">
      <c r="A913" s="102" t="s">
        <v>164</v>
      </c>
      <c r="B913" s="103">
        <v>45472.443388391199</v>
      </c>
      <c r="C913" s="106" t="s">
        <v>559</v>
      </c>
      <c r="D913" s="104" t="s">
        <v>450</v>
      </c>
      <c r="E913" s="104" t="s">
        <v>158</v>
      </c>
      <c r="F913" s="104" t="s">
        <v>166</v>
      </c>
      <c r="G913" s="102"/>
      <c r="H913" s="104" t="s">
        <v>652</v>
      </c>
      <c r="I913" s="105">
        <v>112.79900000000001</v>
      </c>
    </row>
    <row r="914" spans="1:9" x14ac:dyDescent="0.25">
      <c r="A914" s="102" t="s">
        <v>164</v>
      </c>
      <c r="B914" s="103">
        <v>45472.443907094908</v>
      </c>
      <c r="C914" s="106" t="s">
        <v>559</v>
      </c>
      <c r="D914" s="104" t="s">
        <v>450</v>
      </c>
      <c r="E914" s="104" t="s">
        <v>158</v>
      </c>
      <c r="F914" s="104" t="s">
        <v>166</v>
      </c>
      <c r="G914" s="102"/>
      <c r="H914" s="104" t="s">
        <v>652</v>
      </c>
      <c r="I914" s="105">
        <v>44.96</v>
      </c>
    </row>
    <row r="915" spans="1:9" x14ac:dyDescent="0.25">
      <c r="A915" s="102" t="s">
        <v>164</v>
      </c>
      <c r="B915" s="103">
        <v>45472.444428472219</v>
      </c>
      <c r="C915" s="106" t="s">
        <v>559</v>
      </c>
      <c r="D915" s="104" t="s">
        <v>450</v>
      </c>
      <c r="E915" s="104" t="s">
        <v>158</v>
      </c>
      <c r="F915" s="104" t="s">
        <v>166</v>
      </c>
      <c r="G915" s="102"/>
      <c r="H915" s="104" t="s">
        <v>652</v>
      </c>
      <c r="I915" s="105">
        <v>45.078000000000003</v>
      </c>
    </row>
    <row r="916" spans="1:9" x14ac:dyDescent="0.25">
      <c r="A916" s="102" t="s">
        <v>164</v>
      </c>
      <c r="B916" s="103">
        <v>45472.444950011573</v>
      </c>
      <c r="C916" s="106" t="s">
        <v>559</v>
      </c>
      <c r="D916" s="104" t="s">
        <v>450</v>
      </c>
      <c r="E916" s="104" t="s">
        <v>158</v>
      </c>
      <c r="F916" s="104" t="s">
        <v>166</v>
      </c>
      <c r="G916" s="102"/>
      <c r="H916" s="104" t="s">
        <v>652</v>
      </c>
      <c r="I916" s="105">
        <v>44.942999999999998</v>
      </c>
    </row>
    <row r="917" spans="1:9" x14ac:dyDescent="0.25">
      <c r="A917" s="102" t="s">
        <v>164</v>
      </c>
      <c r="B917" s="103">
        <v>45472.445468564816</v>
      </c>
      <c r="C917" s="106" t="s">
        <v>559</v>
      </c>
      <c r="D917" s="104" t="s">
        <v>450</v>
      </c>
      <c r="E917" s="104" t="s">
        <v>158</v>
      </c>
      <c r="F917" s="104" t="s">
        <v>166</v>
      </c>
      <c r="G917" s="102"/>
      <c r="H917" s="104" t="s">
        <v>652</v>
      </c>
      <c r="I917" s="105">
        <v>44.808</v>
      </c>
    </row>
    <row r="918" spans="1:9" x14ac:dyDescent="0.25">
      <c r="A918" s="102" t="s">
        <v>164</v>
      </c>
      <c r="B918" s="103">
        <v>45472.445990127315</v>
      </c>
      <c r="C918" s="106" t="s">
        <v>559</v>
      </c>
      <c r="D918" s="104" t="s">
        <v>450</v>
      </c>
      <c r="E918" s="104" t="s">
        <v>158</v>
      </c>
      <c r="F918" s="104" t="s">
        <v>166</v>
      </c>
      <c r="G918" s="102"/>
      <c r="H918" s="104" t="s">
        <v>652</v>
      </c>
      <c r="I918" s="105">
        <v>44.996000000000002</v>
      </c>
    </row>
    <row r="919" spans="1:9" x14ac:dyDescent="0.25">
      <c r="A919" s="102" t="s">
        <v>164</v>
      </c>
      <c r="B919" s="103">
        <v>45472.446508553236</v>
      </c>
      <c r="C919" s="106" t="s">
        <v>559</v>
      </c>
      <c r="D919" s="104" t="s">
        <v>450</v>
      </c>
      <c r="E919" s="104" t="s">
        <v>158</v>
      </c>
      <c r="F919" s="104" t="s">
        <v>166</v>
      </c>
      <c r="G919" s="102"/>
      <c r="H919" s="104" t="s">
        <v>652</v>
      </c>
      <c r="I919" s="105">
        <v>44.844000000000001</v>
      </c>
    </row>
    <row r="920" spans="1:9" x14ac:dyDescent="0.25">
      <c r="A920" s="102" t="s">
        <v>164</v>
      </c>
      <c r="B920" s="103">
        <v>45472.447027025461</v>
      </c>
      <c r="C920" s="106" t="s">
        <v>559</v>
      </c>
      <c r="D920" s="104" t="s">
        <v>450</v>
      </c>
      <c r="E920" s="104" t="s">
        <v>158</v>
      </c>
      <c r="F920" s="104" t="s">
        <v>166</v>
      </c>
      <c r="G920" s="102"/>
      <c r="H920" s="104" t="s">
        <v>652</v>
      </c>
      <c r="I920" s="105">
        <v>44.79</v>
      </c>
    </row>
    <row r="921" spans="1:9" x14ac:dyDescent="0.25">
      <c r="A921" s="102" t="s">
        <v>164</v>
      </c>
      <c r="B921" s="103">
        <v>45472.447557499996</v>
      </c>
      <c r="C921" s="106" t="s">
        <v>559</v>
      </c>
      <c r="D921" s="104" t="s">
        <v>450</v>
      </c>
      <c r="E921" s="104" t="s">
        <v>158</v>
      </c>
      <c r="F921" s="104" t="s">
        <v>166</v>
      </c>
      <c r="G921" s="102"/>
      <c r="H921" s="104" t="s">
        <v>652</v>
      </c>
      <c r="I921" s="105">
        <v>45.887999999999998</v>
      </c>
    </row>
    <row r="922" spans="1:9" x14ac:dyDescent="0.25">
      <c r="A922" s="102" t="s">
        <v>164</v>
      </c>
      <c r="B922" s="103">
        <v>45472.448075925924</v>
      </c>
      <c r="C922" s="106" t="s">
        <v>559</v>
      </c>
      <c r="D922" s="104" t="s">
        <v>450</v>
      </c>
      <c r="E922" s="104" t="s">
        <v>158</v>
      </c>
      <c r="F922" s="104" t="s">
        <v>166</v>
      </c>
      <c r="G922" s="102"/>
      <c r="H922" s="104" t="s">
        <v>652</v>
      </c>
      <c r="I922" s="105">
        <v>44.646000000000001</v>
      </c>
    </row>
    <row r="923" spans="1:9" x14ac:dyDescent="0.25">
      <c r="A923" s="102" t="s">
        <v>164</v>
      </c>
      <c r="B923" s="103">
        <v>45472.448591597218</v>
      </c>
      <c r="C923" s="106" t="s">
        <v>559</v>
      </c>
      <c r="D923" s="104" t="s">
        <v>450</v>
      </c>
      <c r="E923" s="104" t="s">
        <v>158</v>
      </c>
      <c r="F923" s="104" t="s">
        <v>166</v>
      </c>
      <c r="G923" s="102"/>
      <c r="H923" s="104" t="s">
        <v>652</v>
      </c>
      <c r="I923" s="105">
        <v>44.753</v>
      </c>
    </row>
    <row r="924" spans="1:9" x14ac:dyDescent="0.25">
      <c r="A924" s="102" t="s">
        <v>164</v>
      </c>
      <c r="B924" s="103">
        <v>45472.449110081019</v>
      </c>
      <c r="C924" s="106" t="s">
        <v>559</v>
      </c>
      <c r="D924" s="104" t="s">
        <v>450</v>
      </c>
      <c r="E924" s="104" t="s">
        <v>158</v>
      </c>
      <c r="F924" s="104" t="s">
        <v>166</v>
      </c>
      <c r="G924" s="102"/>
      <c r="H924" s="104" t="s">
        <v>652</v>
      </c>
      <c r="I924" s="105">
        <v>44.808</v>
      </c>
    </row>
    <row r="925" spans="1:9" x14ac:dyDescent="0.25">
      <c r="A925" s="102" t="s">
        <v>164</v>
      </c>
      <c r="B925" s="103">
        <v>45472.449628645831</v>
      </c>
      <c r="C925" s="106" t="s">
        <v>559</v>
      </c>
      <c r="D925" s="104" t="s">
        <v>450</v>
      </c>
      <c r="E925" s="104" t="s">
        <v>158</v>
      </c>
      <c r="F925" s="104" t="s">
        <v>166</v>
      </c>
      <c r="G925" s="102"/>
      <c r="H925" s="104" t="s">
        <v>652</v>
      </c>
      <c r="I925" s="105">
        <v>44.78</v>
      </c>
    </row>
    <row r="926" spans="1:9" x14ac:dyDescent="0.25">
      <c r="A926" s="102" t="s">
        <v>164</v>
      </c>
      <c r="B926" s="103">
        <v>45472.450147060183</v>
      </c>
      <c r="C926" s="106" t="s">
        <v>559</v>
      </c>
      <c r="D926" s="104" t="s">
        <v>450</v>
      </c>
      <c r="E926" s="104" t="s">
        <v>158</v>
      </c>
      <c r="F926" s="104" t="s">
        <v>166</v>
      </c>
      <c r="G926" s="102"/>
      <c r="H926" s="104" t="s">
        <v>652</v>
      </c>
      <c r="I926" s="105">
        <v>44.798999999999999</v>
      </c>
    </row>
    <row r="927" spans="1:9" x14ac:dyDescent="0.25">
      <c r="A927" s="102" t="s">
        <v>164</v>
      </c>
      <c r="B927" s="103">
        <v>45472.450668668978</v>
      </c>
      <c r="C927" s="106" t="s">
        <v>559</v>
      </c>
      <c r="D927" s="104" t="s">
        <v>450</v>
      </c>
      <c r="E927" s="104" t="s">
        <v>158</v>
      </c>
      <c r="F927" s="104" t="s">
        <v>166</v>
      </c>
      <c r="G927" s="102"/>
      <c r="H927" s="104" t="s">
        <v>652</v>
      </c>
      <c r="I927" s="105">
        <v>44.889000000000003</v>
      </c>
    </row>
    <row r="928" spans="1:9" x14ac:dyDescent="0.25">
      <c r="A928" s="102" t="s">
        <v>164</v>
      </c>
      <c r="B928" s="103">
        <v>45472.451187210645</v>
      </c>
      <c r="C928" s="106" t="s">
        <v>559</v>
      </c>
      <c r="D928" s="104" t="s">
        <v>450</v>
      </c>
      <c r="E928" s="104" t="s">
        <v>158</v>
      </c>
      <c r="F928" s="104" t="s">
        <v>166</v>
      </c>
      <c r="G928" s="102"/>
      <c r="H928" s="104" t="s">
        <v>652</v>
      </c>
      <c r="I928" s="105">
        <v>44.878999999999998</v>
      </c>
    </row>
    <row r="929" spans="1:9" x14ac:dyDescent="0.25">
      <c r="A929" s="102" t="s">
        <v>164</v>
      </c>
      <c r="B929" s="103">
        <v>45472.451705648149</v>
      </c>
      <c r="C929" s="106" t="s">
        <v>559</v>
      </c>
      <c r="D929" s="104" t="s">
        <v>450</v>
      </c>
      <c r="E929" s="104" t="s">
        <v>158</v>
      </c>
      <c r="F929" s="104" t="s">
        <v>166</v>
      </c>
      <c r="G929" s="102"/>
      <c r="H929" s="104" t="s">
        <v>652</v>
      </c>
      <c r="I929" s="105">
        <v>44.753999999999998</v>
      </c>
    </row>
    <row r="930" spans="1:9" x14ac:dyDescent="0.25">
      <c r="A930" s="102" t="s">
        <v>164</v>
      </c>
      <c r="B930" s="103">
        <v>45472.452230185183</v>
      </c>
      <c r="C930" s="106" t="s">
        <v>559</v>
      </c>
      <c r="D930" s="104" t="s">
        <v>450</v>
      </c>
      <c r="E930" s="104" t="s">
        <v>158</v>
      </c>
      <c r="F930" s="104" t="s">
        <v>166</v>
      </c>
      <c r="G930" s="102"/>
      <c r="H930" s="104" t="s">
        <v>652</v>
      </c>
      <c r="I930" s="105">
        <v>45.356999999999999</v>
      </c>
    </row>
    <row r="931" spans="1:9" x14ac:dyDescent="0.25">
      <c r="A931" s="102" t="s">
        <v>164</v>
      </c>
      <c r="B931" s="103">
        <v>45472.452748611111</v>
      </c>
      <c r="C931" s="106" t="s">
        <v>559</v>
      </c>
      <c r="D931" s="104" t="s">
        <v>450</v>
      </c>
      <c r="E931" s="104" t="s">
        <v>158</v>
      </c>
      <c r="F931" s="104" t="s">
        <v>166</v>
      </c>
      <c r="G931" s="102"/>
      <c r="H931" s="104" t="s">
        <v>652</v>
      </c>
      <c r="I931" s="105">
        <v>44.915999999999997</v>
      </c>
    </row>
    <row r="932" spans="1:9" x14ac:dyDescent="0.25">
      <c r="A932" s="102" t="s">
        <v>164</v>
      </c>
      <c r="B932" s="103">
        <v>45472.453270243052</v>
      </c>
      <c r="C932" s="106" t="s">
        <v>559</v>
      </c>
      <c r="D932" s="104" t="s">
        <v>450</v>
      </c>
      <c r="E932" s="104" t="s">
        <v>158</v>
      </c>
      <c r="F932" s="104" t="s">
        <v>166</v>
      </c>
      <c r="G932" s="102"/>
      <c r="H932" s="104" t="s">
        <v>652</v>
      </c>
      <c r="I932" s="105">
        <v>44.87</v>
      </c>
    </row>
    <row r="933" spans="1:9" x14ac:dyDescent="0.25">
      <c r="A933" s="102" t="s">
        <v>164</v>
      </c>
      <c r="B933" s="103">
        <v>45472.453794664347</v>
      </c>
      <c r="C933" s="106" t="s">
        <v>559</v>
      </c>
      <c r="D933" s="104" t="s">
        <v>450</v>
      </c>
      <c r="E933" s="104" t="s">
        <v>158</v>
      </c>
      <c r="F933" s="104" t="s">
        <v>166</v>
      </c>
      <c r="G933" s="102"/>
      <c r="H933" s="104" t="s">
        <v>652</v>
      </c>
      <c r="I933" s="105">
        <v>45.357999999999997</v>
      </c>
    </row>
    <row r="934" spans="1:9" x14ac:dyDescent="0.25">
      <c r="A934" s="102" t="s">
        <v>164</v>
      </c>
      <c r="B934" s="103">
        <v>45472.454310104164</v>
      </c>
      <c r="C934" s="106" t="s">
        <v>559</v>
      </c>
      <c r="D934" s="104" t="s">
        <v>450</v>
      </c>
      <c r="E934" s="104" t="s">
        <v>158</v>
      </c>
      <c r="F934" s="104" t="s">
        <v>166</v>
      </c>
      <c r="G934" s="102"/>
      <c r="H934" s="104" t="s">
        <v>652</v>
      </c>
      <c r="I934" s="105">
        <v>44.618000000000002</v>
      </c>
    </row>
    <row r="935" spans="1:9" x14ac:dyDescent="0.25">
      <c r="A935" s="102" t="s">
        <v>164</v>
      </c>
      <c r="B935" s="103">
        <v>45472.454828680551</v>
      </c>
      <c r="C935" s="106" t="s">
        <v>559</v>
      </c>
      <c r="D935" s="104" t="s">
        <v>450</v>
      </c>
      <c r="E935" s="104" t="s">
        <v>158</v>
      </c>
      <c r="F935" s="104" t="s">
        <v>166</v>
      </c>
      <c r="G935" s="102"/>
      <c r="H935" s="104" t="s">
        <v>652</v>
      </c>
      <c r="I935" s="105">
        <v>44.79</v>
      </c>
    </row>
    <row r="936" spans="1:9" x14ac:dyDescent="0.25">
      <c r="A936" s="102" t="s">
        <v>164</v>
      </c>
      <c r="B936" s="103">
        <v>45472.455347152776</v>
      </c>
      <c r="C936" s="106" t="s">
        <v>559</v>
      </c>
      <c r="D936" s="104" t="s">
        <v>450</v>
      </c>
      <c r="E936" s="104" t="s">
        <v>158</v>
      </c>
      <c r="F936" s="104" t="s">
        <v>166</v>
      </c>
      <c r="G936" s="102"/>
      <c r="H936" s="104" t="s">
        <v>652</v>
      </c>
      <c r="I936" s="105">
        <v>44.744</v>
      </c>
    </row>
    <row r="937" spans="1:9" x14ac:dyDescent="0.25">
      <c r="A937" s="102" t="s">
        <v>164</v>
      </c>
      <c r="B937" s="103">
        <v>45472.455898344902</v>
      </c>
      <c r="C937" s="106" t="s">
        <v>559</v>
      </c>
      <c r="D937" s="104" t="s">
        <v>450</v>
      </c>
      <c r="E937" s="104" t="s">
        <v>158</v>
      </c>
      <c r="F937" s="104" t="s">
        <v>166</v>
      </c>
      <c r="G937" s="102"/>
      <c r="H937" s="104" t="s">
        <v>652</v>
      </c>
      <c r="I937" s="105">
        <v>47.673000000000002</v>
      </c>
    </row>
    <row r="938" spans="1:9" x14ac:dyDescent="0.25">
      <c r="A938" s="102" t="s">
        <v>164</v>
      </c>
      <c r="B938" s="103">
        <v>45472.456419803239</v>
      </c>
      <c r="C938" s="106" t="s">
        <v>559</v>
      </c>
      <c r="D938" s="104" t="s">
        <v>450</v>
      </c>
      <c r="E938" s="104" t="s">
        <v>158</v>
      </c>
      <c r="F938" s="104" t="s">
        <v>166</v>
      </c>
      <c r="G938" s="102"/>
      <c r="H938" s="104" t="s">
        <v>652</v>
      </c>
      <c r="I938" s="105">
        <v>44.906999999999996</v>
      </c>
    </row>
    <row r="939" spans="1:9" x14ac:dyDescent="0.25">
      <c r="A939" s="102" t="s">
        <v>164</v>
      </c>
      <c r="B939" s="103">
        <v>45472.45693537037</v>
      </c>
      <c r="C939" s="106" t="s">
        <v>559</v>
      </c>
      <c r="D939" s="104" t="s">
        <v>450</v>
      </c>
      <c r="E939" s="104" t="s">
        <v>158</v>
      </c>
      <c r="F939" s="104" t="s">
        <v>166</v>
      </c>
      <c r="G939" s="102"/>
      <c r="H939" s="104" t="s">
        <v>652</v>
      </c>
      <c r="I939" s="105">
        <v>44.654000000000003</v>
      </c>
    </row>
    <row r="940" spans="1:9" x14ac:dyDescent="0.25">
      <c r="A940" s="102" t="s">
        <v>164</v>
      </c>
      <c r="B940" s="103">
        <v>45472.457453935182</v>
      </c>
      <c r="C940" s="106" t="s">
        <v>559</v>
      </c>
      <c r="D940" s="104" t="s">
        <v>450</v>
      </c>
      <c r="E940" s="104" t="s">
        <v>158</v>
      </c>
      <c r="F940" s="104" t="s">
        <v>166</v>
      </c>
      <c r="G940" s="102"/>
      <c r="H940" s="104" t="s">
        <v>652</v>
      </c>
      <c r="I940" s="105">
        <v>44.906999999999996</v>
      </c>
    </row>
    <row r="941" spans="1:9" x14ac:dyDescent="0.25">
      <c r="A941" s="102" t="s">
        <v>164</v>
      </c>
      <c r="B941" s="103">
        <v>45472.458799050924</v>
      </c>
      <c r="C941" s="106" t="s">
        <v>559</v>
      </c>
      <c r="D941" s="104" t="s">
        <v>449</v>
      </c>
      <c r="E941" s="104" t="s">
        <v>158</v>
      </c>
      <c r="F941" s="104" t="s">
        <v>166</v>
      </c>
      <c r="G941" s="102"/>
      <c r="H941" s="104" t="s">
        <v>580</v>
      </c>
      <c r="I941" s="105">
        <v>116.078</v>
      </c>
    </row>
    <row r="942" spans="1:9" x14ac:dyDescent="0.25">
      <c r="A942" s="102" t="s">
        <v>164</v>
      </c>
      <c r="B942" s="103">
        <v>45472.459338310182</v>
      </c>
      <c r="C942" s="106" t="s">
        <v>559</v>
      </c>
      <c r="D942" s="104" t="s">
        <v>449</v>
      </c>
      <c r="E942" s="104" t="s">
        <v>158</v>
      </c>
      <c r="F942" s="104" t="s">
        <v>166</v>
      </c>
      <c r="G942" s="102"/>
      <c r="H942" s="104" t="s">
        <v>580</v>
      </c>
      <c r="I942" s="105">
        <v>46.725999999999999</v>
      </c>
    </row>
    <row r="943" spans="1:9" x14ac:dyDescent="0.25">
      <c r="A943" s="102" t="s">
        <v>164</v>
      </c>
      <c r="B943" s="103">
        <v>45472.459871678242</v>
      </c>
      <c r="C943" s="106" t="s">
        <v>559</v>
      </c>
      <c r="D943" s="104" t="s">
        <v>449</v>
      </c>
      <c r="E943" s="104" t="s">
        <v>158</v>
      </c>
      <c r="F943" s="104" t="s">
        <v>166</v>
      </c>
      <c r="G943" s="102"/>
      <c r="H943" s="104" t="s">
        <v>580</v>
      </c>
      <c r="I943" s="105">
        <v>45.997</v>
      </c>
    </row>
    <row r="944" spans="1:9" x14ac:dyDescent="0.25">
      <c r="A944" s="102" t="s">
        <v>164</v>
      </c>
      <c r="B944" s="103">
        <v>45472.460399062496</v>
      </c>
      <c r="C944" s="106" t="s">
        <v>559</v>
      </c>
      <c r="D944" s="104" t="s">
        <v>449</v>
      </c>
      <c r="E944" s="104" t="s">
        <v>158</v>
      </c>
      <c r="F944" s="104" t="s">
        <v>166</v>
      </c>
      <c r="G944" s="102"/>
      <c r="H944" s="104" t="s">
        <v>580</v>
      </c>
      <c r="I944" s="105">
        <v>45.582999999999998</v>
      </c>
    </row>
    <row r="945" spans="1:9" x14ac:dyDescent="0.25">
      <c r="A945" s="102" t="s">
        <v>164</v>
      </c>
      <c r="B945" s="103">
        <v>45472.460929548608</v>
      </c>
      <c r="C945" s="106" t="s">
        <v>559</v>
      </c>
      <c r="D945" s="104" t="s">
        <v>449</v>
      </c>
      <c r="E945" s="104" t="s">
        <v>158</v>
      </c>
      <c r="F945" s="104" t="s">
        <v>166</v>
      </c>
      <c r="G945" s="102"/>
      <c r="H945" s="104" t="s">
        <v>580</v>
      </c>
      <c r="I945" s="105">
        <v>45.698999999999998</v>
      </c>
    </row>
    <row r="946" spans="1:9" x14ac:dyDescent="0.25">
      <c r="A946" s="102" t="s">
        <v>164</v>
      </c>
      <c r="B946" s="103">
        <v>45472.461459768514</v>
      </c>
      <c r="C946" s="106" t="s">
        <v>559</v>
      </c>
      <c r="D946" s="104" t="s">
        <v>449</v>
      </c>
      <c r="E946" s="104" t="s">
        <v>158</v>
      </c>
      <c r="F946" s="104" t="s">
        <v>166</v>
      </c>
      <c r="G946" s="102"/>
      <c r="H946" s="104" t="s">
        <v>580</v>
      </c>
      <c r="I946" s="105">
        <v>46.006</v>
      </c>
    </row>
    <row r="947" spans="1:9" x14ac:dyDescent="0.25">
      <c r="A947" s="102" t="s">
        <v>164</v>
      </c>
      <c r="B947" s="103">
        <v>45472.461990243057</v>
      </c>
      <c r="C947" s="106" t="s">
        <v>559</v>
      </c>
      <c r="D947" s="104" t="s">
        <v>449</v>
      </c>
      <c r="E947" s="104" t="s">
        <v>158</v>
      </c>
      <c r="F947" s="104" t="s">
        <v>166</v>
      </c>
      <c r="G947" s="102"/>
      <c r="H947" s="104" t="s">
        <v>580</v>
      </c>
      <c r="I947" s="105">
        <v>45.637</v>
      </c>
    </row>
    <row r="948" spans="1:9" x14ac:dyDescent="0.25">
      <c r="A948" s="102" t="s">
        <v>164</v>
      </c>
      <c r="B948" s="103">
        <v>45472.462517685184</v>
      </c>
      <c r="C948" s="106" t="s">
        <v>559</v>
      </c>
      <c r="D948" s="104" t="s">
        <v>449</v>
      </c>
      <c r="E948" s="104" t="s">
        <v>158</v>
      </c>
      <c r="F948" s="104" t="s">
        <v>166</v>
      </c>
      <c r="G948" s="102"/>
      <c r="H948" s="104" t="s">
        <v>580</v>
      </c>
      <c r="I948" s="105">
        <v>45.582000000000001</v>
      </c>
    </row>
    <row r="949" spans="1:9" x14ac:dyDescent="0.25">
      <c r="A949" s="102" t="s">
        <v>164</v>
      </c>
      <c r="B949" s="103">
        <v>45472.463045069446</v>
      </c>
      <c r="C949" s="106" t="s">
        <v>559</v>
      </c>
      <c r="D949" s="104" t="s">
        <v>449</v>
      </c>
      <c r="E949" s="104" t="s">
        <v>158</v>
      </c>
      <c r="F949" s="104" t="s">
        <v>166</v>
      </c>
      <c r="G949" s="102"/>
      <c r="H949" s="104" t="s">
        <v>580</v>
      </c>
      <c r="I949" s="105">
        <v>45.637</v>
      </c>
    </row>
    <row r="950" spans="1:9" x14ac:dyDescent="0.25">
      <c r="A950" s="102" t="s">
        <v>164</v>
      </c>
      <c r="B950" s="103">
        <v>45472.463575381946</v>
      </c>
      <c r="C950" s="106" t="s">
        <v>559</v>
      </c>
      <c r="D950" s="104" t="s">
        <v>449</v>
      </c>
      <c r="E950" s="104" t="s">
        <v>158</v>
      </c>
      <c r="F950" s="104" t="s">
        <v>166</v>
      </c>
      <c r="G950" s="102"/>
      <c r="H950" s="104" t="s">
        <v>580</v>
      </c>
      <c r="I950" s="105">
        <v>45.734999999999999</v>
      </c>
    </row>
    <row r="951" spans="1:9" x14ac:dyDescent="0.25">
      <c r="A951" s="102" t="s">
        <v>164</v>
      </c>
      <c r="B951" s="103">
        <v>45472.464102858794</v>
      </c>
      <c r="C951" s="106" t="s">
        <v>559</v>
      </c>
      <c r="D951" s="104" t="s">
        <v>449</v>
      </c>
      <c r="E951" s="104" t="s">
        <v>158</v>
      </c>
      <c r="F951" s="104" t="s">
        <v>166</v>
      </c>
      <c r="G951" s="102"/>
      <c r="H951" s="104" t="s">
        <v>580</v>
      </c>
      <c r="I951" s="105">
        <v>45.709000000000003</v>
      </c>
    </row>
    <row r="952" spans="1:9" x14ac:dyDescent="0.25">
      <c r="A952" s="102" t="s">
        <v>164</v>
      </c>
      <c r="B952" s="103">
        <v>45472.464636203702</v>
      </c>
      <c r="C952" s="106" t="s">
        <v>559</v>
      </c>
      <c r="D952" s="104" t="s">
        <v>449</v>
      </c>
      <c r="E952" s="104" t="s">
        <v>158</v>
      </c>
      <c r="F952" s="104" t="s">
        <v>166</v>
      </c>
      <c r="G952" s="102"/>
      <c r="H952" s="104" t="s">
        <v>580</v>
      </c>
      <c r="I952" s="105">
        <v>46.140999999999998</v>
      </c>
    </row>
    <row r="953" spans="1:9" x14ac:dyDescent="0.25">
      <c r="A953" s="102" t="s">
        <v>164</v>
      </c>
      <c r="B953" s="103">
        <v>45472.465163530091</v>
      </c>
      <c r="C953" s="106" t="s">
        <v>559</v>
      </c>
      <c r="D953" s="104" t="s">
        <v>449</v>
      </c>
      <c r="E953" s="104" t="s">
        <v>158</v>
      </c>
      <c r="F953" s="104" t="s">
        <v>166</v>
      </c>
      <c r="G953" s="102"/>
      <c r="H953" s="104" t="s">
        <v>580</v>
      </c>
      <c r="I953" s="105">
        <v>45.500999999999998</v>
      </c>
    </row>
    <row r="954" spans="1:9" x14ac:dyDescent="0.25">
      <c r="A954" s="102" t="s">
        <v>164</v>
      </c>
      <c r="B954" s="103">
        <v>45472.465697002313</v>
      </c>
      <c r="C954" s="106" t="s">
        <v>559</v>
      </c>
      <c r="D954" s="104" t="s">
        <v>449</v>
      </c>
      <c r="E954" s="104" t="s">
        <v>158</v>
      </c>
      <c r="F954" s="104" t="s">
        <v>166</v>
      </c>
      <c r="G954" s="102"/>
      <c r="H954" s="104" t="s">
        <v>580</v>
      </c>
      <c r="I954" s="105">
        <v>45.960999999999999</v>
      </c>
    </row>
    <row r="955" spans="1:9" x14ac:dyDescent="0.25">
      <c r="A955" s="102" t="s">
        <v>164</v>
      </c>
      <c r="B955" s="103">
        <v>45472.46622440972</v>
      </c>
      <c r="C955" s="106" t="s">
        <v>559</v>
      </c>
      <c r="D955" s="104" t="s">
        <v>449</v>
      </c>
      <c r="E955" s="104" t="s">
        <v>158</v>
      </c>
      <c r="F955" s="104" t="s">
        <v>166</v>
      </c>
      <c r="G955" s="102"/>
      <c r="H955" s="104" t="s">
        <v>580</v>
      </c>
      <c r="I955" s="105">
        <v>45.529000000000003</v>
      </c>
    </row>
    <row r="956" spans="1:9" x14ac:dyDescent="0.25">
      <c r="A956" s="102" t="s">
        <v>164</v>
      </c>
      <c r="B956" s="103">
        <v>45472.466754664347</v>
      </c>
      <c r="C956" s="106" t="s">
        <v>559</v>
      </c>
      <c r="D956" s="104" t="s">
        <v>449</v>
      </c>
      <c r="E956" s="104" t="s">
        <v>158</v>
      </c>
      <c r="F956" s="104" t="s">
        <v>166</v>
      </c>
      <c r="G956" s="102"/>
      <c r="H956" s="104" t="s">
        <v>580</v>
      </c>
      <c r="I956" s="105">
        <v>45.997</v>
      </c>
    </row>
    <row r="957" spans="1:9" x14ac:dyDescent="0.25">
      <c r="A957" s="102" t="s">
        <v>164</v>
      </c>
      <c r="B957" s="103">
        <v>45472.467285057872</v>
      </c>
      <c r="C957" s="106" t="s">
        <v>559</v>
      </c>
      <c r="D957" s="104" t="s">
        <v>449</v>
      </c>
      <c r="E957" s="104" t="s">
        <v>158</v>
      </c>
      <c r="F957" s="104" t="s">
        <v>166</v>
      </c>
      <c r="G957" s="102"/>
      <c r="H957" s="104" t="s">
        <v>580</v>
      </c>
      <c r="I957" s="105">
        <v>45.716999999999999</v>
      </c>
    </row>
    <row r="958" spans="1:9" x14ac:dyDescent="0.25">
      <c r="A958" s="102" t="s">
        <v>164</v>
      </c>
      <c r="B958" s="103">
        <v>45472.467812581017</v>
      </c>
      <c r="C958" s="106" t="s">
        <v>559</v>
      </c>
      <c r="D958" s="104" t="s">
        <v>449</v>
      </c>
      <c r="E958" s="104" t="s">
        <v>158</v>
      </c>
      <c r="F958" s="104" t="s">
        <v>166</v>
      </c>
      <c r="G958" s="102"/>
      <c r="H958" s="104" t="s">
        <v>580</v>
      </c>
      <c r="I958" s="105">
        <v>45.726999999999997</v>
      </c>
    </row>
    <row r="959" spans="1:9" x14ac:dyDescent="0.25">
      <c r="A959" s="102" t="s">
        <v>164</v>
      </c>
      <c r="B959" s="103">
        <v>45472.468348842587</v>
      </c>
      <c r="C959" s="106" t="s">
        <v>559</v>
      </c>
      <c r="D959" s="104" t="s">
        <v>449</v>
      </c>
      <c r="E959" s="104" t="s">
        <v>158</v>
      </c>
      <c r="F959" s="104" t="s">
        <v>166</v>
      </c>
      <c r="G959" s="102"/>
      <c r="H959" s="104" t="s">
        <v>580</v>
      </c>
      <c r="I959" s="105">
        <v>46.213000000000001</v>
      </c>
    </row>
    <row r="960" spans="1:9" x14ac:dyDescent="0.25">
      <c r="A960" s="102" t="s">
        <v>164</v>
      </c>
      <c r="B960" s="103">
        <v>45472.385426307868</v>
      </c>
      <c r="C960" s="106" t="s">
        <v>559</v>
      </c>
      <c r="D960" s="104" t="s">
        <v>456</v>
      </c>
      <c r="E960" s="104" t="s">
        <v>575</v>
      </c>
      <c r="F960" s="104" t="s">
        <v>166</v>
      </c>
      <c r="G960" s="102"/>
      <c r="H960" s="104" t="s">
        <v>576</v>
      </c>
      <c r="I960" s="105">
        <v>49.573999999999998</v>
      </c>
    </row>
    <row r="961" spans="1:9" x14ac:dyDescent="0.25">
      <c r="A961" s="102" t="s">
        <v>164</v>
      </c>
      <c r="B961" s="103">
        <v>45472.385977384256</v>
      </c>
      <c r="C961" s="106" t="s">
        <v>559</v>
      </c>
      <c r="D961" s="104" t="s">
        <v>456</v>
      </c>
      <c r="E961" s="104" t="s">
        <v>575</v>
      </c>
      <c r="F961" s="104" t="s">
        <v>166</v>
      </c>
      <c r="G961" s="102"/>
      <c r="H961" s="104" t="s">
        <v>576</v>
      </c>
      <c r="I961" s="105">
        <v>47.564</v>
      </c>
    </row>
    <row r="962" spans="1:9" x14ac:dyDescent="0.25">
      <c r="A962" s="102" t="s">
        <v>164</v>
      </c>
      <c r="B962" s="103">
        <v>45472.386516701386</v>
      </c>
      <c r="C962" s="106" t="s">
        <v>559</v>
      </c>
      <c r="D962" s="104" t="s">
        <v>456</v>
      </c>
      <c r="E962" s="104" t="s">
        <v>575</v>
      </c>
      <c r="F962" s="104" t="s">
        <v>166</v>
      </c>
      <c r="G962" s="102"/>
      <c r="H962" s="104" t="s">
        <v>576</v>
      </c>
      <c r="I962" s="105">
        <v>46.808</v>
      </c>
    </row>
    <row r="963" spans="1:9" x14ac:dyDescent="0.25">
      <c r="A963" s="102" t="s">
        <v>164</v>
      </c>
      <c r="B963" s="103">
        <v>45472.387064791663</v>
      </c>
      <c r="C963" s="106" t="s">
        <v>559</v>
      </c>
      <c r="D963" s="104" t="s">
        <v>456</v>
      </c>
      <c r="E963" s="104" t="s">
        <v>575</v>
      </c>
      <c r="F963" s="104" t="s">
        <v>166</v>
      </c>
      <c r="G963" s="102"/>
      <c r="H963" s="104" t="s">
        <v>576</v>
      </c>
      <c r="I963" s="105">
        <v>47.293999999999997</v>
      </c>
    </row>
    <row r="964" spans="1:9" x14ac:dyDescent="0.25">
      <c r="A964" s="102" t="s">
        <v>164</v>
      </c>
      <c r="B964" s="103">
        <v>45472.387618981476</v>
      </c>
      <c r="C964" s="106" t="s">
        <v>559</v>
      </c>
      <c r="D964" s="104" t="s">
        <v>456</v>
      </c>
      <c r="E964" s="104" t="s">
        <v>575</v>
      </c>
      <c r="F964" s="104" t="s">
        <v>166</v>
      </c>
      <c r="G964" s="102"/>
      <c r="H964" s="104" t="s">
        <v>576</v>
      </c>
      <c r="I964" s="105">
        <v>47.817</v>
      </c>
    </row>
    <row r="965" spans="1:9" x14ac:dyDescent="0.25">
      <c r="A965" s="102" t="s">
        <v>164</v>
      </c>
      <c r="B965" s="103">
        <v>45472.388161180555</v>
      </c>
      <c r="C965" s="106" t="s">
        <v>559</v>
      </c>
      <c r="D965" s="104" t="s">
        <v>456</v>
      </c>
      <c r="E965" s="104" t="s">
        <v>575</v>
      </c>
      <c r="F965" s="104" t="s">
        <v>166</v>
      </c>
      <c r="G965" s="102"/>
      <c r="H965" s="104" t="s">
        <v>576</v>
      </c>
      <c r="I965" s="105">
        <v>46.718000000000004</v>
      </c>
    </row>
    <row r="966" spans="1:9" x14ac:dyDescent="0.25">
      <c r="A966" s="102" t="s">
        <v>164</v>
      </c>
      <c r="B966" s="103">
        <v>45472.388700509255</v>
      </c>
      <c r="C966" s="106" t="s">
        <v>559</v>
      </c>
      <c r="D966" s="104" t="s">
        <v>456</v>
      </c>
      <c r="E966" s="104" t="s">
        <v>575</v>
      </c>
      <c r="F966" s="104" t="s">
        <v>166</v>
      </c>
      <c r="G966" s="102"/>
      <c r="H966" s="104" t="s">
        <v>576</v>
      </c>
      <c r="I966" s="105">
        <v>46.771999999999998</v>
      </c>
    </row>
    <row r="967" spans="1:9" x14ac:dyDescent="0.25">
      <c r="A967" s="102" t="s">
        <v>164</v>
      </c>
      <c r="B967" s="103">
        <v>45472.389242604164</v>
      </c>
      <c r="C967" s="106" t="s">
        <v>559</v>
      </c>
      <c r="D967" s="104" t="s">
        <v>456</v>
      </c>
      <c r="E967" s="104" t="s">
        <v>575</v>
      </c>
      <c r="F967" s="104" t="s">
        <v>166</v>
      </c>
      <c r="G967" s="102"/>
      <c r="H967" s="104" t="s">
        <v>576</v>
      </c>
      <c r="I967" s="105">
        <v>46.79</v>
      </c>
    </row>
    <row r="968" spans="1:9" x14ac:dyDescent="0.25">
      <c r="A968" s="102" t="s">
        <v>164</v>
      </c>
      <c r="B968" s="103">
        <v>45472.389787939814</v>
      </c>
      <c r="C968" s="106" t="s">
        <v>559</v>
      </c>
      <c r="D968" s="104" t="s">
        <v>456</v>
      </c>
      <c r="E968" s="104" t="s">
        <v>575</v>
      </c>
      <c r="F968" s="104" t="s">
        <v>166</v>
      </c>
      <c r="G968" s="102"/>
      <c r="H968" s="104" t="s">
        <v>576</v>
      </c>
      <c r="I968" s="105">
        <v>47.204000000000001</v>
      </c>
    </row>
    <row r="969" spans="1:9" x14ac:dyDescent="0.25">
      <c r="A969" s="102" t="s">
        <v>164</v>
      </c>
      <c r="B969" s="103">
        <v>45472.390335891199</v>
      </c>
      <c r="C969" s="106" t="s">
        <v>559</v>
      </c>
      <c r="D969" s="104" t="s">
        <v>456</v>
      </c>
      <c r="E969" s="104" t="s">
        <v>575</v>
      </c>
      <c r="F969" s="104" t="s">
        <v>166</v>
      </c>
      <c r="G969" s="102"/>
      <c r="H969" s="104" t="s">
        <v>576</v>
      </c>
      <c r="I969" s="105">
        <v>47.15</v>
      </c>
    </row>
    <row r="970" spans="1:9" x14ac:dyDescent="0.25">
      <c r="A970" s="102" t="s">
        <v>164</v>
      </c>
      <c r="B970" s="103">
        <v>45472.39087831018</v>
      </c>
      <c r="C970" s="106" t="s">
        <v>559</v>
      </c>
      <c r="D970" s="104" t="s">
        <v>456</v>
      </c>
      <c r="E970" s="104" t="s">
        <v>575</v>
      </c>
      <c r="F970" s="104" t="s">
        <v>166</v>
      </c>
      <c r="G970" s="102"/>
      <c r="H970" s="104" t="s">
        <v>576</v>
      </c>
      <c r="I970" s="105">
        <v>46.942999999999998</v>
      </c>
    </row>
    <row r="971" spans="1:9" x14ac:dyDescent="0.25">
      <c r="A971" s="102" t="s">
        <v>164</v>
      </c>
      <c r="B971" s="103">
        <v>45472.391417546292</v>
      </c>
      <c r="C971" s="106" t="s">
        <v>559</v>
      </c>
      <c r="D971" s="104" t="s">
        <v>456</v>
      </c>
      <c r="E971" s="104" t="s">
        <v>575</v>
      </c>
      <c r="F971" s="104" t="s">
        <v>166</v>
      </c>
      <c r="G971" s="102"/>
      <c r="H971" s="104" t="s">
        <v>576</v>
      </c>
      <c r="I971" s="105">
        <v>46.628</v>
      </c>
    </row>
    <row r="972" spans="1:9" x14ac:dyDescent="0.25">
      <c r="A972" s="102" t="s">
        <v>164</v>
      </c>
      <c r="B972" s="103">
        <v>45472.391959791668</v>
      </c>
      <c r="C972" s="106" t="s">
        <v>559</v>
      </c>
      <c r="D972" s="104" t="s">
        <v>456</v>
      </c>
      <c r="E972" s="104" t="s">
        <v>575</v>
      </c>
      <c r="F972" s="104" t="s">
        <v>166</v>
      </c>
      <c r="G972" s="102"/>
      <c r="H972" s="104" t="s">
        <v>576</v>
      </c>
      <c r="I972" s="105">
        <v>46.771999999999998</v>
      </c>
    </row>
    <row r="973" spans="1:9" x14ac:dyDescent="0.25">
      <c r="A973" s="102" t="s">
        <v>164</v>
      </c>
      <c r="B973" s="103">
        <v>45472.392499004629</v>
      </c>
      <c r="C973" s="106" t="s">
        <v>559</v>
      </c>
      <c r="D973" s="104" t="s">
        <v>456</v>
      </c>
      <c r="E973" s="104" t="s">
        <v>575</v>
      </c>
      <c r="F973" s="104" t="s">
        <v>166</v>
      </c>
      <c r="G973" s="102"/>
      <c r="H973" s="104" t="s">
        <v>576</v>
      </c>
      <c r="I973" s="105">
        <v>46.627000000000002</v>
      </c>
    </row>
    <row r="974" spans="1:9" x14ac:dyDescent="0.25">
      <c r="A974" s="102" t="s">
        <v>164</v>
      </c>
      <c r="B974" s="103">
        <v>45472.393035277775</v>
      </c>
      <c r="C974" s="106" t="s">
        <v>559</v>
      </c>
      <c r="D974" s="104" t="s">
        <v>456</v>
      </c>
      <c r="E974" s="104" t="s">
        <v>575</v>
      </c>
      <c r="F974" s="104" t="s">
        <v>166</v>
      </c>
      <c r="G974" s="102"/>
      <c r="H974" s="104" t="s">
        <v>576</v>
      </c>
      <c r="I974" s="105">
        <v>46.484000000000002</v>
      </c>
    </row>
    <row r="975" spans="1:9" x14ac:dyDescent="0.25">
      <c r="A975" s="102" t="s">
        <v>164</v>
      </c>
      <c r="B975" s="103">
        <v>45472.393574548609</v>
      </c>
      <c r="C975" s="106" t="s">
        <v>559</v>
      </c>
      <c r="D975" s="104" t="s">
        <v>456</v>
      </c>
      <c r="E975" s="104" t="s">
        <v>575</v>
      </c>
      <c r="F975" s="104" t="s">
        <v>166</v>
      </c>
      <c r="G975" s="102"/>
      <c r="H975" s="104" t="s">
        <v>576</v>
      </c>
      <c r="I975" s="105">
        <v>46.411000000000001</v>
      </c>
    </row>
    <row r="976" spans="1:9" x14ac:dyDescent="0.25">
      <c r="A976" s="102" t="s">
        <v>164</v>
      </c>
      <c r="B976" s="103">
        <v>45472.394119756944</v>
      </c>
      <c r="C976" s="106" t="s">
        <v>559</v>
      </c>
      <c r="D976" s="104" t="s">
        <v>456</v>
      </c>
      <c r="E976" s="104" t="s">
        <v>575</v>
      </c>
      <c r="F976" s="104" t="s">
        <v>166</v>
      </c>
      <c r="G976" s="102"/>
      <c r="H976" s="104" t="s">
        <v>576</v>
      </c>
      <c r="I976" s="105">
        <v>47.042000000000002</v>
      </c>
    </row>
    <row r="977" spans="1:9" x14ac:dyDescent="0.25">
      <c r="A977" s="102" t="s">
        <v>164</v>
      </c>
      <c r="B977" s="103">
        <v>45472.394658969904</v>
      </c>
      <c r="C977" s="106" t="s">
        <v>559</v>
      </c>
      <c r="D977" s="104" t="s">
        <v>456</v>
      </c>
      <c r="E977" s="104" t="s">
        <v>575</v>
      </c>
      <c r="F977" s="104" t="s">
        <v>166</v>
      </c>
      <c r="G977" s="102"/>
      <c r="H977" s="104" t="s">
        <v>576</v>
      </c>
      <c r="I977" s="105">
        <v>46.744999999999997</v>
      </c>
    </row>
    <row r="978" spans="1:9" x14ac:dyDescent="0.25">
      <c r="A978" s="102" t="s">
        <v>164</v>
      </c>
      <c r="B978" s="103">
        <v>45472.395219062499</v>
      </c>
      <c r="C978" s="106" t="s">
        <v>559</v>
      </c>
      <c r="D978" s="104" t="s">
        <v>456</v>
      </c>
      <c r="E978" s="104" t="s">
        <v>575</v>
      </c>
      <c r="F978" s="104" t="s">
        <v>166</v>
      </c>
      <c r="G978" s="102"/>
      <c r="H978" s="104" t="s">
        <v>576</v>
      </c>
      <c r="I978" s="105">
        <v>48.375999999999998</v>
      </c>
    </row>
    <row r="979" spans="1:9" x14ac:dyDescent="0.25">
      <c r="A979" s="102" t="s">
        <v>164</v>
      </c>
      <c r="B979" s="103">
        <v>45472.395776018515</v>
      </c>
      <c r="C979" s="106" t="s">
        <v>559</v>
      </c>
      <c r="D979" s="104" t="s">
        <v>456</v>
      </c>
      <c r="E979" s="104" t="s">
        <v>575</v>
      </c>
      <c r="F979" s="104" t="s">
        <v>166</v>
      </c>
      <c r="G979" s="102"/>
      <c r="H979" s="104" t="s">
        <v>576</v>
      </c>
      <c r="I979" s="105">
        <v>48.006</v>
      </c>
    </row>
    <row r="980" spans="1:9" x14ac:dyDescent="0.25">
      <c r="A980" s="102" t="s">
        <v>164</v>
      </c>
      <c r="B980" s="103">
        <v>45472.396312349534</v>
      </c>
      <c r="C980" s="106" t="s">
        <v>559</v>
      </c>
      <c r="D980" s="104" t="s">
        <v>456</v>
      </c>
      <c r="E980" s="104" t="s">
        <v>575</v>
      </c>
      <c r="F980" s="104" t="s">
        <v>166</v>
      </c>
      <c r="G980" s="102"/>
      <c r="H980" s="104" t="s">
        <v>576</v>
      </c>
      <c r="I980" s="105">
        <v>46.402000000000001</v>
      </c>
    </row>
    <row r="981" spans="1:9" x14ac:dyDescent="0.25">
      <c r="A981" s="102" t="s">
        <v>164</v>
      </c>
      <c r="B981" s="103">
        <v>45472.396854560182</v>
      </c>
      <c r="C981" s="106" t="s">
        <v>559</v>
      </c>
      <c r="D981" s="104" t="s">
        <v>456</v>
      </c>
      <c r="E981" s="104" t="s">
        <v>575</v>
      </c>
      <c r="F981" s="104" t="s">
        <v>166</v>
      </c>
      <c r="G981" s="102"/>
      <c r="H981" s="104" t="s">
        <v>576</v>
      </c>
      <c r="I981" s="105">
        <v>46.780999999999999</v>
      </c>
    </row>
    <row r="982" spans="1:9" x14ac:dyDescent="0.25">
      <c r="A982" s="102" t="s">
        <v>164</v>
      </c>
      <c r="B982" s="103">
        <v>45472.39740577546</v>
      </c>
      <c r="C982" s="106" t="s">
        <v>559</v>
      </c>
      <c r="D982" s="104" t="s">
        <v>456</v>
      </c>
      <c r="E982" s="104" t="s">
        <v>575</v>
      </c>
      <c r="F982" s="104" t="s">
        <v>166</v>
      </c>
      <c r="G982" s="102"/>
      <c r="H982" s="104" t="s">
        <v>576</v>
      </c>
      <c r="I982" s="105">
        <v>47.709000000000003</v>
      </c>
    </row>
    <row r="983" spans="1:9" x14ac:dyDescent="0.25">
      <c r="A983" s="102" t="s">
        <v>164</v>
      </c>
      <c r="B983" s="103">
        <v>45472.397965706019</v>
      </c>
      <c r="C983" s="106" t="s">
        <v>559</v>
      </c>
      <c r="D983" s="104" t="s">
        <v>456</v>
      </c>
      <c r="E983" s="104" t="s">
        <v>575</v>
      </c>
      <c r="F983" s="104" t="s">
        <v>166</v>
      </c>
      <c r="G983" s="102"/>
      <c r="H983" s="104" t="s">
        <v>576</v>
      </c>
      <c r="I983" s="105">
        <v>48.51</v>
      </c>
    </row>
    <row r="984" spans="1:9" x14ac:dyDescent="0.25">
      <c r="A984" s="102" t="s">
        <v>164</v>
      </c>
      <c r="B984" s="103">
        <v>45472.398505034718</v>
      </c>
      <c r="C984" s="106" t="s">
        <v>559</v>
      </c>
      <c r="D984" s="104" t="s">
        <v>456</v>
      </c>
      <c r="E984" s="104" t="s">
        <v>575</v>
      </c>
      <c r="F984" s="104" t="s">
        <v>166</v>
      </c>
      <c r="G984" s="102"/>
      <c r="H984" s="104" t="s">
        <v>576</v>
      </c>
      <c r="I984" s="105">
        <v>46.582999999999998</v>
      </c>
    </row>
    <row r="985" spans="1:9" x14ac:dyDescent="0.25">
      <c r="A985" s="102" t="s">
        <v>164</v>
      </c>
      <c r="B985" s="103">
        <v>45472.39904138889</v>
      </c>
      <c r="C985" s="106" t="s">
        <v>559</v>
      </c>
      <c r="D985" s="104" t="s">
        <v>456</v>
      </c>
      <c r="E985" s="104" t="s">
        <v>575</v>
      </c>
      <c r="F985" s="104" t="s">
        <v>166</v>
      </c>
      <c r="G985" s="102"/>
      <c r="H985" s="104" t="s">
        <v>576</v>
      </c>
      <c r="I985" s="105">
        <v>46.122999999999998</v>
      </c>
    </row>
    <row r="986" spans="1:9" x14ac:dyDescent="0.25">
      <c r="A986" s="102" t="s">
        <v>164</v>
      </c>
      <c r="B986" s="103">
        <v>45472.400451678237</v>
      </c>
      <c r="C986" s="106" t="s">
        <v>559</v>
      </c>
      <c r="D986" s="104" t="s">
        <v>452</v>
      </c>
      <c r="E986" s="104" t="s">
        <v>575</v>
      </c>
      <c r="F986" s="104" t="s">
        <v>166</v>
      </c>
      <c r="G986" s="102"/>
      <c r="H986" s="104" t="s">
        <v>921</v>
      </c>
      <c r="I986" s="105">
        <v>121.96</v>
      </c>
    </row>
    <row r="987" spans="1:9" x14ac:dyDescent="0.25">
      <c r="A987" s="102" t="s">
        <v>164</v>
      </c>
      <c r="B987" s="103">
        <v>45472.401038310185</v>
      </c>
      <c r="C987" s="106" t="s">
        <v>559</v>
      </c>
      <c r="D987" s="104" t="s">
        <v>452</v>
      </c>
      <c r="E987" s="104" t="s">
        <v>575</v>
      </c>
      <c r="F987" s="104" t="s">
        <v>166</v>
      </c>
      <c r="G987" s="102"/>
      <c r="H987" s="104" t="s">
        <v>921</v>
      </c>
      <c r="I987" s="105">
        <v>50.573999999999998</v>
      </c>
    </row>
    <row r="988" spans="1:9" x14ac:dyDescent="0.25">
      <c r="A988" s="102" t="s">
        <v>164</v>
      </c>
      <c r="B988" s="103">
        <v>45472.401607210646</v>
      </c>
      <c r="C988" s="106" t="s">
        <v>559</v>
      </c>
      <c r="D988" s="104" t="s">
        <v>452</v>
      </c>
      <c r="E988" s="104" t="s">
        <v>575</v>
      </c>
      <c r="F988" s="104" t="s">
        <v>166</v>
      </c>
      <c r="G988" s="102"/>
      <c r="H988" s="104" t="s">
        <v>921</v>
      </c>
      <c r="I988" s="105">
        <v>49.348999999999997</v>
      </c>
    </row>
    <row r="989" spans="1:9" x14ac:dyDescent="0.25">
      <c r="A989" s="102" t="s">
        <v>164</v>
      </c>
      <c r="B989" s="103">
        <v>45472.402179039353</v>
      </c>
      <c r="C989" s="106" t="s">
        <v>559</v>
      </c>
      <c r="D989" s="104" t="s">
        <v>452</v>
      </c>
      <c r="E989" s="104" t="s">
        <v>575</v>
      </c>
      <c r="F989" s="104" t="s">
        <v>166</v>
      </c>
      <c r="G989" s="102"/>
      <c r="H989" s="104" t="s">
        <v>921</v>
      </c>
      <c r="I989" s="105">
        <v>49.366</v>
      </c>
    </row>
    <row r="990" spans="1:9" x14ac:dyDescent="0.25">
      <c r="A990" s="102" t="s">
        <v>164</v>
      </c>
      <c r="B990" s="103">
        <v>45472.402748009255</v>
      </c>
      <c r="C990" s="106" t="s">
        <v>559</v>
      </c>
      <c r="D990" s="104" t="s">
        <v>452</v>
      </c>
      <c r="E990" s="104" t="s">
        <v>575</v>
      </c>
      <c r="F990" s="104" t="s">
        <v>166</v>
      </c>
      <c r="G990" s="102"/>
      <c r="H990" s="104" t="s">
        <v>921</v>
      </c>
      <c r="I990" s="105">
        <v>49.231999999999999</v>
      </c>
    </row>
    <row r="991" spans="1:9" x14ac:dyDescent="0.25">
      <c r="A991" s="102" t="s">
        <v>164</v>
      </c>
      <c r="B991" s="103">
        <v>45472.403340624995</v>
      </c>
      <c r="C991" s="106" t="s">
        <v>559</v>
      </c>
      <c r="D991" s="104" t="s">
        <v>452</v>
      </c>
      <c r="E991" s="104" t="s">
        <v>575</v>
      </c>
      <c r="F991" s="104" t="s">
        <v>166</v>
      </c>
      <c r="G991" s="102"/>
      <c r="H991" s="104" t="s">
        <v>921</v>
      </c>
      <c r="I991" s="105">
        <v>51.133000000000003</v>
      </c>
    </row>
    <row r="992" spans="1:9" x14ac:dyDescent="0.25">
      <c r="A992" s="102" t="s">
        <v>164</v>
      </c>
      <c r="B992" s="103">
        <v>45472.403912523143</v>
      </c>
      <c r="C992" s="106" t="s">
        <v>559</v>
      </c>
      <c r="D992" s="104" t="s">
        <v>452</v>
      </c>
      <c r="E992" s="104" t="s">
        <v>575</v>
      </c>
      <c r="F992" s="104" t="s">
        <v>166</v>
      </c>
      <c r="G992" s="102"/>
      <c r="H992" s="104" t="s">
        <v>921</v>
      </c>
      <c r="I992" s="105">
        <v>49.420999999999999</v>
      </c>
    </row>
    <row r="993" spans="1:9" x14ac:dyDescent="0.25">
      <c r="A993" s="102" t="s">
        <v>164</v>
      </c>
      <c r="B993" s="103">
        <v>45472.404478425924</v>
      </c>
      <c r="C993" s="106" t="s">
        <v>559</v>
      </c>
      <c r="D993" s="104" t="s">
        <v>452</v>
      </c>
      <c r="E993" s="104" t="s">
        <v>575</v>
      </c>
      <c r="F993" s="104" t="s">
        <v>166</v>
      </c>
      <c r="G993" s="102"/>
      <c r="H993" s="104" t="s">
        <v>921</v>
      </c>
      <c r="I993" s="105">
        <v>48.88</v>
      </c>
    </row>
    <row r="994" spans="1:9" x14ac:dyDescent="0.25">
      <c r="A994" s="102" t="s">
        <v>164</v>
      </c>
      <c r="B994" s="103">
        <v>45472.40506813657</v>
      </c>
      <c r="C994" s="106" t="s">
        <v>559</v>
      </c>
      <c r="D994" s="104" t="s">
        <v>452</v>
      </c>
      <c r="E994" s="104" t="s">
        <v>575</v>
      </c>
      <c r="F994" s="104" t="s">
        <v>166</v>
      </c>
      <c r="G994" s="102"/>
      <c r="H994" s="104" t="s">
        <v>921</v>
      </c>
      <c r="I994" s="105">
        <v>50.951999999999998</v>
      </c>
    </row>
    <row r="995" spans="1:9" x14ac:dyDescent="0.25">
      <c r="A995" s="102" t="s">
        <v>164</v>
      </c>
      <c r="B995" s="103">
        <v>45472.40565177083</v>
      </c>
      <c r="C995" s="106" t="s">
        <v>559</v>
      </c>
      <c r="D995" s="104" t="s">
        <v>452</v>
      </c>
      <c r="E995" s="104" t="s">
        <v>575</v>
      </c>
      <c r="F995" s="104" t="s">
        <v>166</v>
      </c>
      <c r="G995" s="102"/>
      <c r="H995" s="104" t="s">
        <v>921</v>
      </c>
      <c r="I995" s="105">
        <v>50.393999999999998</v>
      </c>
    </row>
    <row r="996" spans="1:9" x14ac:dyDescent="0.25">
      <c r="A996" s="102" t="s">
        <v>164</v>
      </c>
      <c r="B996" s="103">
        <v>45472.406241331017</v>
      </c>
      <c r="C996" s="106" t="s">
        <v>559</v>
      </c>
      <c r="D996" s="104" t="s">
        <v>452</v>
      </c>
      <c r="E996" s="104" t="s">
        <v>575</v>
      </c>
      <c r="F996" s="104" t="s">
        <v>166</v>
      </c>
      <c r="G996" s="102"/>
      <c r="H996" s="104" t="s">
        <v>921</v>
      </c>
      <c r="I996" s="105">
        <v>51.033999999999999</v>
      </c>
    </row>
    <row r="997" spans="1:9" x14ac:dyDescent="0.25">
      <c r="A997" s="102" t="s">
        <v>164</v>
      </c>
      <c r="B997" s="103">
        <v>45472.406834027774</v>
      </c>
      <c r="C997" s="106" t="s">
        <v>559</v>
      </c>
      <c r="D997" s="104" t="s">
        <v>452</v>
      </c>
      <c r="E997" s="104" t="s">
        <v>575</v>
      </c>
      <c r="F997" s="104" t="s">
        <v>166</v>
      </c>
      <c r="G997" s="102"/>
      <c r="H997" s="104" t="s">
        <v>921</v>
      </c>
      <c r="I997" s="105">
        <v>51.158999999999999</v>
      </c>
    </row>
    <row r="998" spans="1:9" x14ac:dyDescent="0.25">
      <c r="A998" s="102" t="s">
        <v>164</v>
      </c>
      <c r="B998" s="103">
        <v>45472.40739108796</v>
      </c>
      <c r="C998" s="106" t="s">
        <v>559</v>
      </c>
      <c r="D998" s="104" t="s">
        <v>452</v>
      </c>
      <c r="E998" s="104" t="s">
        <v>575</v>
      </c>
      <c r="F998" s="104" t="s">
        <v>166</v>
      </c>
      <c r="G998" s="102"/>
      <c r="H998" s="104" t="s">
        <v>921</v>
      </c>
      <c r="I998" s="105">
        <v>47.962000000000003</v>
      </c>
    </row>
    <row r="999" spans="1:9" x14ac:dyDescent="0.25">
      <c r="A999" s="102" t="s">
        <v>164</v>
      </c>
      <c r="B999" s="103">
        <v>45472.407957037038</v>
      </c>
      <c r="C999" s="106" t="s">
        <v>559</v>
      </c>
      <c r="D999" s="104" t="s">
        <v>452</v>
      </c>
      <c r="E999" s="104" t="s">
        <v>575</v>
      </c>
      <c r="F999" s="104" t="s">
        <v>166</v>
      </c>
      <c r="G999" s="102"/>
      <c r="H999" s="104" t="s">
        <v>921</v>
      </c>
      <c r="I999" s="105">
        <v>48.889000000000003</v>
      </c>
    </row>
    <row r="1000" spans="1:9" x14ac:dyDescent="0.25">
      <c r="A1000" s="102" t="s">
        <v>164</v>
      </c>
      <c r="B1000" s="103">
        <v>45472.408525937499</v>
      </c>
      <c r="C1000" s="106" t="s">
        <v>559</v>
      </c>
      <c r="D1000" s="104" t="s">
        <v>452</v>
      </c>
      <c r="E1000" s="104" t="s">
        <v>575</v>
      </c>
      <c r="F1000" s="104" t="s">
        <v>166</v>
      </c>
      <c r="G1000" s="102"/>
      <c r="H1000" s="104" t="s">
        <v>921</v>
      </c>
      <c r="I1000" s="105">
        <v>49.33</v>
      </c>
    </row>
    <row r="1001" spans="1:9" x14ac:dyDescent="0.25">
      <c r="A1001" s="102" t="s">
        <v>164</v>
      </c>
      <c r="B1001" s="103">
        <v>45472.409097708332</v>
      </c>
      <c r="C1001" s="106" t="s">
        <v>559</v>
      </c>
      <c r="D1001" s="104" t="s">
        <v>452</v>
      </c>
      <c r="E1001" s="104" t="s">
        <v>575</v>
      </c>
      <c r="F1001" s="104" t="s">
        <v>166</v>
      </c>
      <c r="G1001" s="102"/>
      <c r="H1001" s="104" t="s">
        <v>921</v>
      </c>
      <c r="I1001" s="105">
        <v>49.366999999999997</v>
      </c>
    </row>
    <row r="1002" spans="1:9" x14ac:dyDescent="0.25">
      <c r="A1002" s="102" t="s">
        <v>164</v>
      </c>
      <c r="B1002" s="103">
        <v>45472.409666643514</v>
      </c>
      <c r="C1002" s="106" t="s">
        <v>559</v>
      </c>
      <c r="D1002" s="104" t="s">
        <v>452</v>
      </c>
      <c r="E1002" s="104" t="s">
        <v>575</v>
      </c>
      <c r="F1002" s="104" t="s">
        <v>166</v>
      </c>
      <c r="G1002" s="102"/>
      <c r="H1002" s="104" t="s">
        <v>921</v>
      </c>
      <c r="I1002" s="105">
        <v>49.006</v>
      </c>
    </row>
    <row r="1003" spans="1:9" x14ac:dyDescent="0.25">
      <c r="A1003" s="102" t="s">
        <v>164</v>
      </c>
      <c r="B1003" s="103">
        <v>45472.410247418979</v>
      </c>
      <c r="C1003" s="106" t="s">
        <v>559</v>
      </c>
      <c r="D1003" s="104" t="s">
        <v>452</v>
      </c>
      <c r="E1003" s="104" t="s">
        <v>575</v>
      </c>
      <c r="F1003" s="104" t="s">
        <v>166</v>
      </c>
      <c r="G1003" s="102"/>
      <c r="H1003" s="104" t="s">
        <v>921</v>
      </c>
      <c r="I1003" s="105">
        <v>50.168999999999997</v>
      </c>
    </row>
    <row r="1004" spans="1:9" x14ac:dyDescent="0.25">
      <c r="A1004" s="102" t="s">
        <v>164</v>
      </c>
      <c r="B1004" s="103">
        <v>45472.41082211805</v>
      </c>
      <c r="C1004" s="106" t="s">
        <v>559</v>
      </c>
      <c r="D1004" s="104" t="s">
        <v>452</v>
      </c>
      <c r="E1004" s="104" t="s">
        <v>575</v>
      </c>
      <c r="F1004" s="104" t="s">
        <v>166</v>
      </c>
      <c r="G1004" s="102"/>
      <c r="H1004" s="104" t="s">
        <v>921</v>
      </c>
      <c r="I1004" s="105">
        <v>49.735999999999997</v>
      </c>
    </row>
    <row r="1005" spans="1:9" x14ac:dyDescent="0.25">
      <c r="A1005" s="102" t="s">
        <v>164</v>
      </c>
      <c r="B1005" s="103">
        <v>45472.41140582176</v>
      </c>
      <c r="C1005" s="106" t="s">
        <v>559</v>
      </c>
      <c r="D1005" s="104" t="s">
        <v>452</v>
      </c>
      <c r="E1005" s="104" t="s">
        <v>575</v>
      </c>
      <c r="F1005" s="104" t="s">
        <v>166</v>
      </c>
      <c r="G1005" s="102"/>
      <c r="H1005" s="104" t="s">
        <v>921</v>
      </c>
      <c r="I1005" s="105">
        <v>50.573999999999998</v>
      </c>
    </row>
    <row r="1006" spans="1:9" x14ac:dyDescent="0.25">
      <c r="A1006" s="102" t="s">
        <v>164</v>
      </c>
      <c r="B1006" s="103">
        <v>45472.411962939812</v>
      </c>
      <c r="C1006" s="106" t="s">
        <v>559</v>
      </c>
      <c r="D1006" s="104" t="s">
        <v>452</v>
      </c>
      <c r="E1006" s="104" t="s">
        <v>575</v>
      </c>
      <c r="F1006" s="104" t="s">
        <v>166</v>
      </c>
      <c r="G1006" s="102"/>
      <c r="H1006" s="104" t="s">
        <v>921</v>
      </c>
      <c r="I1006" s="105">
        <v>48.115000000000002</v>
      </c>
    </row>
    <row r="1007" spans="1:9" x14ac:dyDescent="0.25">
      <c r="A1007" s="102" t="s">
        <v>164</v>
      </c>
      <c r="B1007" s="103">
        <v>45472.413722997684</v>
      </c>
      <c r="C1007" s="106" t="s">
        <v>559</v>
      </c>
      <c r="D1007" s="104" t="s">
        <v>462</v>
      </c>
      <c r="E1007" s="104" t="s">
        <v>575</v>
      </c>
      <c r="F1007" s="104" t="s">
        <v>166</v>
      </c>
      <c r="G1007" s="102"/>
      <c r="H1007" s="104" t="s">
        <v>659</v>
      </c>
      <c r="I1007" s="105">
        <v>151.886</v>
      </c>
    </row>
    <row r="1008" spans="1:9" x14ac:dyDescent="0.25">
      <c r="A1008" s="102" t="s">
        <v>164</v>
      </c>
      <c r="B1008" s="103">
        <v>45472.41431857639</v>
      </c>
      <c r="C1008" s="106" t="s">
        <v>559</v>
      </c>
      <c r="D1008" s="104" t="s">
        <v>462</v>
      </c>
      <c r="E1008" s="104" t="s">
        <v>575</v>
      </c>
      <c r="F1008" s="104" t="s">
        <v>166</v>
      </c>
      <c r="G1008" s="102"/>
      <c r="H1008" s="104" t="s">
        <v>659</v>
      </c>
      <c r="I1008" s="105">
        <v>51.439</v>
      </c>
    </row>
    <row r="1009" spans="1:9" x14ac:dyDescent="0.25">
      <c r="A1009" s="102" t="s">
        <v>164</v>
      </c>
      <c r="B1009" s="103">
        <v>45472.414911168977</v>
      </c>
      <c r="C1009" s="106" t="s">
        <v>559</v>
      </c>
      <c r="D1009" s="104" t="s">
        <v>462</v>
      </c>
      <c r="E1009" s="104" t="s">
        <v>575</v>
      </c>
      <c r="F1009" s="104" t="s">
        <v>166</v>
      </c>
      <c r="G1009" s="102"/>
      <c r="H1009" s="104" t="s">
        <v>659</v>
      </c>
      <c r="I1009" s="105">
        <v>51.402999999999999</v>
      </c>
    </row>
    <row r="1010" spans="1:9" x14ac:dyDescent="0.25">
      <c r="A1010" s="102" t="s">
        <v>164</v>
      </c>
      <c r="B1010" s="103">
        <v>45472.41550077546</v>
      </c>
      <c r="C1010" s="106" t="s">
        <v>559</v>
      </c>
      <c r="D1010" s="104" t="s">
        <v>462</v>
      </c>
      <c r="E1010" s="104" t="s">
        <v>575</v>
      </c>
      <c r="F1010" s="104" t="s">
        <v>166</v>
      </c>
      <c r="G1010" s="102"/>
      <c r="H1010" s="104" t="s">
        <v>659</v>
      </c>
      <c r="I1010" s="105">
        <v>50.97</v>
      </c>
    </row>
    <row r="1011" spans="1:9" x14ac:dyDescent="0.25">
      <c r="A1011" s="102" t="s">
        <v>164</v>
      </c>
      <c r="B1011" s="103">
        <v>45472.416084537035</v>
      </c>
      <c r="C1011" s="106" t="s">
        <v>559</v>
      </c>
      <c r="D1011" s="104" t="s">
        <v>462</v>
      </c>
      <c r="E1011" s="104" t="s">
        <v>575</v>
      </c>
      <c r="F1011" s="104" t="s">
        <v>166</v>
      </c>
      <c r="G1011" s="102"/>
      <c r="H1011" s="104" t="s">
        <v>659</v>
      </c>
      <c r="I1011" s="105">
        <v>50.268000000000001</v>
      </c>
    </row>
    <row r="1012" spans="1:9" x14ac:dyDescent="0.25">
      <c r="A1012" s="102" t="s">
        <v>164</v>
      </c>
      <c r="B1012" s="103">
        <v>45472.416650370367</v>
      </c>
      <c r="C1012" s="106" t="s">
        <v>559</v>
      </c>
      <c r="D1012" s="104" t="s">
        <v>462</v>
      </c>
      <c r="E1012" s="104" t="s">
        <v>575</v>
      </c>
      <c r="F1012" s="104" t="s">
        <v>166</v>
      </c>
      <c r="G1012" s="102"/>
      <c r="H1012" s="104" t="s">
        <v>659</v>
      </c>
      <c r="I1012" s="105">
        <v>48.915999999999997</v>
      </c>
    </row>
    <row r="1013" spans="1:9" x14ac:dyDescent="0.25">
      <c r="A1013" s="102" t="s">
        <v>164</v>
      </c>
      <c r="B1013" s="103">
        <v>45472.417231238425</v>
      </c>
      <c r="C1013" s="106" t="s">
        <v>559</v>
      </c>
      <c r="D1013" s="104" t="s">
        <v>462</v>
      </c>
      <c r="E1013" s="104" t="s">
        <v>575</v>
      </c>
      <c r="F1013" s="104" t="s">
        <v>166</v>
      </c>
      <c r="G1013" s="102"/>
      <c r="H1013" s="104" t="s">
        <v>659</v>
      </c>
      <c r="I1013" s="105">
        <v>50.268000000000001</v>
      </c>
    </row>
    <row r="1014" spans="1:9" x14ac:dyDescent="0.25">
      <c r="A1014" s="102" t="s">
        <v>164</v>
      </c>
      <c r="B1014" s="103">
        <v>45472.417817916663</v>
      </c>
      <c r="C1014" s="106" t="s">
        <v>559</v>
      </c>
      <c r="D1014" s="104" t="s">
        <v>462</v>
      </c>
      <c r="E1014" s="104" t="s">
        <v>575</v>
      </c>
      <c r="F1014" s="104" t="s">
        <v>166</v>
      </c>
      <c r="G1014" s="102"/>
      <c r="H1014" s="104" t="s">
        <v>659</v>
      </c>
      <c r="I1014" s="105">
        <v>50.7</v>
      </c>
    </row>
    <row r="1015" spans="1:9" x14ac:dyDescent="0.25">
      <c r="A1015" s="102" t="s">
        <v>164</v>
      </c>
      <c r="B1015" s="103">
        <v>45472.418392615742</v>
      </c>
      <c r="C1015" s="106" t="s">
        <v>559</v>
      </c>
      <c r="D1015" s="104" t="s">
        <v>462</v>
      </c>
      <c r="E1015" s="104" t="s">
        <v>575</v>
      </c>
      <c r="F1015" s="104" t="s">
        <v>166</v>
      </c>
      <c r="G1015" s="102"/>
      <c r="H1015" s="104" t="s">
        <v>659</v>
      </c>
      <c r="I1015" s="105">
        <v>49.493000000000002</v>
      </c>
    </row>
    <row r="1016" spans="1:9" x14ac:dyDescent="0.25">
      <c r="A1016" s="102" t="s">
        <v>164</v>
      </c>
      <c r="B1016" s="103">
        <v>45472.418964444441</v>
      </c>
      <c r="C1016" s="106" t="s">
        <v>559</v>
      </c>
      <c r="D1016" s="104" t="s">
        <v>462</v>
      </c>
      <c r="E1016" s="104" t="s">
        <v>575</v>
      </c>
      <c r="F1016" s="104" t="s">
        <v>166</v>
      </c>
      <c r="G1016" s="102"/>
      <c r="H1016" s="104" t="s">
        <v>659</v>
      </c>
      <c r="I1016" s="105">
        <v>49.537999999999997</v>
      </c>
    </row>
    <row r="1017" spans="1:9" x14ac:dyDescent="0.25">
      <c r="A1017" s="102" t="s">
        <v>164</v>
      </c>
      <c r="B1017" s="103">
        <v>45472.41952747685</v>
      </c>
      <c r="C1017" s="106" t="s">
        <v>559</v>
      </c>
      <c r="D1017" s="104" t="s">
        <v>462</v>
      </c>
      <c r="E1017" s="104" t="s">
        <v>575</v>
      </c>
      <c r="F1017" s="104" t="s">
        <v>166</v>
      </c>
      <c r="G1017" s="102"/>
      <c r="H1017" s="104" t="s">
        <v>659</v>
      </c>
      <c r="I1017" s="105">
        <v>48.537999999999997</v>
      </c>
    </row>
    <row r="1018" spans="1:9" x14ac:dyDescent="0.25">
      <c r="A1018" s="102" t="s">
        <v>164</v>
      </c>
      <c r="B1018" s="103">
        <v>45472.42009039352</v>
      </c>
      <c r="C1018" s="106" t="s">
        <v>559</v>
      </c>
      <c r="D1018" s="104" t="s">
        <v>462</v>
      </c>
      <c r="E1018" s="104" t="s">
        <v>575</v>
      </c>
      <c r="F1018" s="104" t="s">
        <v>166</v>
      </c>
      <c r="G1018" s="102"/>
      <c r="H1018" s="104" t="s">
        <v>659</v>
      </c>
      <c r="I1018" s="105">
        <v>48.771999999999998</v>
      </c>
    </row>
    <row r="1019" spans="1:9" x14ac:dyDescent="0.25">
      <c r="A1019" s="102" t="s">
        <v>164</v>
      </c>
      <c r="B1019" s="103">
        <v>45472.420653425921</v>
      </c>
      <c r="C1019" s="106" t="s">
        <v>559</v>
      </c>
      <c r="D1019" s="104" t="s">
        <v>462</v>
      </c>
      <c r="E1019" s="104" t="s">
        <v>575</v>
      </c>
      <c r="F1019" s="104" t="s">
        <v>166</v>
      </c>
      <c r="G1019" s="102"/>
      <c r="H1019" s="104" t="s">
        <v>659</v>
      </c>
      <c r="I1019" s="105">
        <v>48.482999999999997</v>
      </c>
    </row>
    <row r="1020" spans="1:9" x14ac:dyDescent="0.25">
      <c r="A1020" s="102" t="s">
        <v>164</v>
      </c>
      <c r="B1020" s="103">
        <v>45472.421246076388</v>
      </c>
      <c r="C1020" s="106" t="s">
        <v>559</v>
      </c>
      <c r="D1020" s="104" t="s">
        <v>462</v>
      </c>
      <c r="E1020" s="104" t="s">
        <v>575</v>
      </c>
      <c r="F1020" s="104" t="s">
        <v>166</v>
      </c>
      <c r="G1020" s="102"/>
      <c r="H1020" s="104" t="s">
        <v>659</v>
      </c>
      <c r="I1020" s="105">
        <v>51.195999999999998</v>
      </c>
    </row>
    <row r="1021" spans="1:9" x14ac:dyDescent="0.25">
      <c r="A1021" s="102" t="s">
        <v>164</v>
      </c>
      <c r="B1021" s="103">
        <v>45472.421850474537</v>
      </c>
      <c r="C1021" s="106" t="s">
        <v>559</v>
      </c>
      <c r="D1021" s="104" t="s">
        <v>462</v>
      </c>
      <c r="E1021" s="104" t="s">
        <v>575</v>
      </c>
      <c r="F1021" s="104" t="s">
        <v>166</v>
      </c>
      <c r="G1021" s="102"/>
      <c r="H1021" s="104" t="s">
        <v>659</v>
      </c>
      <c r="I1021" s="105">
        <v>52.277000000000001</v>
      </c>
    </row>
    <row r="1022" spans="1:9" x14ac:dyDescent="0.25">
      <c r="A1022" s="102" t="s">
        <v>164</v>
      </c>
      <c r="B1022" s="103">
        <v>45472.422422407406</v>
      </c>
      <c r="C1022" s="106" t="s">
        <v>559</v>
      </c>
      <c r="D1022" s="104" t="s">
        <v>462</v>
      </c>
      <c r="E1022" s="104" t="s">
        <v>575</v>
      </c>
      <c r="F1022" s="104" t="s">
        <v>166</v>
      </c>
      <c r="G1022" s="102"/>
      <c r="H1022" s="104" t="s">
        <v>659</v>
      </c>
      <c r="I1022" s="105">
        <v>49.573999999999998</v>
      </c>
    </row>
    <row r="1023" spans="1:9" x14ac:dyDescent="0.25">
      <c r="A1023" s="102" t="s">
        <v>164</v>
      </c>
      <c r="B1023" s="103">
        <v>45472.422997233793</v>
      </c>
      <c r="C1023" s="106" t="s">
        <v>559</v>
      </c>
      <c r="D1023" s="104" t="s">
        <v>462</v>
      </c>
      <c r="E1023" s="104" t="s">
        <v>575</v>
      </c>
      <c r="F1023" s="104" t="s">
        <v>166</v>
      </c>
      <c r="G1023" s="102"/>
      <c r="H1023" s="104" t="s">
        <v>659</v>
      </c>
      <c r="I1023" s="105">
        <v>49.573999999999998</v>
      </c>
    </row>
    <row r="1024" spans="1:9" x14ac:dyDescent="0.25">
      <c r="A1024" s="102" t="s">
        <v>164</v>
      </c>
      <c r="B1024" s="103">
        <v>45472.423566099533</v>
      </c>
      <c r="C1024" s="106" t="s">
        <v>559</v>
      </c>
      <c r="D1024" s="104" t="s">
        <v>462</v>
      </c>
      <c r="E1024" s="104" t="s">
        <v>575</v>
      </c>
      <c r="F1024" s="104" t="s">
        <v>166</v>
      </c>
      <c r="G1024" s="102"/>
      <c r="H1024" s="104" t="s">
        <v>659</v>
      </c>
      <c r="I1024" s="105">
        <v>49.06</v>
      </c>
    </row>
    <row r="1025" spans="1:9" x14ac:dyDescent="0.25">
      <c r="A1025" s="102" t="s">
        <v>164</v>
      </c>
      <c r="B1025" s="103">
        <v>45472.424137916663</v>
      </c>
      <c r="C1025" s="106" t="s">
        <v>559</v>
      </c>
      <c r="D1025" s="104" t="s">
        <v>462</v>
      </c>
      <c r="E1025" s="104" t="s">
        <v>575</v>
      </c>
      <c r="F1025" s="104" t="s">
        <v>166</v>
      </c>
      <c r="G1025" s="102"/>
      <c r="H1025" s="104" t="s">
        <v>659</v>
      </c>
      <c r="I1025" s="105">
        <v>49.402999999999999</v>
      </c>
    </row>
    <row r="1026" spans="1:9" x14ac:dyDescent="0.25">
      <c r="A1026" s="102" t="s">
        <v>164</v>
      </c>
      <c r="B1026" s="103">
        <v>45472.424721516203</v>
      </c>
      <c r="C1026" s="106" t="s">
        <v>559</v>
      </c>
      <c r="D1026" s="104" t="s">
        <v>462</v>
      </c>
      <c r="E1026" s="104" t="s">
        <v>575</v>
      </c>
      <c r="F1026" s="104" t="s">
        <v>166</v>
      </c>
      <c r="G1026" s="102"/>
      <c r="H1026" s="104" t="s">
        <v>659</v>
      </c>
      <c r="I1026" s="105">
        <v>50.402999999999999</v>
      </c>
    </row>
    <row r="1027" spans="1:9" x14ac:dyDescent="0.25">
      <c r="A1027" s="102" t="s">
        <v>164</v>
      </c>
      <c r="B1027" s="103">
        <v>45472.4252905787</v>
      </c>
      <c r="C1027" s="106" t="s">
        <v>559</v>
      </c>
      <c r="D1027" s="104" t="s">
        <v>462</v>
      </c>
      <c r="E1027" s="104" t="s">
        <v>575</v>
      </c>
      <c r="F1027" s="104" t="s">
        <v>166</v>
      </c>
      <c r="G1027" s="102"/>
      <c r="H1027" s="104" t="s">
        <v>659</v>
      </c>
      <c r="I1027" s="105">
        <v>49.313000000000002</v>
      </c>
    </row>
    <row r="1028" spans="1:9" x14ac:dyDescent="0.25">
      <c r="A1028" s="102" t="s">
        <v>164</v>
      </c>
      <c r="B1028" s="103">
        <v>45472.425847592589</v>
      </c>
      <c r="C1028" s="106" t="s">
        <v>559</v>
      </c>
      <c r="D1028" s="104" t="s">
        <v>462</v>
      </c>
      <c r="E1028" s="104" t="s">
        <v>575</v>
      </c>
      <c r="F1028" s="104" t="s">
        <v>166</v>
      </c>
      <c r="G1028" s="102"/>
      <c r="H1028" s="104" t="s">
        <v>659</v>
      </c>
      <c r="I1028" s="105">
        <v>48.167999999999999</v>
      </c>
    </row>
    <row r="1029" spans="1:9" x14ac:dyDescent="0.25">
      <c r="A1029" s="102" t="s">
        <v>164</v>
      </c>
      <c r="B1029" s="103">
        <v>45472.426443032404</v>
      </c>
      <c r="C1029" s="106" t="s">
        <v>559</v>
      </c>
      <c r="D1029" s="104" t="s">
        <v>462</v>
      </c>
      <c r="E1029" s="104" t="s">
        <v>575</v>
      </c>
      <c r="F1029" s="104" t="s">
        <v>166</v>
      </c>
      <c r="G1029" s="102"/>
      <c r="H1029" s="104" t="s">
        <v>659</v>
      </c>
      <c r="I1029" s="105">
        <v>51.43</v>
      </c>
    </row>
    <row r="1030" spans="1:9" x14ac:dyDescent="0.25">
      <c r="A1030" s="102" t="s">
        <v>164</v>
      </c>
      <c r="B1030" s="103">
        <v>45472.427011921296</v>
      </c>
      <c r="C1030" s="106" t="s">
        <v>559</v>
      </c>
      <c r="D1030" s="104" t="s">
        <v>462</v>
      </c>
      <c r="E1030" s="104" t="s">
        <v>575</v>
      </c>
      <c r="F1030" s="104" t="s">
        <v>166</v>
      </c>
      <c r="G1030" s="102"/>
      <c r="H1030" s="104" t="s">
        <v>659</v>
      </c>
      <c r="I1030" s="105">
        <v>49.033999999999999</v>
      </c>
    </row>
    <row r="1031" spans="1:9" x14ac:dyDescent="0.25">
      <c r="A1031" s="102" t="s">
        <v>164</v>
      </c>
      <c r="B1031" s="103">
        <v>45472.42764613426</v>
      </c>
      <c r="C1031" s="106" t="s">
        <v>559</v>
      </c>
      <c r="D1031" s="104" t="s">
        <v>462</v>
      </c>
      <c r="E1031" s="104" t="s">
        <v>575</v>
      </c>
      <c r="F1031" s="104" t="s">
        <v>166</v>
      </c>
      <c r="G1031" s="102"/>
      <c r="H1031" s="104" t="s">
        <v>659</v>
      </c>
      <c r="I1031" s="105">
        <v>54.780999999999999</v>
      </c>
    </row>
    <row r="1032" spans="1:9" x14ac:dyDescent="0.25">
      <c r="A1032" s="102" t="s">
        <v>164</v>
      </c>
      <c r="B1032" s="103">
        <v>45472.428271296296</v>
      </c>
      <c r="C1032" s="106" t="s">
        <v>559</v>
      </c>
      <c r="D1032" s="104" t="s">
        <v>462</v>
      </c>
      <c r="E1032" s="104" t="s">
        <v>575</v>
      </c>
      <c r="F1032" s="104" t="s">
        <v>166</v>
      </c>
      <c r="G1032" s="102"/>
      <c r="H1032" s="104" t="s">
        <v>659</v>
      </c>
      <c r="I1032" s="105">
        <v>54.115000000000002</v>
      </c>
    </row>
    <row r="1033" spans="1:9" x14ac:dyDescent="0.25">
      <c r="A1033" s="102" t="s">
        <v>164</v>
      </c>
      <c r="B1033" s="103">
        <v>45472.429678680557</v>
      </c>
      <c r="C1033" s="106" t="s">
        <v>559</v>
      </c>
      <c r="D1033" s="104" t="s">
        <v>455</v>
      </c>
      <c r="E1033" s="104" t="s">
        <v>575</v>
      </c>
      <c r="F1033" s="104" t="s">
        <v>166</v>
      </c>
      <c r="G1033" s="102"/>
      <c r="H1033" s="104" t="s">
        <v>776</v>
      </c>
      <c r="I1033" s="105">
        <v>121.557</v>
      </c>
    </row>
    <row r="1034" spans="1:9" x14ac:dyDescent="0.25">
      <c r="A1034" s="102" t="s">
        <v>164</v>
      </c>
      <c r="B1034" s="103">
        <v>45472.430229930556</v>
      </c>
      <c r="C1034" s="106" t="s">
        <v>559</v>
      </c>
      <c r="D1034" s="104" t="s">
        <v>455</v>
      </c>
      <c r="E1034" s="104" t="s">
        <v>575</v>
      </c>
      <c r="F1034" s="104" t="s">
        <v>166</v>
      </c>
      <c r="G1034" s="102"/>
      <c r="H1034" s="104" t="s">
        <v>776</v>
      </c>
      <c r="I1034" s="105">
        <v>47.545999999999999</v>
      </c>
    </row>
    <row r="1035" spans="1:9" x14ac:dyDescent="0.25">
      <c r="A1035" s="102" t="s">
        <v>164</v>
      </c>
      <c r="B1035" s="103">
        <v>45472.430775046298</v>
      </c>
      <c r="C1035" s="106" t="s">
        <v>559</v>
      </c>
      <c r="D1035" s="104" t="s">
        <v>455</v>
      </c>
      <c r="E1035" s="104" t="s">
        <v>575</v>
      </c>
      <c r="F1035" s="104" t="s">
        <v>166</v>
      </c>
      <c r="G1035" s="102"/>
      <c r="H1035" s="104" t="s">
        <v>776</v>
      </c>
      <c r="I1035" s="105">
        <v>47.259</v>
      </c>
    </row>
    <row r="1036" spans="1:9" x14ac:dyDescent="0.25">
      <c r="A1036" s="102" t="s">
        <v>164</v>
      </c>
      <c r="B1036" s="103">
        <v>45472.431320150463</v>
      </c>
      <c r="C1036" s="106" t="s">
        <v>559</v>
      </c>
      <c r="D1036" s="104" t="s">
        <v>455</v>
      </c>
      <c r="E1036" s="104" t="s">
        <v>575</v>
      </c>
      <c r="F1036" s="104" t="s">
        <v>166</v>
      </c>
      <c r="G1036" s="102"/>
      <c r="H1036" s="104" t="s">
        <v>776</v>
      </c>
      <c r="I1036" s="105">
        <v>47.069000000000003</v>
      </c>
    </row>
    <row r="1037" spans="1:9" x14ac:dyDescent="0.25">
      <c r="A1037" s="102" t="s">
        <v>164</v>
      </c>
      <c r="B1037" s="103">
        <v>45472.431868321757</v>
      </c>
      <c r="C1037" s="106" t="s">
        <v>559</v>
      </c>
      <c r="D1037" s="104" t="s">
        <v>455</v>
      </c>
      <c r="E1037" s="104" t="s">
        <v>575</v>
      </c>
      <c r="F1037" s="104" t="s">
        <v>166</v>
      </c>
      <c r="G1037" s="102"/>
      <c r="H1037" s="104" t="s">
        <v>776</v>
      </c>
      <c r="I1037" s="105">
        <v>47.302999999999997</v>
      </c>
    </row>
    <row r="1038" spans="1:9" x14ac:dyDescent="0.25">
      <c r="A1038" s="102" t="s">
        <v>164</v>
      </c>
      <c r="B1038" s="103">
        <v>45472.432407604167</v>
      </c>
      <c r="C1038" s="106" t="s">
        <v>559</v>
      </c>
      <c r="D1038" s="104" t="s">
        <v>455</v>
      </c>
      <c r="E1038" s="104" t="s">
        <v>575</v>
      </c>
      <c r="F1038" s="104" t="s">
        <v>166</v>
      </c>
      <c r="G1038" s="102"/>
      <c r="H1038" s="104" t="s">
        <v>776</v>
      </c>
      <c r="I1038" s="105">
        <v>46.7</v>
      </c>
    </row>
    <row r="1039" spans="1:9" x14ac:dyDescent="0.25">
      <c r="A1039" s="102" t="s">
        <v>164</v>
      </c>
      <c r="B1039" s="103">
        <v>45472.432946956018</v>
      </c>
      <c r="C1039" s="106" t="s">
        <v>559</v>
      </c>
      <c r="D1039" s="104" t="s">
        <v>455</v>
      </c>
      <c r="E1039" s="104" t="s">
        <v>575</v>
      </c>
      <c r="F1039" s="104" t="s">
        <v>166</v>
      </c>
      <c r="G1039" s="102"/>
      <c r="H1039" s="104" t="s">
        <v>776</v>
      </c>
      <c r="I1039" s="105">
        <v>46.573</v>
      </c>
    </row>
    <row r="1040" spans="1:9" x14ac:dyDescent="0.25">
      <c r="A1040" s="102" t="s">
        <v>164</v>
      </c>
      <c r="B1040" s="103">
        <v>45472.433486203699</v>
      </c>
      <c r="C1040" s="106" t="s">
        <v>559</v>
      </c>
      <c r="D1040" s="104" t="s">
        <v>455</v>
      </c>
      <c r="E1040" s="104" t="s">
        <v>575</v>
      </c>
      <c r="F1040" s="104" t="s">
        <v>166</v>
      </c>
      <c r="G1040" s="102"/>
      <c r="H1040" s="104" t="s">
        <v>776</v>
      </c>
      <c r="I1040" s="105">
        <v>46.393999999999998</v>
      </c>
    </row>
    <row r="1041" spans="1:9" x14ac:dyDescent="0.25">
      <c r="A1041" s="102" t="s">
        <v>164</v>
      </c>
      <c r="B1041" s="103">
        <v>45472.434022592592</v>
      </c>
      <c r="C1041" s="106" t="s">
        <v>559</v>
      </c>
      <c r="D1041" s="104" t="s">
        <v>455</v>
      </c>
      <c r="E1041" s="104" t="s">
        <v>575</v>
      </c>
      <c r="F1041" s="104" t="s">
        <v>166</v>
      </c>
      <c r="G1041" s="102"/>
      <c r="H1041" s="104" t="s">
        <v>776</v>
      </c>
      <c r="I1041" s="105">
        <v>46.411000000000001</v>
      </c>
    </row>
    <row r="1042" spans="1:9" x14ac:dyDescent="0.25">
      <c r="A1042" s="102" t="s">
        <v>164</v>
      </c>
      <c r="B1042" s="103">
        <v>45472.434561747687</v>
      </c>
      <c r="C1042" s="106" t="s">
        <v>559</v>
      </c>
      <c r="D1042" s="104" t="s">
        <v>455</v>
      </c>
      <c r="E1042" s="104" t="s">
        <v>575</v>
      </c>
      <c r="F1042" s="104" t="s">
        <v>166</v>
      </c>
      <c r="G1042" s="102"/>
      <c r="H1042" s="104" t="s">
        <v>776</v>
      </c>
      <c r="I1042" s="105">
        <v>46.564999999999998</v>
      </c>
    </row>
    <row r="1043" spans="1:9" x14ac:dyDescent="0.25">
      <c r="A1043" s="102" t="s">
        <v>164</v>
      </c>
      <c r="B1043" s="103">
        <v>45472.435100960647</v>
      </c>
      <c r="C1043" s="106" t="s">
        <v>559</v>
      </c>
      <c r="D1043" s="104" t="s">
        <v>455</v>
      </c>
      <c r="E1043" s="104" t="s">
        <v>575</v>
      </c>
      <c r="F1043" s="104" t="s">
        <v>166</v>
      </c>
      <c r="G1043" s="102"/>
      <c r="H1043" s="104" t="s">
        <v>776</v>
      </c>
      <c r="I1043" s="105">
        <v>46.627000000000002</v>
      </c>
    </row>
    <row r="1044" spans="1:9" x14ac:dyDescent="0.25">
      <c r="A1044" s="102" t="s">
        <v>164</v>
      </c>
      <c r="B1044" s="103">
        <v>45472.435646192127</v>
      </c>
      <c r="C1044" s="106" t="s">
        <v>559</v>
      </c>
      <c r="D1044" s="104" t="s">
        <v>455</v>
      </c>
      <c r="E1044" s="104" t="s">
        <v>575</v>
      </c>
      <c r="F1044" s="104" t="s">
        <v>166</v>
      </c>
      <c r="G1044" s="102"/>
      <c r="H1044" s="104" t="s">
        <v>776</v>
      </c>
      <c r="I1044" s="105">
        <v>47.024999999999999</v>
      </c>
    </row>
    <row r="1045" spans="1:9" x14ac:dyDescent="0.25">
      <c r="A1045" s="102" t="s">
        <v>164</v>
      </c>
      <c r="B1045" s="103">
        <v>45472.436182546291</v>
      </c>
      <c r="C1045" s="106" t="s">
        <v>559</v>
      </c>
      <c r="D1045" s="104" t="s">
        <v>455</v>
      </c>
      <c r="E1045" s="104" t="s">
        <v>575</v>
      </c>
      <c r="F1045" s="104" t="s">
        <v>166</v>
      </c>
      <c r="G1045" s="102"/>
      <c r="H1045" s="104" t="s">
        <v>776</v>
      </c>
      <c r="I1045" s="105">
        <v>46.384</v>
      </c>
    </row>
    <row r="1046" spans="1:9" x14ac:dyDescent="0.25">
      <c r="A1046" s="102" t="s">
        <v>164</v>
      </c>
      <c r="B1046" s="103">
        <v>45472.436724652776</v>
      </c>
      <c r="C1046" s="106" t="s">
        <v>559</v>
      </c>
      <c r="D1046" s="104" t="s">
        <v>455</v>
      </c>
      <c r="E1046" s="104" t="s">
        <v>575</v>
      </c>
      <c r="F1046" s="104" t="s">
        <v>166</v>
      </c>
      <c r="G1046" s="102"/>
      <c r="H1046" s="104" t="s">
        <v>776</v>
      </c>
      <c r="I1046" s="105">
        <v>46.835000000000001</v>
      </c>
    </row>
    <row r="1047" spans="1:9" x14ac:dyDescent="0.25">
      <c r="A1047" s="102" t="s">
        <v>164</v>
      </c>
      <c r="B1047" s="103">
        <v>45472.437267037036</v>
      </c>
      <c r="C1047" s="106" t="s">
        <v>559</v>
      </c>
      <c r="D1047" s="104" t="s">
        <v>455</v>
      </c>
      <c r="E1047" s="104" t="s">
        <v>575</v>
      </c>
      <c r="F1047" s="104" t="s">
        <v>166</v>
      </c>
      <c r="G1047" s="102"/>
      <c r="H1047" s="104" t="s">
        <v>776</v>
      </c>
      <c r="I1047" s="105">
        <v>46.853000000000002</v>
      </c>
    </row>
    <row r="1048" spans="1:9" x14ac:dyDescent="0.25">
      <c r="A1048" s="102" t="s">
        <v>164</v>
      </c>
      <c r="B1048" s="103">
        <v>45472.43780915509</v>
      </c>
      <c r="C1048" s="106" t="s">
        <v>559</v>
      </c>
      <c r="D1048" s="104" t="s">
        <v>455</v>
      </c>
      <c r="E1048" s="104" t="s">
        <v>575</v>
      </c>
      <c r="F1048" s="104" t="s">
        <v>166</v>
      </c>
      <c r="G1048" s="102"/>
      <c r="H1048" s="104" t="s">
        <v>776</v>
      </c>
      <c r="I1048" s="105">
        <v>46.826000000000001</v>
      </c>
    </row>
    <row r="1049" spans="1:9" x14ac:dyDescent="0.25">
      <c r="A1049" s="102" t="s">
        <v>164</v>
      </c>
      <c r="B1049" s="103">
        <v>45472.43834847222</v>
      </c>
      <c r="C1049" s="106" t="s">
        <v>559</v>
      </c>
      <c r="D1049" s="104" t="s">
        <v>455</v>
      </c>
      <c r="E1049" s="104" t="s">
        <v>575</v>
      </c>
      <c r="F1049" s="104" t="s">
        <v>166</v>
      </c>
      <c r="G1049" s="102"/>
      <c r="H1049" s="104" t="s">
        <v>776</v>
      </c>
      <c r="I1049" s="105">
        <v>46.591000000000001</v>
      </c>
    </row>
    <row r="1050" spans="1:9" x14ac:dyDescent="0.25">
      <c r="A1050" s="102" t="s">
        <v>164</v>
      </c>
      <c r="B1050" s="103">
        <v>45472.438923333335</v>
      </c>
      <c r="C1050" s="106" t="s">
        <v>559</v>
      </c>
      <c r="D1050" s="104" t="s">
        <v>455</v>
      </c>
      <c r="E1050" s="104" t="s">
        <v>575</v>
      </c>
      <c r="F1050" s="104" t="s">
        <v>166</v>
      </c>
      <c r="G1050" s="102"/>
      <c r="H1050" s="104" t="s">
        <v>776</v>
      </c>
      <c r="I1050" s="105">
        <v>49.771999999999998</v>
      </c>
    </row>
    <row r="1051" spans="1:9" x14ac:dyDescent="0.25">
      <c r="A1051" s="102" t="s">
        <v>164</v>
      </c>
      <c r="B1051" s="103">
        <v>45472.439477372682</v>
      </c>
      <c r="C1051" s="106" t="s">
        <v>559</v>
      </c>
      <c r="D1051" s="104" t="s">
        <v>455</v>
      </c>
      <c r="E1051" s="104" t="s">
        <v>575</v>
      </c>
      <c r="F1051" s="104" t="s">
        <v>166</v>
      </c>
      <c r="G1051" s="102"/>
      <c r="H1051" s="104" t="s">
        <v>776</v>
      </c>
      <c r="I1051" s="105">
        <v>47.853000000000002</v>
      </c>
    </row>
    <row r="1052" spans="1:9" x14ac:dyDescent="0.25">
      <c r="A1052" s="102" t="s">
        <v>164</v>
      </c>
      <c r="B1052" s="103">
        <v>45472.440019560185</v>
      </c>
      <c r="C1052" s="106" t="s">
        <v>559</v>
      </c>
      <c r="D1052" s="104" t="s">
        <v>455</v>
      </c>
      <c r="E1052" s="104" t="s">
        <v>575</v>
      </c>
      <c r="F1052" s="104" t="s">
        <v>166</v>
      </c>
      <c r="G1052" s="102"/>
      <c r="H1052" s="104" t="s">
        <v>776</v>
      </c>
      <c r="I1052" s="105">
        <v>46.735999999999997</v>
      </c>
    </row>
    <row r="1053" spans="1:9" x14ac:dyDescent="0.25">
      <c r="A1053" s="102" t="s">
        <v>164</v>
      </c>
      <c r="B1053" s="103">
        <v>45472.44056787037</v>
      </c>
      <c r="C1053" s="106" t="s">
        <v>559</v>
      </c>
      <c r="D1053" s="104" t="s">
        <v>455</v>
      </c>
      <c r="E1053" s="104" t="s">
        <v>575</v>
      </c>
      <c r="F1053" s="104" t="s">
        <v>166</v>
      </c>
      <c r="G1053" s="102"/>
      <c r="H1053" s="104" t="s">
        <v>776</v>
      </c>
      <c r="I1053" s="105">
        <v>47.457000000000001</v>
      </c>
    </row>
    <row r="1054" spans="1:9" x14ac:dyDescent="0.25">
      <c r="A1054" s="102" t="s">
        <v>164</v>
      </c>
      <c r="B1054" s="103">
        <v>45472.441107060185</v>
      </c>
      <c r="C1054" s="106" t="s">
        <v>559</v>
      </c>
      <c r="D1054" s="104" t="s">
        <v>455</v>
      </c>
      <c r="E1054" s="104" t="s">
        <v>575</v>
      </c>
      <c r="F1054" s="104" t="s">
        <v>166</v>
      </c>
      <c r="G1054" s="102"/>
      <c r="H1054" s="104" t="s">
        <v>776</v>
      </c>
      <c r="I1054" s="105">
        <v>46.51</v>
      </c>
    </row>
    <row r="1055" spans="1:9" x14ac:dyDescent="0.25">
      <c r="A1055" s="102" t="s">
        <v>164</v>
      </c>
      <c r="B1055" s="103">
        <v>45472.441646296291</v>
      </c>
      <c r="C1055" s="106" t="s">
        <v>559</v>
      </c>
      <c r="D1055" s="104" t="s">
        <v>455</v>
      </c>
      <c r="E1055" s="104" t="s">
        <v>575</v>
      </c>
      <c r="F1055" s="104" t="s">
        <v>166</v>
      </c>
      <c r="G1055" s="102"/>
      <c r="H1055" s="104" t="s">
        <v>776</v>
      </c>
      <c r="I1055" s="105">
        <v>46.682000000000002</v>
      </c>
    </row>
    <row r="1056" spans="1:9" x14ac:dyDescent="0.25">
      <c r="A1056" s="102" t="s">
        <v>164</v>
      </c>
      <c r="B1056" s="103">
        <v>45472.442179560181</v>
      </c>
      <c r="C1056" s="106" t="s">
        <v>559</v>
      </c>
      <c r="D1056" s="104" t="s">
        <v>455</v>
      </c>
      <c r="E1056" s="104" t="s">
        <v>575</v>
      </c>
      <c r="F1056" s="104" t="s">
        <v>166</v>
      </c>
      <c r="G1056" s="102"/>
      <c r="H1056" s="104" t="s">
        <v>776</v>
      </c>
      <c r="I1056" s="105">
        <v>45.951999999999998</v>
      </c>
    </row>
    <row r="1057" spans="1:9" x14ac:dyDescent="0.25">
      <c r="A1057" s="102" t="s">
        <v>164</v>
      </c>
      <c r="B1057" s="103">
        <v>45472.443590057868</v>
      </c>
      <c r="C1057" s="106" t="s">
        <v>559</v>
      </c>
      <c r="D1057" s="104" t="s">
        <v>462</v>
      </c>
      <c r="E1057" s="104" t="s">
        <v>575</v>
      </c>
      <c r="F1057" s="104" t="s">
        <v>166</v>
      </c>
      <c r="G1057" s="102"/>
      <c r="H1057" s="104" t="s">
        <v>659</v>
      </c>
      <c r="I1057" s="105">
        <v>121.86199999999999</v>
      </c>
    </row>
    <row r="1058" spans="1:9" x14ac:dyDescent="0.25">
      <c r="A1058" s="102" t="s">
        <v>164</v>
      </c>
      <c r="B1058" s="103">
        <v>45472.444158831015</v>
      </c>
      <c r="C1058" s="106" t="s">
        <v>559</v>
      </c>
      <c r="D1058" s="104" t="s">
        <v>462</v>
      </c>
      <c r="E1058" s="104" t="s">
        <v>575</v>
      </c>
      <c r="F1058" s="104" t="s">
        <v>166</v>
      </c>
      <c r="G1058" s="102"/>
      <c r="H1058" s="104" t="s">
        <v>659</v>
      </c>
      <c r="I1058" s="105">
        <v>49.295000000000002</v>
      </c>
    </row>
    <row r="1059" spans="1:9" x14ac:dyDescent="0.25">
      <c r="A1059" s="102" t="s">
        <v>164</v>
      </c>
      <c r="B1059" s="103">
        <v>45472.444730763884</v>
      </c>
      <c r="C1059" s="106" t="s">
        <v>559</v>
      </c>
      <c r="D1059" s="104" t="s">
        <v>462</v>
      </c>
      <c r="E1059" s="104" t="s">
        <v>575</v>
      </c>
      <c r="F1059" s="104" t="s">
        <v>166</v>
      </c>
      <c r="G1059" s="102"/>
      <c r="H1059" s="104" t="s">
        <v>659</v>
      </c>
      <c r="I1059" s="105">
        <v>49.348999999999997</v>
      </c>
    </row>
    <row r="1060" spans="1:9" x14ac:dyDescent="0.25">
      <c r="A1060" s="102" t="s">
        <v>164</v>
      </c>
      <c r="B1060" s="103">
        <v>45472.445290706019</v>
      </c>
      <c r="C1060" s="106" t="s">
        <v>559</v>
      </c>
      <c r="D1060" s="104" t="s">
        <v>462</v>
      </c>
      <c r="E1060" s="104" t="s">
        <v>575</v>
      </c>
      <c r="F1060" s="104" t="s">
        <v>166</v>
      </c>
      <c r="G1060" s="102"/>
      <c r="H1060" s="104" t="s">
        <v>659</v>
      </c>
      <c r="I1060" s="105">
        <v>48.33</v>
      </c>
    </row>
    <row r="1061" spans="1:9" x14ac:dyDescent="0.25">
      <c r="A1061" s="102" t="s">
        <v>164</v>
      </c>
      <c r="B1061" s="103">
        <v>45472.445880474537</v>
      </c>
      <c r="C1061" s="106" t="s">
        <v>559</v>
      </c>
      <c r="D1061" s="104" t="s">
        <v>462</v>
      </c>
      <c r="E1061" s="104" t="s">
        <v>575</v>
      </c>
      <c r="F1061" s="104" t="s">
        <v>166</v>
      </c>
      <c r="G1061" s="102"/>
      <c r="H1061" s="104" t="s">
        <v>659</v>
      </c>
      <c r="I1061" s="105">
        <v>51.124000000000002</v>
      </c>
    </row>
    <row r="1062" spans="1:9" x14ac:dyDescent="0.25">
      <c r="A1062" s="102" t="s">
        <v>164</v>
      </c>
      <c r="B1062" s="103">
        <v>45472.446443449073</v>
      </c>
      <c r="C1062" s="106" t="s">
        <v>559</v>
      </c>
      <c r="D1062" s="104" t="s">
        <v>462</v>
      </c>
      <c r="E1062" s="104" t="s">
        <v>575</v>
      </c>
      <c r="F1062" s="104" t="s">
        <v>166</v>
      </c>
      <c r="G1062" s="102"/>
      <c r="H1062" s="104" t="s">
        <v>659</v>
      </c>
      <c r="I1062" s="105">
        <v>48.600999999999999</v>
      </c>
    </row>
    <row r="1063" spans="1:9" x14ac:dyDescent="0.25">
      <c r="A1063" s="102" t="s">
        <v>164</v>
      </c>
      <c r="B1063" s="103">
        <v>45472.447003275462</v>
      </c>
      <c r="C1063" s="106" t="s">
        <v>559</v>
      </c>
      <c r="D1063" s="104" t="s">
        <v>462</v>
      </c>
      <c r="E1063" s="104" t="s">
        <v>575</v>
      </c>
      <c r="F1063" s="104" t="s">
        <v>166</v>
      </c>
      <c r="G1063" s="102"/>
      <c r="H1063" s="104" t="s">
        <v>659</v>
      </c>
      <c r="I1063" s="105">
        <v>48.293999999999997</v>
      </c>
    </row>
    <row r="1064" spans="1:9" x14ac:dyDescent="0.25">
      <c r="A1064" s="102" t="s">
        <v>164</v>
      </c>
      <c r="B1064" s="103">
        <v>45472.447575127313</v>
      </c>
      <c r="C1064" s="106" t="s">
        <v>559</v>
      </c>
      <c r="D1064" s="104" t="s">
        <v>462</v>
      </c>
      <c r="E1064" s="104" t="s">
        <v>575</v>
      </c>
      <c r="F1064" s="104" t="s">
        <v>166</v>
      </c>
      <c r="G1064" s="102"/>
      <c r="H1064" s="104" t="s">
        <v>659</v>
      </c>
      <c r="I1064" s="105">
        <v>49.484000000000002</v>
      </c>
    </row>
    <row r="1065" spans="1:9" x14ac:dyDescent="0.25">
      <c r="A1065" s="102" t="s">
        <v>164</v>
      </c>
      <c r="B1065" s="103">
        <v>45472.448141261571</v>
      </c>
      <c r="C1065" s="106" t="s">
        <v>559</v>
      </c>
      <c r="D1065" s="104" t="s">
        <v>462</v>
      </c>
      <c r="E1065" s="104" t="s">
        <v>575</v>
      </c>
      <c r="F1065" s="104" t="s">
        <v>166</v>
      </c>
      <c r="G1065" s="102"/>
      <c r="H1065" s="104" t="s">
        <v>659</v>
      </c>
      <c r="I1065" s="105">
        <v>48.798999999999999</v>
      </c>
    </row>
    <row r="1066" spans="1:9" x14ac:dyDescent="0.25">
      <c r="A1066" s="102" t="s">
        <v>164</v>
      </c>
      <c r="B1066" s="103">
        <v>45472.448721967594</v>
      </c>
      <c r="C1066" s="106" t="s">
        <v>559</v>
      </c>
      <c r="D1066" s="104" t="s">
        <v>462</v>
      </c>
      <c r="E1066" s="104" t="s">
        <v>575</v>
      </c>
      <c r="F1066" s="104" t="s">
        <v>166</v>
      </c>
      <c r="G1066" s="102"/>
      <c r="H1066" s="104" t="s">
        <v>659</v>
      </c>
      <c r="I1066" s="105">
        <v>50.106000000000002</v>
      </c>
    </row>
    <row r="1067" spans="1:9" x14ac:dyDescent="0.25">
      <c r="A1067" s="102" t="s">
        <v>164</v>
      </c>
      <c r="B1067" s="103">
        <v>45472.449278900458</v>
      </c>
      <c r="C1067" s="106" t="s">
        <v>559</v>
      </c>
      <c r="D1067" s="104" t="s">
        <v>462</v>
      </c>
      <c r="E1067" s="104" t="s">
        <v>575</v>
      </c>
      <c r="F1067" s="104" t="s">
        <v>166</v>
      </c>
      <c r="G1067" s="102"/>
      <c r="H1067" s="104" t="s">
        <v>659</v>
      </c>
      <c r="I1067" s="105">
        <v>48.311999999999998</v>
      </c>
    </row>
    <row r="1068" spans="1:9" x14ac:dyDescent="0.25">
      <c r="A1068" s="102" t="s">
        <v>164</v>
      </c>
      <c r="B1068" s="103">
        <v>45472.449841979163</v>
      </c>
      <c r="C1068" s="106" t="s">
        <v>559</v>
      </c>
      <c r="D1068" s="104" t="s">
        <v>462</v>
      </c>
      <c r="E1068" s="104" t="s">
        <v>575</v>
      </c>
      <c r="F1068" s="104" t="s">
        <v>166</v>
      </c>
      <c r="G1068" s="102"/>
      <c r="H1068" s="104" t="s">
        <v>659</v>
      </c>
      <c r="I1068" s="105">
        <v>48.511000000000003</v>
      </c>
    </row>
    <row r="1069" spans="1:9" x14ac:dyDescent="0.25">
      <c r="A1069" s="102" t="s">
        <v>164</v>
      </c>
      <c r="B1069" s="103">
        <v>45472.450401909722</v>
      </c>
      <c r="C1069" s="106" t="s">
        <v>559</v>
      </c>
      <c r="D1069" s="104" t="s">
        <v>462</v>
      </c>
      <c r="E1069" s="104" t="s">
        <v>575</v>
      </c>
      <c r="F1069" s="104" t="s">
        <v>166</v>
      </c>
      <c r="G1069" s="102"/>
      <c r="H1069" s="104" t="s">
        <v>659</v>
      </c>
      <c r="I1069" s="105">
        <v>48.475000000000001</v>
      </c>
    </row>
    <row r="1070" spans="1:9" x14ac:dyDescent="0.25">
      <c r="A1070" s="102" t="s">
        <v>164</v>
      </c>
      <c r="B1070" s="103">
        <v>45472.450970555554</v>
      </c>
      <c r="C1070" s="106" t="s">
        <v>559</v>
      </c>
      <c r="D1070" s="104" t="s">
        <v>462</v>
      </c>
      <c r="E1070" s="104" t="s">
        <v>575</v>
      </c>
      <c r="F1070" s="104" t="s">
        <v>166</v>
      </c>
      <c r="G1070" s="102"/>
      <c r="H1070" s="104" t="s">
        <v>659</v>
      </c>
      <c r="I1070" s="105">
        <v>49.095999999999997</v>
      </c>
    </row>
    <row r="1071" spans="1:9" x14ac:dyDescent="0.25">
      <c r="A1071" s="102" t="s">
        <v>164</v>
      </c>
      <c r="B1071" s="103">
        <v>45472.451530810184</v>
      </c>
      <c r="C1071" s="106" t="s">
        <v>559</v>
      </c>
      <c r="D1071" s="104" t="s">
        <v>462</v>
      </c>
      <c r="E1071" s="104" t="s">
        <v>575</v>
      </c>
      <c r="F1071" s="104" t="s">
        <v>166</v>
      </c>
      <c r="G1071" s="102"/>
      <c r="H1071" s="104" t="s">
        <v>659</v>
      </c>
      <c r="I1071" s="105">
        <v>48.475000000000001</v>
      </c>
    </row>
    <row r="1072" spans="1:9" x14ac:dyDescent="0.25">
      <c r="A1072" s="102" t="s">
        <v>164</v>
      </c>
      <c r="B1072" s="103">
        <v>45472.452132395832</v>
      </c>
      <c r="C1072" s="106" t="s">
        <v>559</v>
      </c>
      <c r="D1072" s="104" t="s">
        <v>462</v>
      </c>
      <c r="E1072" s="104" t="s">
        <v>575</v>
      </c>
      <c r="F1072" s="104" t="s">
        <v>166</v>
      </c>
      <c r="G1072" s="102"/>
      <c r="H1072" s="104" t="s">
        <v>659</v>
      </c>
      <c r="I1072" s="105">
        <v>51.997999999999998</v>
      </c>
    </row>
    <row r="1073" spans="1:9" x14ac:dyDescent="0.25">
      <c r="A1073" s="102" t="s">
        <v>164</v>
      </c>
      <c r="B1073" s="103">
        <v>45472.452701273149</v>
      </c>
      <c r="C1073" s="106" t="s">
        <v>559</v>
      </c>
      <c r="D1073" s="104" t="s">
        <v>462</v>
      </c>
      <c r="E1073" s="104" t="s">
        <v>575</v>
      </c>
      <c r="F1073" s="104" t="s">
        <v>166</v>
      </c>
      <c r="G1073" s="102"/>
      <c r="H1073" s="104" t="s">
        <v>659</v>
      </c>
      <c r="I1073" s="105">
        <v>49.186</v>
      </c>
    </row>
    <row r="1074" spans="1:9" x14ac:dyDescent="0.25">
      <c r="A1074" s="102" t="s">
        <v>164</v>
      </c>
      <c r="B1074" s="103">
        <v>45472.453258298607</v>
      </c>
      <c r="C1074" s="106" t="s">
        <v>559</v>
      </c>
      <c r="D1074" s="104" t="s">
        <v>462</v>
      </c>
      <c r="E1074" s="104" t="s">
        <v>575</v>
      </c>
      <c r="F1074" s="104" t="s">
        <v>166</v>
      </c>
      <c r="G1074" s="102"/>
      <c r="H1074" s="104" t="s">
        <v>659</v>
      </c>
      <c r="I1074" s="105">
        <v>48.015000000000001</v>
      </c>
    </row>
    <row r="1075" spans="1:9" x14ac:dyDescent="0.25">
      <c r="A1075" s="102" t="s">
        <v>164</v>
      </c>
      <c r="B1075" s="103">
        <v>45472.453847939811</v>
      </c>
      <c r="C1075" s="106" t="s">
        <v>559</v>
      </c>
      <c r="D1075" s="104" t="s">
        <v>462</v>
      </c>
      <c r="E1075" s="104" t="s">
        <v>575</v>
      </c>
      <c r="F1075" s="104" t="s">
        <v>166</v>
      </c>
      <c r="G1075" s="102"/>
      <c r="H1075" s="104" t="s">
        <v>659</v>
      </c>
      <c r="I1075" s="105">
        <v>51.006999999999998</v>
      </c>
    </row>
    <row r="1076" spans="1:9" x14ac:dyDescent="0.25">
      <c r="A1076" s="102" t="s">
        <v>164</v>
      </c>
      <c r="B1076" s="103">
        <v>45472.454404872682</v>
      </c>
      <c r="C1076" s="106" t="s">
        <v>559</v>
      </c>
      <c r="D1076" s="104" t="s">
        <v>462</v>
      </c>
      <c r="E1076" s="104" t="s">
        <v>575</v>
      </c>
      <c r="F1076" s="104" t="s">
        <v>166</v>
      </c>
      <c r="G1076" s="102"/>
      <c r="H1076" s="104" t="s">
        <v>659</v>
      </c>
      <c r="I1076" s="105">
        <v>47.942999999999998</v>
      </c>
    </row>
    <row r="1077" spans="1:9" x14ac:dyDescent="0.25">
      <c r="A1077" s="102" t="s">
        <v>164</v>
      </c>
      <c r="B1077" s="103">
        <v>45472.454961967589</v>
      </c>
      <c r="C1077" s="106" t="s">
        <v>559</v>
      </c>
      <c r="D1077" s="104" t="s">
        <v>462</v>
      </c>
      <c r="E1077" s="104" t="s">
        <v>575</v>
      </c>
      <c r="F1077" s="104" t="s">
        <v>166</v>
      </c>
      <c r="G1077" s="102"/>
      <c r="H1077" s="104" t="s">
        <v>659</v>
      </c>
      <c r="I1077" s="105">
        <v>48.357999999999997</v>
      </c>
    </row>
    <row r="1078" spans="1:9" x14ac:dyDescent="0.25">
      <c r="A1078" s="102" t="s">
        <v>164</v>
      </c>
      <c r="B1078" s="103">
        <v>45472.455516076385</v>
      </c>
      <c r="C1078" s="106" t="s">
        <v>559</v>
      </c>
      <c r="D1078" s="104" t="s">
        <v>462</v>
      </c>
      <c r="E1078" s="104" t="s">
        <v>575</v>
      </c>
      <c r="F1078" s="104" t="s">
        <v>166</v>
      </c>
      <c r="G1078" s="102"/>
      <c r="H1078" s="104" t="s">
        <v>659</v>
      </c>
      <c r="I1078" s="105">
        <v>47.680999999999997</v>
      </c>
    </row>
    <row r="1079" spans="1:9" x14ac:dyDescent="0.25">
      <c r="A1079" s="102" t="s">
        <v>164</v>
      </c>
      <c r="B1079" s="103">
        <v>45472.456070196757</v>
      </c>
      <c r="C1079" s="106" t="s">
        <v>559</v>
      </c>
      <c r="D1079" s="104" t="s">
        <v>462</v>
      </c>
      <c r="E1079" s="104" t="s">
        <v>575</v>
      </c>
      <c r="F1079" s="104" t="s">
        <v>166</v>
      </c>
      <c r="G1079" s="102"/>
      <c r="H1079" s="104" t="s">
        <v>659</v>
      </c>
      <c r="I1079" s="105">
        <v>47.997999999999998</v>
      </c>
    </row>
    <row r="1080" spans="1:9" x14ac:dyDescent="0.25">
      <c r="A1080" s="102" t="s">
        <v>164</v>
      </c>
      <c r="B1080" s="103">
        <v>45472.456630092587</v>
      </c>
      <c r="C1080" s="106" t="s">
        <v>559</v>
      </c>
      <c r="D1080" s="104" t="s">
        <v>462</v>
      </c>
      <c r="E1080" s="104" t="s">
        <v>575</v>
      </c>
      <c r="F1080" s="104" t="s">
        <v>166</v>
      </c>
      <c r="G1080" s="102"/>
      <c r="H1080" s="104" t="s">
        <v>659</v>
      </c>
      <c r="I1080" s="105">
        <v>48.222000000000001</v>
      </c>
    </row>
    <row r="1081" spans="1:9" x14ac:dyDescent="0.25">
      <c r="A1081" s="102" t="s">
        <v>164</v>
      </c>
      <c r="B1081" s="103">
        <v>45472.457187233791</v>
      </c>
      <c r="C1081" s="106" t="s">
        <v>559</v>
      </c>
      <c r="D1081" s="104" t="s">
        <v>462</v>
      </c>
      <c r="E1081" s="104" t="s">
        <v>575</v>
      </c>
      <c r="F1081" s="104" t="s">
        <v>166</v>
      </c>
      <c r="G1081" s="102"/>
      <c r="H1081" s="104" t="s">
        <v>659</v>
      </c>
      <c r="I1081" s="105">
        <v>48.158999999999999</v>
      </c>
    </row>
    <row r="1082" spans="1:9" x14ac:dyDescent="0.25">
      <c r="A1082" s="102" t="s">
        <v>164</v>
      </c>
      <c r="B1082" s="103">
        <v>45472.458591678238</v>
      </c>
      <c r="C1082" s="106" t="s">
        <v>559</v>
      </c>
      <c r="D1082" s="104" t="s">
        <v>456</v>
      </c>
      <c r="E1082" s="104" t="s">
        <v>575</v>
      </c>
      <c r="F1082" s="104" t="s">
        <v>166</v>
      </c>
      <c r="G1082" s="102"/>
      <c r="H1082" s="104" t="s">
        <v>576</v>
      </c>
      <c r="I1082" s="105">
        <v>121.376</v>
      </c>
    </row>
    <row r="1083" spans="1:9" x14ac:dyDescent="0.25">
      <c r="A1083" s="102" t="s">
        <v>164</v>
      </c>
      <c r="B1083" s="103">
        <v>45472.459172499999</v>
      </c>
      <c r="C1083" s="106" t="s">
        <v>559</v>
      </c>
      <c r="D1083" s="104" t="s">
        <v>456</v>
      </c>
      <c r="E1083" s="104" t="s">
        <v>575</v>
      </c>
      <c r="F1083" s="104" t="s">
        <v>166</v>
      </c>
      <c r="G1083" s="102"/>
      <c r="H1083" s="104" t="s">
        <v>576</v>
      </c>
      <c r="I1083" s="105">
        <v>50.124000000000002</v>
      </c>
    </row>
    <row r="1084" spans="1:9" x14ac:dyDescent="0.25">
      <c r="A1084" s="102" t="s">
        <v>164</v>
      </c>
      <c r="B1084" s="103">
        <v>45472.459762094906</v>
      </c>
      <c r="C1084" s="106" t="s">
        <v>559</v>
      </c>
      <c r="D1084" s="104" t="s">
        <v>456</v>
      </c>
      <c r="E1084" s="104" t="s">
        <v>575</v>
      </c>
      <c r="F1084" s="104" t="s">
        <v>166</v>
      </c>
      <c r="G1084" s="102"/>
      <c r="H1084" s="104" t="s">
        <v>576</v>
      </c>
      <c r="I1084" s="105">
        <v>51.006999999999998</v>
      </c>
    </row>
    <row r="1085" spans="1:9" x14ac:dyDescent="0.25">
      <c r="A1085" s="102" t="s">
        <v>164</v>
      </c>
      <c r="B1085" s="103">
        <v>45472.460336863427</v>
      </c>
      <c r="C1085" s="106" t="s">
        <v>559</v>
      </c>
      <c r="D1085" s="104" t="s">
        <v>456</v>
      </c>
      <c r="E1085" s="104" t="s">
        <v>575</v>
      </c>
      <c r="F1085" s="104" t="s">
        <v>166</v>
      </c>
      <c r="G1085" s="102"/>
      <c r="H1085" s="104" t="s">
        <v>576</v>
      </c>
      <c r="I1085" s="105">
        <v>49.726999999999997</v>
      </c>
    </row>
    <row r="1086" spans="1:9" x14ac:dyDescent="0.25">
      <c r="A1086" s="102" t="s">
        <v>164</v>
      </c>
      <c r="B1086" s="103">
        <v>45472.460959062497</v>
      </c>
      <c r="C1086" s="106" t="s">
        <v>559</v>
      </c>
      <c r="D1086" s="104" t="s">
        <v>456</v>
      </c>
      <c r="E1086" s="104" t="s">
        <v>575</v>
      </c>
      <c r="F1086" s="104" t="s">
        <v>166</v>
      </c>
      <c r="G1086" s="102"/>
      <c r="H1086" s="104" t="s">
        <v>576</v>
      </c>
      <c r="I1086" s="105">
        <v>53.646000000000001</v>
      </c>
    </row>
    <row r="1087" spans="1:9" x14ac:dyDescent="0.25">
      <c r="A1087" s="102" t="s">
        <v>164</v>
      </c>
      <c r="B1087" s="103">
        <v>45472.461522071761</v>
      </c>
      <c r="C1087" s="106" t="s">
        <v>559</v>
      </c>
      <c r="D1087" s="104" t="s">
        <v>456</v>
      </c>
      <c r="E1087" s="104" t="s">
        <v>575</v>
      </c>
      <c r="F1087" s="104" t="s">
        <v>166</v>
      </c>
      <c r="G1087" s="102"/>
      <c r="H1087" s="104" t="s">
        <v>576</v>
      </c>
      <c r="I1087" s="105">
        <v>48.79</v>
      </c>
    </row>
    <row r="1088" spans="1:9" x14ac:dyDescent="0.25">
      <c r="A1088" s="102" t="s">
        <v>164</v>
      </c>
      <c r="B1088" s="103">
        <v>45472.462091053239</v>
      </c>
      <c r="C1088" s="106" t="s">
        <v>559</v>
      </c>
      <c r="D1088" s="104" t="s">
        <v>456</v>
      </c>
      <c r="E1088" s="104" t="s">
        <v>575</v>
      </c>
      <c r="F1088" s="104" t="s">
        <v>166</v>
      </c>
      <c r="G1088" s="102"/>
      <c r="H1088" s="104" t="s">
        <v>576</v>
      </c>
      <c r="I1088" s="105">
        <v>49.079000000000001</v>
      </c>
    </row>
    <row r="1089" spans="1:9" x14ac:dyDescent="0.25">
      <c r="A1089" s="102" t="s">
        <v>164</v>
      </c>
      <c r="B1089" s="103">
        <v>45472.462659942124</v>
      </c>
      <c r="C1089" s="106" t="s">
        <v>559</v>
      </c>
      <c r="D1089" s="104" t="s">
        <v>456</v>
      </c>
      <c r="E1089" s="104" t="s">
        <v>575</v>
      </c>
      <c r="F1089" s="104" t="s">
        <v>166</v>
      </c>
      <c r="G1089" s="102"/>
      <c r="H1089" s="104" t="s">
        <v>576</v>
      </c>
      <c r="I1089" s="105">
        <v>49.042000000000002</v>
      </c>
    </row>
    <row r="1090" spans="1:9" x14ac:dyDescent="0.25">
      <c r="A1090" s="102" t="s">
        <v>164</v>
      </c>
      <c r="B1090" s="103">
        <v>45472.463222777777</v>
      </c>
      <c r="C1090" s="106" t="s">
        <v>559</v>
      </c>
      <c r="D1090" s="104" t="s">
        <v>456</v>
      </c>
      <c r="E1090" s="104" t="s">
        <v>575</v>
      </c>
      <c r="F1090" s="104" t="s">
        <v>166</v>
      </c>
      <c r="G1090" s="102"/>
      <c r="H1090" s="104" t="s">
        <v>576</v>
      </c>
      <c r="I1090" s="105">
        <v>48.762999999999998</v>
      </c>
    </row>
    <row r="1091" spans="1:9" x14ac:dyDescent="0.25">
      <c r="A1091" s="102" t="s">
        <v>164</v>
      </c>
      <c r="B1091" s="103">
        <v>45472.463794606483</v>
      </c>
      <c r="C1091" s="106" t="s">
        <v>559</v>
      </c>
      <c r="D1091" s="104" t="s">
        <v>456</v>
      </c>
      <c r="E1091" s="104" t="s">
        <v>575</v>
      </c>
      <c r="F1091" s="104" t="s">
        <v>166</v>
      </c>
      <c r="G1091" s="102"/>
      <c r="H1091" s="104" t="s">
        <v>576</v>
      </c>
      <c r="I1091" s="105">
        <v>49.466000000000001</v>
      </c>
    </row>
    <row r="1092" spans="1:9" x14ac:dyDescent="0.25">
      <c r="A1092" s="102" t="s">
        <v>164</v>
      </c>
      <c r="B1092" s="103">
        <v>45472.464366643515</v>
      </c>
      <c r="C1092" s="106" t="s">
        <v>559</v>
      </c>
      <c r="D1092" s="104" t="s">
        <v>456</v>
      </c>
      <c r="E1092" s="104" t="s">
        <v>575</v>
      </c>
      <c r="F1092" s="104" t="s">
        <v>166</v>
      </c>
      <c r="G1092" s="102"/>
      <c r="H1092" s="104" t="s">
        <v>576</v>
      </c>
      <c r="I1092" s="105">
        <v>49.222999999999999</v>
      </c>
    </row>
    <row r="1093" spans="1:9" x14ac:dyDescent="0.25">
      <c r="A1093" s="102" t="s">
        <v>164</v>
      </c>
      <c r="B1093" s="103">
        <v>45472.464950347217</v>
      </c>
      <c r="C1093" s="106" t="s">
        <v>559</v>
      </c>
      <c r="D1093" s="104" t="s">
        <v>456</v>
      </c>
      <c r="E1093" s="104" t="s">
        <v>575</v>
      </c>
      <c r="F1093" s="104" t="s">
        <v>166</v>
      </c>
      <c r="G1093" s="102"/>
      <c r="H1093" s="104" t="s">
        <v>576</v>
      </c>
      <c r="I1093" s="105">
        <v>50.61</v>
      </c>
    </row>
    <row r="1094" spans="1:9" x14ac:dyDescent="0.25">
      <c r="A1094" s="102" t="s">
        <v>164</v>
      </c>
      <c r="B1094" s="103">
        <v>45472.465534016199</v>
      </c>
      <c r="C1094" s="106" t="s">
        <v>559</v>
      </c>
      <c r="D1094" s="104" t="s">
        <v>456</v>
      </c>
      <c r="E1094" s="104" t="s">
        <v>575</v>
      </c>
      <c r="F1094" s="104" t="s">
        <v>166</v>
      </c>
      <c r="G1094" s="102"/>
      <c r="H1094" s="104" t="s">
        <v>576</v>
      </c>
      <c r="I1094" s="105">
        <v>50.357999999999997</v>
      </c>
    </row>
    <row r="1095" spans="1:9" x14ac:dyDescent="0.25">
      <c r="A1095" s="102" t="s">
        <v>164</v>
      </c>
      <c r="B1095" s="103">
        <v>45472.466114641204</v>
      </c>
      <c r="C1095" s="106" t="s">
        <v>559</v>
      </c>
      <c r="D1095" s="104" t="s">
        <v>456</v>
      </c>
      <c r="E1095" s="104" t="s">
        <v>575</v>
      </c>
      <c r="F1095" s="104" t="s">
        <v>166</v>
      </c>
      <c r="G1095" s="102"/>
      <c r="H1095" s="104" t="s">
        <v>576</v>
      </c>
      <c r="I1095" s="105">
        <v>50.302999999999997</v>
      </c>
    </row>
    <row r="1096" spans="1:9" x14ac:dyDescent="0.25">
      <c r="A1096" s="102" t="s">
        <v>164</v>
      </c>
      <c r="B1096" s="103">
        <v>45472.466719178236</v>
      </c>
      <c r="C1096" s="106" t="s">
        <v>559</v>
      </c>
      <c r="D1096" s="104" t="s">
        <v>456</v>
      </c>
      <c r="E1096" s="104" t="s">
        <v>575</v>
      </c>
      <c r="F1096" s="104" t="s">
        <v>166</v>
      </c>
      <c r="G1096" s="102"/>
      <c r="H1096" s="104" t="s">
        <v>576</v>
      </c>
      <c r="I1096" s="105">
        <v>52.024999999999999</v>
      </c>
    </row>
    <row r="1097" spans="1:9" x14ac:dyDescent="0.25">
      <c r="A1097" s="102" t="s">
        <v>164</v>
      </c>
      <c r="B1097" s="103">
        <v>45472.467320694443</v>
      </c>
      <c r="C1097" s="106" t="s">
        <v>559</v>
      </c>
      <c r="D1097" s="104" t="s">
        <v>456</v>
      </c>
      <c r="E1097" s="104" t="s">
        <v>575</v>
      </c>
      <c r="F1097" s="104" t="s">
        <v>166</v>
      </c>
      <c r="G1097" s="102"/>
      <c r="H1097" s="104" t="s">
        <v>576</v>
      </c>
      <c r="I1097" s="105">
        <v>51.997999999999998</v>
      </c>
    </row>
    <row r="1098" spans="1:9" x14ac:dyDescent="0.25">
      <c r="A1098" s="102" t="s">
        <v>164</v>
      </c>
      <c r="B1098" s="103">
        <v>45472.467880671291</v>
      </c>
      <c r="C1098" s="106" t="s">
        <v>559</v>
      </c>
      <c r="D1098" s="104" t="s">
        <v>456</v>
      </c>
      <c r="E1098" s="104" t="s">
        <v>575</v>
      </c>
      <c r="F1098" s="104" t="s">
        <v>166</v>
      </c>
      <c r="G1098" s="102"/>
      <c r="H1098" s="104" t="s">
        <v>576</v>
      </c>
      <c r="I1098" s="105">
        <v>48.356999999999999</v>
      </c>
    </row>
    <row r="1099" spans="1:9" x14ac:dyDescent="0.25">
      <c r="A1099" s="102" t="s">
        <v>164</v>
      </c>
      <c r="B1099" s="103">
        <v>45472.468479317125</v>
      </c>
      <c r="C1099" s="106" t="s">
        <v>559</v>
      </c>
      <c r="D1099" s="104" t="s">
        <v>456</v>
      </c>
      <c r="E1099" s="104" t="s">
        <v>575</v>
      </c>
      <c r="F1099" s="104" t="s">
        <v>166</v>
      </c>
      <c r="G1099" s="102"/>
      <c r="H1099" s="104" t="s">
        <v>576</v>
      </c>
      <c r="I1099" s="105">
        <v>51.926000000000002</v>
      </c>
    </row>
    <row r="1100" spans="1:9" x14ac:dyDescent="0.25">
      <c r="A1100" s="102" t="s">
        <v>164</v>
      </c>
      <c r="B1100" s="103">
        <v>45472.385355185186</v>
      </c>
      <c r="C1100" s="106" t="s">
        <v>559</v>
      </c>
      <c r="D1100" s="104" t="s">
        <v>455</v>
      </c>
      <c r="E1100" s="104" t="s">
        <v>139</v>
      </c>
      <c r="F1100" s="104" t="s">
        <v>166</v>
      </c>
      <c r="G1100" s="102"/>
      <c r="H1100" s="104" t="s">
        <v>562</v>
      </c>
      <c r="I1100" s="105">
        <v>46.177</v>
      </c>
    </row>
    <row r="1101" spans="1:9" x14ac:dyDescent="0.25">
      <c r="A1101" s="102" t="s">
        <v>164</v>
      </c>
      <c r="B1101" s="103">
        <v>45472.385885590273</v>
      </c>
      <c r="C1101" s="106" t="s">
        <v>559</v>
      </c>
      <c r="D1101" s="104" t="s">
        <v>455</v>
      </c>
      <c r="E1101" s="104" t="s">
        <v>139</v>
      </c>
      <c r="F1101" s="104" t="s">
        <v>166</v>
      </c>
      <c r="G1101" s="102"/>
      <c r="H1101" s="104" t="s">
        <v>562</v>
      </c>
      <c r="I1101" s="105">
        <v>45.807000000000002</v>
      </c>
    </row>
    <row r="1102" spans="1:9" x14ac:dyDescent="0.25">
      <c r="A1102" s="102" t="s">
        <v>164</v>
      </c>
      <c r="B1102" s="103">
        <v>45472.386415879628</v>
      </c>
      <c r="C1102" s="106" t="s">
        <v>559</v>
      </c>
      <c r="D1102" s="104" t="s">
        <v>455</v>
      </c>
      <c r="E1102" s="104" t="s">
        <v>139</v>
      </c>
      <c r="F1102" s="104" t="s">
        <v>166</v>
      </c>
      <c r="G1102" s="102"/>
      <c r="H1102" s="104" t="s">
        <v>562</v>
      </c>
      <c r="I1102" s="105">
        <v>45.88</v>
      </c>
    </row>
    <row r="1103" spans="1:9" x14ac:dyDescent="0.25">
      <c r="A1103" s="102" t="s">
        <v>164</v>
      </c>
      <c r="B1103" s="103">
        <v>45472.386949270833</v>
      </c>
      <c r="C1103" s="106" t="s">
        <v>559</v>
      </c>
      <c r="D1103" s="104" t="s">
        <v>455</v>
      </c>
      <c r="E1103" s="104" t="s">
        <v>139</v>
      </c>
      <c r="F1103" s="104" t="s">
        <v>166</v>
      </c>
      <c r="G1103" s="102"/>
      <c r="H1103" s="104" t="s">
        <v>562</v>
      </c>
      <c r="I1103" s="105">
        <v>46.131999999999998</v>
      </c>
    </row>
    <row r="1104" spans="1:9" x14ac:dyDescent="0.25">
      <c r="A1104" s="102" t="s">
        <v>164</v>
      </c>
      <c r="B1104" s="103">
        <v>45472.387476759257</v>
      </c>
      <c r="C1104" s="106" t="s">
        <v>559</v>
      </c>
      <c r="D1104" s="104" t="s">
        <v>455</v>
      </c>
      <c r="E1104" s="104" t="s">
        <v>139</v>
      </c>
      <c r="F1104" s="104" t="s">
        <v>166</v>
      </c>
      <c r="G1104" s="102"/>
      <c r="H1104" s="104" t="s">
        <v>562</v>
      </c>
      <c r="I1104" s="105">
        <v>45.465000000000003</v>
      </c>
    </row>
    <row r="1105" spans="1:9" x14ac:dyDescent="0.25">
      <c r="A1105" s="102" t="s">
        <v>164</v>
      </c>
      <c r="B1105" s="103">
        <v>45472.388001134255</v>
      </c>
      <c r="C1105" s="106" t="s">
        <v>559</v>
      </c>
      <c r="D1105" s="104" t="s">
        <v>455</v>
      </c>
      <c r="E1105" s="104" t="s">
        <v>139</v>
      </c>
      <c r="F1105" s="104" t="s">
        <v>166</v>
      </c>
      <c r="G1105" s="102"/>
      <c r="H1105" s="104" t="s">
        <v>562</v>
      </c>
      <c r="I1105" s="105">
        <v>45.249000000000002</v>
      </c>
    </row>
    <row r="1106" spans="1:9" x14ac:dyDescent="0.25">
      <c r="A1106" s="102" t="s">
        <v>164</v>
      </c>
      <c r="B1106" s="103">
        <v>45472.388522685185</v>
      </c>
      <c r="C1106" s="106" t="s">
        <v>559</v>
      </c>
      <c r="D1106" s="104" t="s">
        <v>455</v>
      </c>
      <c r="E1106" s="104" t="s">
        <v>139</v>
      </c>
      <c r="F1106" s="104" t="s">
        <v>166</v>
      </c>
      <c r="G1106" s="102"/>
      <c r="H1106" s="104" t="s">
        <v>562</v>
      </c>
      <c r="I1106" s="105">
        <v>45.042000000000002</v>
      </c>
    </row>
    <row r="1107" spans="1:9" x14ac:dyDescent="0.25">
      <c r="A1107" s="102" t="s">
        <v>164</v>
      </c>
      <c r="B1107" s="103">
        <v>45472.389044120369</v>
      </c>
      <c r="C1107" s="106" t="s">
        <v>559</v>
      </c>
      <c r="D1107" s="104" t="s">
        <v>455</v>
      </c>
      <c r="E1107" s="104" t="s">
        <v>139</v>
      </c>
      <c r="F1107" s="104" t="s">
        <v>166</v>
      </c>
      <c r="G1107" s="102"/>
      <c r="H1107" s="104" t="s">
        <v>562</v>
      </c>
      <c r="I1107" s="105">
        <v>45.069000000000003</v>
      </c>
    </row>
    <row r="1108" spans="1:9" x14ac:dyDescent="0.25">
      <c r="A1108" s="102" t="s">
        <v>164</v>
      </c>
      <c r="B1108" s="103">
        <v>45472.389565578698</v>
      </c>
      <c r="C1108" s="106" t="s">
        <v>559</v>
      </c>
      <c r="D1108" s="104" t="s">
        <v>455</v>
      </c>
      <c r="E1108" s="104" t="s">
        <v>139</v>
      </c>
      <c r="F1108" s="104" t="s">
        <v>166</v>
      </c>
      <c r="G1108" s="102"/>
      <c r="H1108" s="104" t="s">
        <v>562</v>
      </c>
      <c r="I1108" s="105">
        <v>45.113999999999997</v>
      </c>
    </row>
    <row r="1109" spans="1:9" x14ac:dyDescent="0.25">
      <c r="A1109" s="102" t="s">
        <v>164</v>
      </c>
      <c r="B1109" s="103">
        <v>45472.390087152773</v>
      </c>
      <c r="C1109" s="106" t="s">
        <v>559</v>
      </c>
      <c r="D1109" s="104" t="s">
        <v>455</v>
      </c>
      <c r="E1109" s="104" t="s">
        <v>139</v>
      </c>
      <c r="F1109" s="104" t="s">
        <v>166</v>
      </c>
      <c r="G1109" s="102"/>
      <c r="H1109" s="104" t="s">
        <v>562</v>
      </c>
      <c r="I1109" s="105">
        <v>45.033000000000001</v>
      </c>
    </row>
    <row r="1110" spans="1:9" x14ac:dyDescent="0.25">
      <c r="A1110" s="102" t="s">
        <v>164</v>
      </c>
      <c r="B1110" s="103">
        <v>45472.390608611109</v>
      </c>
      <c r="C1110" s="106" t="s">
        <v>559</v>
      </c>
      <c r="D1110" s="104" t="s">
        <v>455</v>
      </c>
      <c r="E1110" s="104" t="s">
        <v>139</v>
      </c>
      <c r="F1110" s="104" t="s">
        <v>166</v>
      </c>
      <c r="G1110" s="102"/>
      <c r="H1110" s="104" t="s">
        <v>562</v>
      </c>
      <c r="I1110" s="105">
        <v>45.15</v>
      </c>
    </row>
    <row r="1111" spans="1:9" x14ac:dyDescent="0.25">
      <c r="A1111" s="102" t="s">
        <v>164</v>
      </c>
      <c r="B1111" s="103">
        <v>45472.391130034717</v>
      </c>
      <c r="C1111" s="106" t="s">
        <v>559</v>
      </c>
      <c r="D1111" s="104" t="s">
        <v>455</v>
      </c>
      <c r="E1111" s="104" t="s">
        <v>139</v>
      </c>
      <c r="F1111" s="104" t="s">
        <v>166</v>
      </c>
      <c r="G1111" s="102"/>
      <c r="H1111" s="104" t="s">
        <v>562</v>
      </c>
      <c r="I1111" s="105">
        <v>44.988</v>
      </c>
    </row>
    <row r="1112" spans="1:9" x14ac:dyDescent="0.25">
      <c r="A1112" s="102" t="s">
        <v>164</v>
      </c>
      <c r="B1112" s="103">
        <v>45472.391648634257</v>
      </c>
      <c r="C1112" s="106" t="s">
        <v>559</v>
      </c>
      <c r="D1112" s="104" t="s">
        <v>455</v>
      </c>
      <c r="E1112" s="104" t="s">
        <v>139</v>
      </c>
      <c r="F1112" s="104" t="s">
        <v>166</v>
      </c>
      <c r="G1112" s="102"/>
      <c r="H1112" s="104" t="s">
        <v>562</v>
      </c>
      <c r="I1112" s="105">
        <v>44.96</v>
      </c>
    </row>
    <row r="1113" spans="1:9" x14ac:dyDescent="0.25">
      <c r="A1113" s="102" t="s">
        <v>164</v>
      </c>
      <c r="B1113" s="103">
        <v>45472.392176064815</v>
      </c>
      <c r="C1113" s="106" t="s">
        <v>559</v>
      </c>
      <c r="D1113" s="104" t="s">
        <v>455</v>
      </c>
      <c r="E1113" s="104" t="s">
        <v>139</v>
      </c>
      <c r="F1113" s="104" t="s">
        <v>166</v>
      </c>
      <c r="G1113" s="102"/>
      <c r="H1113" s="104" t="s">
        <v>562</v>
      </c>
      <c r="I1113" s="105">
        <v>45.384999999999998</v>
      </c>
    </row>
    <row r="1114" spans="1:9" x14ac:dyDescent="0.25">
      <c r="A1114" s="102" t="s">
        <v>164</v>
      </c>
      <c r="B1114" s="103">
        <v>45472.39270045139</v>
      </c>
      <c r="C1114" s="106" t="s">
        <v>559</v>
      </c>
      <c r="D1114" s="104" t="s">
        <v>455</v>
      </c>
      <c r="E1114" s="104" t="s">
        <v>139</v>
      </c>
      <c r="F1114" s="104" t="s">
        <v>166</v>
      </c>
      <c r="G1114" s="102"/>
      <c r="H1114" s="104" t="s">
        <v>562</v>
      </c>
      <c r="I1114" s="105">
        <v>45.284999999999997</v>
      </c>
    </row>
    <row r="1115" spans="1:9" x14ac:dyDescent="0.25">
      <c r="A1115" s="102" t="s">
        <v>164</v>
      </c>
      <c r="B1115" s="103">
        <v>45472.393224930551</v>
      </c>
      <c r="C1115" s="106" t="s">
        <v>559</v>
      </c>
      <c r="D1115" s="104" t="s">
        <v>455</v>
      </c>
      <c r="E1115" s="104" t="s">
        <v>139</v>
      </c>
      <c r="F1115" s="104" t="s">
        <v>166</v>
      </c>
      <c r="G1115" s="102"/>
      <c r="H1115" s="104" t="s">
        <v>562</v>
      </c>
      <c r="I1115" s="105">
        <v>45.366</v>
      </c>
    </row>
    <row r="1116" spans="1:9" x14ac:dyDescent="0.25">
      <c r="A1116" s="102" t="s">
        <v>164</v>
      </c>
      <c r="B1116" s="103">
        <v>45472.393746469905</v>
      </c>
      <c r="C1116" s="106" t="s">
        <v>559</v>
      </c>
      <c r="D1116" s="104" t="s">
        <v>455</v>
      </c>
      <c r="E1116" s="104" t="s">
        <v>139</v>
      </c>
      <c r="F1116" s="104" t="s">
        <v>166</v>
      </c>
      <c r="G1116" s="102"/>
      <c r="H1116" s="104" t="s">
        <v>562</v>
      </c>
      <c r="I1116" s="105">
        <v>45.095999999999997</v>
      </c>
    </row>
    <row r="1117" spans="1:9" x14ac:dyDescent="0.25">
      <c r="A1117" s="102" t="s">
        <v>164</v>
      </c>
      <c r="B1117" s="103">
        <v>45472.394267800926</v>
      </c>
      <c r="C1117" s="106" t="s">
        <v>559</v>
      </c>
      <c r="D1117" s="104" t="s">
        <v>455</v>
      </c>
      <c r="E1117" s="104" t="s">
        <v>139</v>
      </c>
      <c r="F1117" s="104" t="s">
        <v>166</v>
      </c>
      <c r="G1117" s="102"/>
      <c r="H1117" s="104" t="s">
        <v>562</v>
      </c>
      <c r="I1117" s="105">
        <v>45.113999999999997</v>
      </c>
    </row>
    <row r="1118" spans="1:9" x14ac:dyDescent="0.25">
      <c r="A1118" s="102" t="s">
        <v>164</v>
      </c>
      <c r="B1118" s="103">
        <v>45472.394798356479</v>
      </c>
      <c r="C1118" s="106" t="s">
        <v>559</v>
      </c>
      <c r="D1118" s="104" t="s">
        <v>455</v>
      </c>
      <c r="E1118" s="104" t="s">
        <v>139</v>
      </c>
      <c r="F1118" s="104" t="s">
        <v>166</v>
      </c>
      <c r="G1118" s="102"/>
      <c r="H1118" s="104" t="s">
        <v>562</v>
      </c>
      <c r="I1118" s="105">
        <v>45.734999999999999</v>
      </c>
    </row>
    <row r="1119" spans="1:9" x14ac:dyDescent="0.25">
      <c r="A1119" s="102" t="s">
        <v>164</v>
      </c>
      <c r="B1119" s="103">
        <v>45472.395325763886</v>
      </c>
      <c r="C1119" s="106" t="s">
        <v>559</v>
      </c>
      <c r="D1119" s="104" t="s">
        <v>455</v>
      </c>
      <c r="E1119" s="104" t="s">
        <v>139</v>
      </c>
      <c r="F1119" s="104" t="s">
        <v>166</v>
      </c>
      <c r="G1119" s="102"/>
      <c r="H1119" s="104" t="s">
        <v>562</v>
      </c>
      <c r="I1119" s="105">
        <v>45.646000000000001</v>
      </c>
    </row>
    <row r="1120" spans="1:9" x14ac:dyDescent="0.25">
      <c r="A1120" s="102" t="s">
        <v>164</v>
      </c>
      <c r="B1120" s="103">
        <v>45472.395850104163</v>
      </c>
      <c r="C1120" s="106" t="s">
        <v>559</v>
      </c>
      <c r="D1120" s="104" t="s">
        <v>455</v>
      </c>
      <c r="E1120" s="104" t="s">
        <v>139</v>
      </c>
      <c r="F1120" s="104" t="s">
        <v>166</v>
      </c>
      <c r="G1120" s="102"/>
      <c r="H1120" s="104" t="s">
        <v>562</v>
      </c>
      <c r="I1120" s="105">
        <v>45.213000000000001</v>
      </c>
    </row>
    <row r="1121" spans="1:9" x14ac:dyDescent="0.25">
      <c r="A1121" s="102" t="s">
        <v>164</v>
      </c>
      <c r="B1121" s="103">
        <v>45472.396374525459</v>
      </c>
      <c r="C1121" s="106" t="s">
        <v>559</v>
      </c>
      <c r="D1121" s="104" t="s">
        <v>455</v>
      </c>
      <c r="E1121" s="104" t="s">
        <v>139</v>
      </c>
      <c r="F1121" s="104" t="s">
        <v>166</v>
      </c>
      <c r="G1121" s="102"/>
      <c r="H1121" s="104" t="s">
        <v>562</v>
      </c>
      <c r="I1121" s="105">
        <v>45.284999999999997</v>
      </c>
    </row>
    <row r="1122" spans="1:9" x14ac:dyDescent="0.25">
      <c r="A1122" s="102" t="s">
        <v>164</v>
      </c>
      <c r="B1122" s="103">
        <v>45472.396899085645</v>
      </c>
      <c r="C1122" s="106" t="s">
        <v>559</v>
      </c>
      <c r="D1122" s="104" t="s">
        <v>455</v>
      </c>
      <c r="E1122" s="104" t="s">
        <v>139</v>
      </c>
      <c r="F1122" s="104" t="s">
        <v>166</v>
      </c>
      <c r="G1122" s="102"/>
      <c r="H1122" s="104" t="s">
        <v>562</v>
      </c>
      <c r="I1122" s="105">
        <v>45.338999999999999</v>
      </c>
    </row>
    <row r="1123" spans="1:9" x14ac:dyDescent="0.25">
      <c r="A1123" s="102" t="s">
        <v>164</v>
      </c>
      <c r="B1123" s="103">
        <v>45472.397423449074</v>
      </c>
      <c r="C1123" s="106" t="s">
        <v>559</v>
      </c>
      <c r="D1123" s="104" t="s">
        <v>455</v>
      </c>
      <c r="E1123" s="104" t="s">
        <v>139</v>
      </c>
      <c r="F1123" s="104" t="s">
        <v>166</v>
      </c>
      <c r="G1123" s="102"/>
      <c r="H1123" s="104" t="s">
        <v>562</v>
      </c>
      <c r="I1123" s="105">
        <v>45.258000000000003</v>
      </c>
    </row>
    <row r="1124" spans="1:9" x14ac:dyDescent="0.25">
      <c r="A1124" s="102" t="s">
        <v>164</v>
      </c>
      <c r="B1124" s="103">
        <v>45472.397945011573</v>
      </c>
      <c r="C1124" s="106" t="s">
        <v>559</v>
      </c>
      <c r="D1124" s="104" t="s">
        <v>455</v>
      </c>
      <c r="E1124" s="104" t="s">
        <v>139</v>
      </c>
      <c r="F1124" s="104" t="s">
        <v>166</v>
      </c>
      <c r="G1124" s="102"/>
      <c r="H1124" s="104" t="s">
        <v>562</v>
      </c>
      <c r="I1124" s="105">
        <v>45.231000000000002</v>
      </c>
    </row>
    <row r="1125" spans="1:9" x14ac:dyDescent="0.25">
      <c r="A1125" s="102" t="s">
        <v>164</v>
      </c>
      <c r="B1125" s="103">
        <v>45472.398466527775</v>
      </c>
      <c r="C1125" s="106" t="s">
        <v>559</v>
      </c>
      <c r="D1125" s="104" t="s">
        <v>455</v>
      </c>
      <c r="E1125" s="104" t="s">
        <v>139</v>
      </c>
      <c r="F1125" s="104" t="s">
        <v>166</v>
      </c>
      <c r="G1125" s="102"/>
      <c r="H1125" s="104" t="s">
        <v>562</v>
      </c>
      <c r="I1125" s="105">
        <v>45.006</v>
      </c>
    </row>
    <row r="1126" spans="1:9" x14ac:dyDescent="0.25">
      <c r="A1126" s="102" t="s">
        <v>164</v>
      </c>
      <c r="B1126" s="103">
        <v>45472.398988009256</v>
      </c>
      <c r="C1126" s="106" t="s">
        <v>559</v>
      </c>
      <c r="D1126" s="104" t="s">
        <v>455</v>
      </c>
      <c r="E1126" s="104" t="s">
        <v>139</v>
      </c>
      <c r="F1126" s="104" t="s">
        <v>166</v>
      </c>
      <c r="G1126" s="102"/>
      <c r="H1126" s="104" t="s">
        <v>562</v>
      </c>
      <c r="I1126" s="105">
        <v>45.158999999999999</v>
      </c>
    </row>
    <row r="1127" spans="1:9" x14ac:dyDescent="0.25">
      <c r="A1127" s="102" t="s">
        <v>164</v>
      </c>
      <c r="B1127" s="103">
        <v>45472.399512442127</v>
      </c>
      <c r="C1127" s="106" t="s">
        <v>559</v>
      </c>
      <c r="D1127" s="104" t="s">
        <v>455</v>
      </c>
      <c r="E1127" s="104" t="s">
        <v>139</v>
      </c>
      <c r="F1127" s="104" t="s">
        <v>166</v>
      </c>
      <c r="G1127" s="102"/>
      <c r="H1127" s="104" t="s">
        <v>562</v>
      </c>
      <c r="I1127" s="105">
        <v>45.213000000000001</v>
      </c>
    </row>
    <row r="1128" spans="1:9" x14ac:dyDescent="0.25">
      <c r="A1128" s="102" t="s">
        <v>164</v>
      </c>
      <c r="B1128" s="103">
        <v>45472.400039780092</v>
      </c>
      <c r="C1128" s="106" t="s">
        <v>559</v>
      </c>
      <c r="D1128" s="104" t="s">
        <v>455</v>
      </c>
      <c r="E1128" s="104" t="s">
        <v>139</v>
      </c>
      <c r="F1128" s="104" t="s">
        <v>166</v>
      </c>
      <c r="G1128" s="102"/>
      <c r="H1128" s="104" t="s">
        <v>562</v>
      </c>
      <c r="I1128" s="105">
        <v>45.51</v>
      </c>
    </row>
    <row r="1129" spans="1:9" x14ac:dyDescent="0.25">
      <c r="A1129" s="102" t="s">
        <v>164</v>
      </c>
      <c r="B1129" s="103">
        <v>45472.401367175924</v>
      </c>
      <c r="C1129" s="106" t="s">
        <v>559</v>
      </c>
      <c r="D1129" s="104" t="s">
        <v>447</v>
      </c>
      <c r="E1129" s="104" t="s">
        <v>139</v>
      </c>
      <c r="F1129" s="104" t="s">
        <v>166</v>
      </c>
      <c r="G1129" s="102"/>
      <c r="H1129" s="104" t="s">
        <v>941</v>
      </c>
      <c r="I1129" s="105">
        <v>114.601</v>
      </c>
    </row>
    <row r="1130" spans="1:9" x14ac:dyDescent="0.25">
      <c r="A1130" s="102" t="s">
        <v>164</v>
      </c>
      <c r="B1130" s="103">
        <v>45472.401906597217</v>
      </c>
      <c r="C1130" s="106" t="s">
        <v>559</v>
      </c>
      <c r="D1130" s="104" t="s">
        <v>447</v>
      </c>
      <c r="E1130" s="104" t="s">
        <v>139</v>
      </c>
      <c r="F1130" s="104" t="s">
        <v>166</v>
      </c>
      <c r="G1130" s="102"/>
      <c r="H1130" s="104" t="s">
        <v>941</v>
      </c>
      <c r="I1130" s="105">
        <v>46.618000000000002</v>
      </c>
    </row>
    <row r="1131" spans="1:9" x14ac:dyDescent="0.25">
      <c r="A1131" s="102" t="s">
        <v>164</v>
      </c>
      <c r="B1131" s="103">
        <v>45472.402439872683</v>
      </c>
      <c r="C1131" s="106" t="s">
        <v>559</v>
      </c>
      <c r="D1131" s="104" t="s">
        <v>447</v>
      </c>
      <c r="E1131" s="104" t="s">
        <v>139</v>
      </c>
      <c r="F1131" s="104" t="s">
        <v>166</v>
      </c>
      <c r="G1131" s="102"/>
      <c r="H1131" s="104" t="s">
        <v>941</v>
      </c>
      <c r="I1131" s="105">
        <v>46.140999999999998</v>
      </c>
    </row>
    <row r="1132" spans="1:9" x14ac:dyDescent="0.25">
      <c r="A1132" s="102" t="s">
        <v>164</v>
      </c>
      <c r="B1132" s="103">
        <v>45472.402976238423</v>
      </c>
      <c r="C1132" s="106" t="s">
        <v>559</v>
      </c>
      <c r="D1132" s="104" t="s">
        <v>447</v>
      </c>
      <c r="E1132" s="104" t="s">
        <v>139</v>
      </c>
      <c r="F1132" s="104" t="s">
        <v>166</v>
      </c>
      <c r="G1132" s="102"/>
      <c r="H1132" s="104" t="s">
        <v>941</v>
      </c>
      <c r="I1132" s="105">
        <v>46.25</v>
      </c>
    </row>
    <row r="1133" spans="1:9" x14ac:dyDescent="0.25">
      <c r="A1133" s="102" t="s">
        <v>164</v>
      </c>
      <c r="B1133" s="103">
        <v>45472.403506631941</v>
      </c>
      <c r="C1133" s="106" t="s">
        <v>559</v>
      </c>
      <c r="D1133" s="104" t="s">
        <v>447</v>
      </c>
      <c r="E1133" s="104" t="s">
        <v>139</v>
      </c>
      <c r="F1133" s="104" t="s">
        <v>166</v>
      </c>
      <c r="G1133" s="102"/>
      <c r="H1133" s="104" t="s">
        <v>941</v>
      </c>
      <c r="I1133" s="105">
        <v>45.887999999999998</v>
      </c>
    </row>
    <row r="1134" spans="1:9" x14ac:dyDescent="0.25">
      <c r="A1134" s="102" t="s">
        <v>164</v>
      </c>
      <c r="B1134" s="103">
        <v>45472.404042847222</v>
      </c>
      <c r="C1134" s="106" t="s">
        <v>559</v>
      </c>
      <c r="D1134" s="104" t="s">
        <v>447</v>
      </c>
      <c r="E1134" s="104" t="s">
        <v>139</v>
      </c>
      <c r="F1134" s="104" t="s">
        <v>166</v>
      </c>
      <c r="G1134" s="102"/>
      <c r="H1134" s="104" t="s">
        <v>941</v>
      </c>
      <c r="I1134" s="105">
        <v>46.375999999999998</v>
      </c>
    </row>
    <row r="1135" spans="1:9" x14ac:dyDescent="0.25">
      <c r="A1135" s="102" t="s">
        <v>164</v>
      </c>
      <c r="B1135" s="103">
        <v>45472.404573229163</v>
      </c>
      <c r="C1135" s="106" t="s">
        <v>559</v>
      </c>
      <c r="D1135" s="104" t="s">
        <v>447</v>
      </c>
      <c r="E1135" s="104" t="s">
        <v>139</v>
      </c>
      <c r="F1135" s="104" t="s">
        <v>166</v>
      </c>
      <c r="G1135" s="102"/>
      <c r="H1135" s="104" t="s">
        <v>941</v>
      </c>
      <c r="I1135" s="105">
        <v>45.762</v>
      </c>
    </row>
    <row r="1136" spans="1:9" x14ac:dyDescent="0.25">
      <c r="A1136" s="102" t="s">
        <v>164</v>
      </c>
      <c r="B1136" s="103">
        <v>45472.405103622681</v>
      </c>
      <c r="C1136" s="106" t="s">
        <v>559</v>
      </c>
      <c r="D1136" s="104" t="s">
        <v>447</v>
      </c>
      <c r="E1136" s="104" t="s">
        <v>139</v>
      </c>
      <c r="F1136" s="104" t="s">
        <v>166</v>
      </c>
      <c r="G1136" s="102"/>
      <c r="H1136" s="104" t="s">
        <v>941</v>
      </c>
      <c r="I1136" s="105">
        <v>45.798999999999999</v>
      </c>
    </row>
    <row r="1137" spans="1:9" x14ac:dyDescent="0.25">
      <c r="A1137" s="102" t="s">
        <v>164</v>
      </c>
      <c r="B1137" s="103">
        <v>45472.405642893515</v>
      </c>
      <c r="C1137" s="106" t="s">
        <v>559</v>
      </c>
      <c r="D1137" s="104" t="s">
        <v>447</v>
      </c>
      <c r="E1137" s="104" t="s">
        <v>139</v>
      </c>
      <c r="F1137" s="104" t="s">
        <v>166</v>
      </c>
      <c r="G1137" s="102"/>
      <c r="H1137" s="104" t="s">
        <v>941</v>
      </c>
      <c r="I1137" s="105">
        <v>46.664000000000001</v>
      </c>
    </row>
    <row r="1138" spans="1:9" x14ac:dyDescent="0.25">
      <c r="A1138" s="102" t="s">
        <v>164</v>
      </c>
      <c r="B1138" s="103">
        <v>45472.406179189813</v>
      </c>
      <c r="C1138" s="106" t="s">
        <v>559</v>
      </c>
      <c r="D1138" s="104" t="s">
        <v>447</v>
      </c>
      <c r="E1138" s="104" t="s">
        <v>139</v>
      </c>
      <c r="F1138" s="104" t="s">
        <v>166</v>
      </c>
      <c r="G1138" s="102"/>
      <c r="H1138" s="104" t="s">
        <v>941</v>
      </c>
      <c r="I1138" s="105">
        <v>46.338999999999999</v>
      </c>
    </row>
    <row r="1139" spans="1:9" x14ac:dyDescent="0.25">
      <c r="A1139" s="102" t="s">
        <v>164</v>
      </c>
      <c r="B1139" s="103">
        <v>45472.406712569442</v>
      </c>
      <c r="C1139" s="106" t="s">
        <v>559</v>
      </c>
      <c r="D1139" s="104" t="s">
        <v>447</v>
      </c>
      <c r="E1139" s="104" t="s">
        <v>139</v>
      </c>
      <c r="F1139" s="104" t="s">
        <v>166</v>
      </c>
      <c r="G1139" s="102"/>
      <c r="H1139" s="104" t="s">
        <v>941</v>
      </c>
      <c r="I1139" s="105">
        <v>46.140999999999998</v>
      </c>
    </row>
    <row r="1140" spans="1:9" x14ac:dyDescent="0.25">
      <c r="A1140" s="102" t="s">
        <v>164</v>
      </c>
      <c r="B1140" s="103">
        <v>45472.407245787035</v>
      </c>
      <c r="C1140" s="106" t="s">
        <v>559</v>
      </c>
      <c r="D1140" s="104" t="s">
        <v>447</v>
      </c>
      <c r="E1140" s="104" t="s">
        <v>139</v>
      </c>
      <c r="F1140" s="104" t="s">
        <v>166</v>
      </c>
      <c r="G1140" s="102"/>
      <c r="H1140" s="104" t="s">
        <v>941</v>
      </c>
      <c r="I1140" s="105">
        <v>45.978999999999999</v>
      </c>
    </row>
    <row r="1141" spans="1:9" x14ac:dyDescent="0.25">
      <c r="A1141" s="102" t="s">
        <v>164</v>
      </c>
      <c r="B1141" s="103">
        <v>45472.407776307868</v>
      </c>
      <c r="C1141" s="106" t="s">
        <v>559</v>
      </c>
      <c r="D1141" s="104" t="s">
        <v>447</v>
      </c>
      <c r="E1141" s="104" t="s">
        <v>139</v>
      </c>
      <c r="F1141" s="104" t="s">
        <v>166</v>
      </c>
      <c r="G1141" s="102"/>
      <c r="H1141" s="104" t="s">
        <v>941</v>
      </c>
      <c r="I1141" s="105">
        <v>45.951999999999998</v>
      </c>
    </row>
    <row r="1142" spans="1:9" x14ac:dyDescent="0.25">
      <c r="A1142" s="102" t="s">
        <v>164</v>
      </c>
      <c r="B1142" s="103">
        <v>45472.408306620368</v>
      </c>
      <c r="C1142" s="106" t="s">
        <v>559</v>
      </c>
      <c r="D1142" s="104" t="s">
        <v>447</v>
      </c>
      <c r="E1142" s="104" t="s">
        <v>139</v>
      </c>
      <c r="F1142" s="104" t="s">
        <v>166</v>
      </c>
      <c r="G1142" s="102"/>
      <c r="H1142" s="104" t="s">
        <v>941</v>
      </c>
      <c r="I1142" s="105">
        <v>45.771999999999998</v>
      </c>
    </row>
    <row r="1143" spans="1:9" x14ac:dyDescent="0.25">
      <c r="A1143" s="102" t="s">
        <v>164</v>
      </c>
      <c r="B1143" s="103">
        <v>45472.408837013885</v>
      </c>
      <c r="C1143" s="106" t="s">
        <v>559</v>
      </c>
      <c r="D1143" s="104" t="s">
        <v>447</v>
      </c>
      <c r="E1143" s="104" t="s">
        <v>139</v>
      </c>
      <c r="F1143" s="104" t="s">
        <v>166</v>
      </c>
      <c r="G1143" s="102"/>
      <c r="H1143" s="104" t="s">
        <v>941</v>
      </c>
      <c r="I1143" s="105">
        <v>45.798000000000002</v>
      </c>
    </row>
    <row r="1144" spans="1:9" x14ac:dyDescent="0.25">
      <c r="A1144" s="102" t="s">
        <v>164</v>
      </c>
      <c r="B1144" s="103">
        <v>45472.409373263887</v>
      </c>
      <c r="C1144" s="106" t="s">
        <v>559</v>
      </c>
      <c r="D1144" s="104" t="s">
        <v>447</v>
      </c>
      <c r="E1144" s="104" t="s">
        <v>139</v>
      </c>
      <c r="F1144" s="104" t="s">
        <v>166</v>
      </c>
      <c r="G1144" s="102"/>
      <c r="H1144" s="104" t="s">
        <v>941</v>
      </c>
      <c r="I1144" s="105">
        <v>46.267000000000003</v>
      </c>
    </row>
    <row r="1145" spans="1:9" x14ac:dyDescent="0.25">
      <c r="A1145" s="102" t="s">
        <v>164</v>
      </c>
      <c r="B1145" s="103">
        <v>45472.409909571754</v>
      </c>
      <c r="C1145" s="106" t="s">
        <v>559</v>
      </c>
      <c r="D1145" s="104" t="s">
        <v>447</v>
      </c>
      <c r="E1145" s="104" t="s">
        <v>139</v>
      </c>
      <c r="F1145" s="104" t="s">
        <v>166</v>
      </c>
      <c r="G1145" s="102"/>
      <c r="H1145" s="104" t="s">
        <v>941</v>
      </c>
      <c r="I1145" s="105">
        <v>46.375999999999998</v>
      </c>
    </row>
    <row r="1146" spans="1:9" x14ac:dyDescent="0.25">
      <c r="A1146" s="102" t="s">
        <v>164</v>
      </c>
      <c r="B1146" s="103">
        <v>45472.411242997681</v>
      </c>
      <c r="C1146" s="106" t="s">
        <v>559</v>
      </c>
      <c r="D1146" s="104" t="s">
        <v>450</v>
      </c>
      <c r="E1146" s="104" t="s">
        <v>139</v>
      </c>
      <c r="F1146" s="104" t="s">
        <v>166</v>
      </c>
      <c r="G1146" s="102"/>
      <c r="H1146" s="104" t="s">
        <v>841</v>
      </c>
      <c r="I1146" s="105">
        <v>115.23099999999999</v>
      </c>
    </row>
    <row r="1147" spans="1:9" x14ac:dyDescent="0.25">
      <c r="A1147" s="102" t="s">
        <v>164</v>
      </c>
      <c r="B1147" s="103">
        <v>45472.411767465273</v>
      </c>
      <c r="C1147" s="106" t="s">
        <v>559</v>
      </c>
      <c r="D1147" s="104" t="s">
        <v>450</v>
      </c>
      <c r="E1147" s="104" t="s">
        <v>139</v>
      </c>
      <c r="F1147" s="104" t="s">
        <v>166</v>
      </c>
      <c r="G1147" s="102"/>
      <c r="H1147" s="104" t="s">
        <v>841</v>
      </c>
      <c r="I1147" s="105">
        <v>45.293999999999997</v>
      </c>
    </row>
    <row r="1148" spans="1:9" x14ac:dyDescent="0.25">
      <c r="A1148" s="102" t="s">
        <v>164</v>
      </c>
      <c r="B1148" s="103">
        <v>45472.412288912034</v>
      </c>
      <c r="C1148" s="106" t="s">
        <v>559</v>
      </c>
      <c r="D1148" s="104" t="s">
        <v>450</v>
      </c>
      <c r="E1148" s="104" t="s">
        <v>139</v>
      </c>
      <c r="F1148" s="104" t="s">
        <v>166</v>
      </c>
      <c r="G1148" s="102"/>
      <c r="H1148" s="104" t="s">
        <v>841</v>
      </c>
      <c r="I1148" s="105">
        <v>45.213000000000001</v>
      </c>
    </row>
    <row r="1149" spans="1:9" x14ac:dyDescent="0.25">
      <c r="A1149" s="102" t="s">
        <v>164</v>
      </c>
      <c r="B1149" s="103">
        <v>45472.412831157402</v>
      </c>
      <c r="C1149" s="106" t="s">
        <v>559</v>
      </c>
      <c r="D1149" s="104" t="s">
        <v>450</v>
      </c>
      <c r="E1149" s="104" t="s">
        <v>139</v>
      </c>
      <c r="F1149" s="104" t="s">
        <v>166</v>
      </c>
      <c r="G1149" s="102"/>
      <c r="H1149" s="104" t="s">
        <v>841</v>
      </c>
      <c r="I1149" s="105">
        <v>46.753999999999998</v>
      </c>
    </row>
    <row r="1150" spans="1:9" x14ac:dyDescent="0.25">
      <c r="A1150" s="102" t="s">
        <v>164</v>
      </c>
      <c r="B1150" s="103">
        <v>45472.413355532408</v>
      </c>
      <c r="C1150" s="106" t="s">
        <v>559</v>
      </c>
      <c r="D1150" s="104" t="s">
        <v>450</v>
      </c>
      <c r="E1150" s="104" t="s">
        <v>139</v>
      </c>
      <c r="F1150" s="104" t="s">
        <v>166</v>
      </c>
      <c r="G1150" s="102"/>
      <c r="H1150" s="104" t="s">
        <v>841</v>
      </c>
      <c r="I1150" s="105">
        <v>45.320999999999998</v>
      </c>
    </row>
    <row r="1151" spans="1:9" x14ac:dyDescent="0.25">
      <c r="A1151" s="102" t="s">
        <v>164</v>
      </c>
      <c r="B1151" s="103">
        <v>45472.413879918982</v>
      </c>
      <c r="C1151" s="106" t="s">
        <v>559</v>
      </c>
      <c r="D1151" s="104" t="s">
        <v>450</v>
      </c>
      <c r="E1151" s="104" t="s">
        <v>139</v>
      </c>
      <c r="F1151" s="104" t="s">
        <v>166</v>
      </c>
      <c r="G1151" s="102"/>
      <c r="H1151" s="104" t="s">
        <v>841</v>
      </c>
      <c r="I1151" s="105">
        <v>45.33</v>
      </c>
    </row>
    <row r="1152" spans="1:9" x14ac:dyDescent="0.25">
      <c r="A1152" s="102" t="s">
        <v>164</v>
      </c>
      <c r="B1152" s="103">
        <v>45472.414404490737</v>
      </c>
      <c r="C1152" s="106" t="s">
        <v>559</v>
      </c>
      <c r="D1152" s="104" t="s">
        <v>450</v>
      </c>
      <c r="E1152" s="104" t="s">
        <v>139</v>
      </c>
      <c r="F1152" s="104" t="s">
        <v>166</v>
      </c>
      <c r="G1152" s="102"/>
      <c r="H1152" s="104" t="s">
        <v>841</v>
      </c>
      <c r="I1152" s="105">
        <v>45.140999999999998</v>
      </c>
    </row>
    <row r="1153" spans="1:9" x14ac:dyDescent="0.25">
      <c r="A1153" s="102" t="s">
        <v>164</v>
      </c>
      <c r="B1153" s="103">
        <v>45472.414928912032</v>
      </c>
      <c r="C1153" s="106" t="s">
        <v>559</v>
      </c>
      <c r="D1153" s="104" t="s">
        <v>450</v>
      </c>
      <c r="E1153" s="104" t="s">
        <v>139</v>
      </c>
      <c r="F1153" s="104" t="s">
        <v>166</v>
      </c>
      <c r="G1153" s="102"/>
      <c r="H1153" s="104" t="s">
        <v>841</v>
      </c>
      <c r="I1153" s="105">
        <v>45.447000000000003</v>
      </c>
    </row>
    <row r="1154" spans="1:9" x14ac:dyDescent="0.25">
      <c r="A1154" s="102" t="s">
        <v>164</v>
      </c>
      <c r="B1154" s="103">
        <v>45472.415456238421</v>
      </c>
      <c r="C1154" s="106" t="s">
        <v>559</v>
      </c>
      <c r="D1154" s="104" t="s">
        <v>450</v>
      </c>
      <c r="E1154" s="104" t="s">
        <v>139</v>
      </c>
      <c r="F1154" s="104" t="s">
        <v>166</v>
      </c>
      <c r="G1154" s="102"/>
      <c r="H1154" s="104" t="s">
        <v>841</v>
      </c>
      <c r="I1154" s="105">
        <v>45.673000000000002</v>
      </c>
    </row>
    <row r="1155" spans="1:9" x14ac:dyDescent="0.25">
      <c r="A1155" s="102" t="s">
        <v>164</v>
      </c>
      <c r="B1155" s="103">
        <v>45472.415977928242</v>
      </c>
      <c r="C1155" s="106" t="s">
        <v>559</v>
      </c>
      <c r="D1155" s="104" t="s">
        <v>450</v>
      </c>
      <c r="E1155" s="104" t="s">
        <v>139</v>
      </c>
      <c r="F1155" s="104" t="s">
        <v>166</v>
      </c>
      <c r="G1155" s="102"/>
      <c r="H1155" s="104" t="s">
        <v>841</v>
      </c>
      <c r="I1155" s="105">
        <v>45.015000000000001</v>
      </c>
    </row>
    <row r="1156" spans="1:9" x14ac:dyDescent="0.25">
      <c r="A1156" s="102" t="s">
        <v>164</v>
      </c>
      <c r="B1156" s="103">
        <v>45472.41649935185</v>
      </c>
      <c r="C1156" s="106" t="s">
        <v>559</v>
      </c>
      <c r="D1156" s="104" t="s">
        <v>450</v>
      </c>
      <c r="E1156" s="104" t="s">
        <v>139</v>
      </c>
      <c r="F1156" s="104" t="s">
        <v>166</v>
      </c>
      <c r="G1156" s="102"/>
      <c r="H1156" s="104" t="s">
        <v>841</v>
      </c>
      <c r="I1156" s="105">
        <v>45.095999999999997</v>
      </c>
    </row>
    <row r="1157" spans="1:9" x14ac:dyDescent="0.25">
      <c r="A1157" s="102" t="s">
        <v>164</v>
      </c>
      <c r="B1157" s="103">
        <v>45472.417020682871</v>
      </c>
      <c r="C1157" s="106" t="s">
        <v>559</v>
      </c>
      <c r="D1157" s="104" t="s">
        <v>450</v>
      </c>
      <c r="E1157" s="104" t="s">
        <v>139</v>
      </c>
      <c r="F1157" s="104" t="s">
        <v>166</v>
      </c>
      <c r="G1157" s="102"/>
      <c r="H1157" s="104" t="s">
        <v>841</v>
      </c>
      <c r="I1157" s="105">
        <v>45.023000000000003</v>
      </c>
    </row>
    <row r="1158" spans="1:9" x14ac:dyDescent="0.25">
      <c r="A1158" s="102" t="s">
        <v>164</v>
      </c>
      <c r="B1158" s="103">
        <v>45472.417545219905</v>
      </c>
      <c r="C1158" s="106" t="s">
        <v>559</v>
      </c>
      <c r="D1158" s="104" t="s">
        <v>450</v>
      </c>
      <c r="E1158" s="104" t="s">
        <v>139</v>
      </c>
      <c r="F1158" s="104" t="s">
        <v>166</v>
      </c>
      <c r="G1158" s="102"/>
      <c r="H1158" s="104" t="s">
        <v>841</v>
      </c>
      <c r="I1158" s="105">
        <v>45.140999999999998</v>
      </c>
    </row>
    <row r="1159" spans="1:9" x14ac:dyDescent="0.25">
      <c r="A1159" s="102" t="s">
        <v>164</v>
      </c>
      <c r="B1159" s="103">
        <v>45472.41806369213</v>
      </c>
      <c r="C1159" s="106" t="s">
        <v>559</v>
      </c>
      <c r="D1159" s="104" t="s">
        <v>450</v>
      </c>
      <c r="E1159" s="104" t="s">
        <v>139</v>
      </c>
      <c r="F1159" s="104" t="s">
        <v>166</v>
      </c>
      <c r="G1159" s="102"/>
      <c r="H1159" s="104" t="s">
        <v>841</v>
      </c>
      <c r="I1159" s="105">
        <v>44.942999999999998</v>
      </c>
    </row>
    <row r="1160" spans="1:9" x14ac:dyDescent="0.25">
      <c r="A1160" s="102" t="s">
        <v>164</v>
      </c>
      <c r="B1160" s="103">
        <v>45472.418585277774</v>
      </c>
      <c r="C1160" s="106" t="s">
        <v>559</v>
      </c>
      <c r="D1160" s="104" t="s">
        <v>450</v>
      </c>
      <c r="E1160" s="104" t="s">
        <v>139</v>
      </c>
      <c r="F1160" s="104" t="s">
        <v>166</v>
      </c>
      <c r="G1160" s="102"/>
      <c r="H1160" s="104" t="s">
        <v>841</v>
      </c>
      <c r="I1160" s="105">
        <v>44.97</v>
      </c>
    </row>
    <row r="1161" spans="1:9" x14ac:dyDescent="0.25">
      <c r="A1161" s="102" t="s">
        <v>164</v>
      </c>
      <c r="B1161" s="103">
        <v>45472.419109594906</v>
      </c>
      <c r="C1161" s="106" t="s">
        <v>559</v>
      </c>
      <c r="D1161" s="104" t="s">
        <v>450</v>
      </c>
      <c r="E1161" s="104" t="s">
        <v>139</v>
      </c>
      <c r="F1161" s="104" t="s">
        <v>166</v>
      </c>
      <c r="G1161" s="102"/>
      <c r="H1161" s="104" t="s">
        <v>841</v>
      </c>
      <c r="I1161" s="105">
        <v>45.222000000000001</v>
      </c>
    </row>
    <row r="1162" spans="1:9" x14ac:dyDescent="0.25">
      <c r="A1162" s="102" t="s">
        <v>164</v>
      </c>
      <c r="B1162" s="103">
        <v>45472.419631168981</v>
      </c>
      <c r="C1162" s="106" t="s">
        <v>559</v>
      </c>
      <c r="D1162" s="104" t="s">
        <v>450</v>
      </c>
      <c r="E1162" s="104" t="s">
        <v>139</v>
      </c>
      <c r="F1162" s="104" t="s">
        <v>166</v>
      </c>
      <c r="G1162" s="102"/>
      <c r="H1162" s="104" t="s">
        <v>841</v>
      </c>
      <c r="I1162" s="105">
        <v>45.095999999999997</v>
      </c>
    </row>
    <row r="1163" spans="1:9" x14ac:dyDescent="0.25">
      <c r="A1163" s="102" t="s">
        <v>164</v>
      </c>
      <c r="B1163" s="103">
        <v>45472.420152650462</v>
      </c>
      <c r="C1163" s="106" t="s">
        <v>559</v>
      </c>
      <c r="D1163" s="104" t="s">
        <v>450</v>
      </c>
      <c r="E1163" s="104" t="s">
        <v>139</v>
      </c>
      <c r="F1163" s="104" t="s">
        <v>166</v>
      </c>
      <c r="G1163" s="102"/>
      <c r="H1163" s="104" t="s">
        <v>841</v>
      </c>
      <c r="I1163" s="105">
        <v>45.024000000000001</v>
      </c>
    </row>
    <row r="1164" spans="1:9" x14ac:dyDescent="0.25">
      <c r="A1164" s="102" t="s">
        <v>164</v>
      </c>
      <c r="B1164" s="103">
        <v>45472.420683171295</v>
      </c>
      <c r="C1164" s="106" t="s">
        <v>559</v>
      </c>
      <c r="D1164" s="104" t="s">
        <v>450</v>
      </c>
      <c r="E1164" s="104" t="s">
        <v>139</v>
      </c>
      <c r="F1164" s="104" t="s">
        <v>166</v>
      </c>
      <c r="G1164" s="102"/>
      <c r="H1164" s="104" t="s">
        <v>841</v>
      </c>
      <c r="I1164" s="105">
        <v>45.988</v>
      </c>
    </row>
    <row r="1165" spans="1:9" x14ac:dyDescent="0.25">
      <c r="A1165" s="102" t="s">
        <v>164</v>
      </c>
      <c r="B1165" s="103">
        <v>45472.421207430554</v>
      </c>
      <c r="C1165" s="106" t="s">
        <v>559</v>
      </c>
      <c r="D1165" s="104" t="s">
        <v>450</v>
      </c>
      <c r="E1165" s="104" t="s">
        <v>139</v>
      </c>
      <c r="F1165" s="104" t="s">
        <v>166</v>
      </c>
      <c r="G1165" s="102"/>
      <c r="H1165" s="104" t="s">
        <v>841</v>
      </c>
      <c r="I1165" s="105">
        <v>45.311999999999998</v>
      </c>
    </row>
    <row r="1166" spans="1:9" x14ac:dyDescent="0.25">
      <c r="A1166" s="102" t="s">
        <v>164</v>
      </c>
      <c r="B1166" s="103">
        <v>45472.421734907402</v>
      </c>
      <c r="C1166" s="106" t="s">
        <v>559</v>
      </c>
      <c r="D1166" s="104" t="s">
        <v>450</v>
      </c>
      <c r="E1166" s="104" t="s">
        <v>139</v>
      </c>
      <c r="F1166" s="104" t="s">
        <v>166</v>
      </c>
      <c r="G1166" s="102"/>
      <c r="H1166" s="104" t="s">
        <v>841</v>
      </c>
      <c r="I1166" s="105">
        <v>45.545999999999999</v>
      </c>
    </row>
    <row r="1167" spans="1:9" x14ac:dyDescent="0.25">
      <c r="A1167" s="102" t="s">
        <v>164</v>
      </c>
      <c r="B1167" s="103">
        <v>45472.422256412035</v>
      </c>
      <c r="C1167" s="106" t="s">
        <v>559</v>
      </c>
      <c r="D1167" s="104" t="s">
        <v>450</v>
      </c>
      <c r="E1167" s="104" t="s">
        <v>139</v>
      </c>
      <c r="F1167" s="104" t="s">
        <v>166</v>
      </c>
      <c r="G1167" s="102"/>
      <c r="H1167" s="104" t="s">
        <v>841</v>
      </c>
      <c r="I1167" s="105">
        <v>44.988</v>
      </c>
    </row>
    <row r="1168" spans="1:9" x14ac:dyDescent="0.25">
      <c r="A1168" s="102" t="s">
        <v>164</v>
      </c>
      <c r="B1168" s="103">
        <v>45472.422777962958</v>
      </c>
      <c r="C1168" s="106" t="s">
        <v>559</v>
      </c>
      <c r="D1168" s="104" t="s">
        <v>450</v>
      </c>
      <c r="E1168" s="104" t="s">
        <v>139</v>
      </c>
      <c r="F1168" s="104" t="s">
        <v>166</v>
      </c>
      <c r="G1168" s="102"/>
      <c r="H1168" s="104" t="s">
        <v>841</v>
      </c>
      <c r="I1168" s="105">
        <v>45.033000000000001</v>
      </c>
    </row>
    <row r="1169" spans="1:9" x14ac:dyDescent="0.25">
      <c r="A1169" s="102" t="s">
        <v>164</v>
      </c>
      <c r="B1169" s="103">
        <v>45472.423302268515</v>
      </c>
      <c r="C1169" s="106" t="s">
        <v>559</v>
      </c>
      <c r="D1169" s="104" t="s">
        <v>450</v>
      </c>
      <c r="E1169" s="104" t="s">
        <v>139</v>
      </c>
      <c r="F1169" s="104" t="s">
        <v>166</v>
      </c>
      <c r="G1169" s="102"/>
      <c r="H1169" s="104" t="s">
        <v>841</v>
      </c>
      <c r="I1169" s="105">
        <v>45.366</v>
      </c>
    </row>
    <row r="1170" spans="1:9" x14ac:dyDescent="0.25">
      <c r="A1170" s="102" t="s">
        <v>164</v>
      </c>
      <c r="B1170" s="103">
        <v>45472.423826817125</v>
      </c>
      <c r="C1170" s="106" t="s">
        <v>559</v>
      </c>
      <c r="D1170" s="104" t="s">
        <v>450</v>
      </c>
      <c r="E1170" s="104" t="s">
        <v>139</v>
      </c>
      <c r="F1170" s="104" t="s">
        <v>166</v>
      </c>
      <c r="G1170" s="102"/>
      <c r="H1170" s="104" t="s">
        <v>841</v>
      </c>
      <c r="I1170" s="105">
        <v>45.24</v>
      </c>
    </row>
    <row r="1171" spans="1:9" x14ac:dyDescent="0.25">
      <c r="A1171" s="102" t="s">
        <v>164</v>
      </c>
      <c r="B1171" s="103">
        <v>45472.424348194443</v>
      </c>
      <c r="C1171" s="106" t="s">
        <v>559</v>
      </c>
      <c r="D1171" s="104" t="s">
        <v>450</v>
      </c>
      <c r="E1171" s="104" t="s">
        <v>139</v>
      </c>
      <c r="F1171" s="104" t="s">
        <v>166</v>
      </c>
      <c r="G1171" s="102"/>
      <c r="H1171" s="104" t="s">
        <v>841</v>
      </c>
      <c r="I1171" s="105">
        <v>45.122999999999998</v>
      </c>
    </row>
    <row r="1172" spans="1:9" x14ac:dyDescent="0.25">
      <c r="A1172" s="102" t="s">
        <v>164</v>
      </c>
      <c r="B1172" s="103">
        <v>45472.424872731477</v>
      </c>
      <c r="C1172" s="106" t="s">
        <v>559</v>
      </c>
      <c r="D1172" s="104" t="s">
        <v>450</v>
      </c>
      <c r="E1172" s="104" t="s">
        <v>139</v>
      </c>
      <c r="F1172" s="104" t="s">
        <v>166</v>
      </c>
      <c r="G1172" s="102"/>
      <c r="H1172" s="104" t="s">
        <v>841</v>
      </c>
      <c r="I1172" s="105">
        <v>45.222000000000001</v>
      </c>
    </row>
    <row r="1173" spans="1:9" x14ac:dyDescent="0.25">
      <c r="A1173" s="102" t="s">
        <v>164</v>
      </c>
      <c r="B1173" s="103">
        <v>45472.425394212958</v>
      </c>
      <c r="C1173" s="106" t="s">
        <v>559</v>
      </c>
      <c r="D1173" s="104" t="s">
        <v>450</v>
      </c>
      <c r="E1173" s="104" t="s">
        <v>139</v>
      </c>
      <c r="F1173" s="104" t="s">
        <v>166</v>
      </c>
      <c r="G1173" s="102"/>
      <c r="H1173" s="104" t="s">
        <v>841</v>
      </c>
      <c r="I1173" s="105">
        <v>45.051000000000002</v>
      </c>
    </row>
    <row r="1174" spans="1:9" x14ac:dyDescent="0.25">
      <c r="A1174" s="102" t="s">
        <v>164</v>
      </c>
      <c r="B1174" s="103">
        <v>45472.425915601852</v>
      </c>
      <c r="C1174" s="106" t="s">
        <v>559</v>
      </c>
      <c r="D1174" s="104" t="s">
        <v>450</v>
      </c>
      <c r="E1174" s="104" t="s">
        <v>139</v>
      </c>
      <c r="F1174" s="104" t="s">
        <v>166</v>
      </c>
      <c r="G1174" s="102"/>
      <c r="H1174" s="104" t="s">
        <v>841</v>
      </c>
      <c r="I1174" s="105">
        <v>45.122999999999998</v>
      </c>
    </row>
    <row r="1175" spans="1:9" x14ac:dyDescent="0.25">
      <c r="A1175" s="102" t="s">
        <v>164</v>
      </c>
      <c r="B1175" s="103">
        <v>45472.426437233793</v>
      </c>
      <c r="C1175" s="106" t="s">
        <v>559</v>
      </c>
      <c r="D1175" s="104" t="s">
        <v>450</v>
      </c>
      <c r="E1175" s="104" t="s">
        <v>139</v>
      </c>
      <c r="F1175" s="104" t="s">
        <v>166</v>
      </c>
      <c r="G1175" s="102"/>
      <c r="H1175" s="104" t="s">
        <v>841</v>
      </c>
      <c r="I1175" s="105">
        <v>45.213000000000001</v>
      </c>
    </row>
    <row r="1176" spans="1:9" x14ac:dyDescent="0.25">
      <c r="A1176" s="102" t="s">
        <v>164</v>
      </c>
      <c r="B1176" s="103">
        <v>45472.426964560182</v>
      </c>
      <c r="C1176" s="106" t="s">
        <v>559</v>
      </c>
      <c r="D1176" s="104" t="s">
        <v>450</v>
      </c>
      <c r="E1176" s="104" t="s">
        <v>139</v>
      </c>
      <c r="F1176" s="104" t="s">
        <v>166</v>
      </c>
      <c r="G1176" s="102"/>
      <c r="H1176" s="104" t="s">
        <v>841</v>
      </c>
      <c r="I1176" s="105">
        <v>45.356999999999999</v>
      </c>
    </row>
    <row r="1177" spans="1:9" x14ac:dyDescent="0.25">
      <c r="A1177" s="102" t="s">
        <v>164</v>
      </c>
      <c r="B1177" s="103">
        <v>45472.427486134256</v>
      </c>
      <c r="C1177" s="106" t="s">
        <v>559</v>
      </c>
      <c r="D1177" s="104" t="s">
        <v>450</v>
      </c>
      <c r="E1177" s="104" t="s">
        <v>139</v>
      </c>
      <c r="F1177" s="104" t="s">
        <v>166</v>
      </c>
      <c r="G1177" s="102"/>
      <c r="H1177" s="104" t="s">
        <v>841</v>
      </c>
      <c r="I1177" s="105">
        <v>45.078000000000003</v>
      </c>
    </row>
    <row r="1178" spans="1:9" x14ac:dyDescent="0.25">
      <c r="A1178" s="102" t="s">
        <v>164</v>
      </c>
      <c r="B1178" s="103">
        <v>45472.428007615737</v>
      </c>
      <c r="C1178" s="106" t="s">
        <v>559</v>
      </c>
      <c r="D1178" s="104" t="s">
        <v>450</v>
      </c>
      <c r="E1178" s="104" t="s">
        <v>139</v>
      </c>
      <c r="F1178" s="104" t="s">
        <v>166</v>
      </c>
      <c r="G1178" s="102"/>
      <c r="H1178" s="104" t="s">
        <v>841</v>
      </c>
      <c r="I1178" s="105">
        <v>45.24</v>
      </c>
    </row>
    <row r="1179" spans="1:9" x14ac:dyDescent="0.25">
      <c r="A1179" s="102" t="s">
        <v>164</v>
      </c>
      <c r="B1179" s="103">
        <v>45472.428535081017</v>
      </c>
      <c r="C1179" s="106" t="s">
        <v>559</v>
      </c>
      <c r="D1179" s="104" t="s">
        <v>450</v>
      </c>
      <c r="E1179" s="104" t="s">
        <v>139</v>
      </c>
      <c r="F1179" s="104" t="s">
        <v>166</v>
      </c>
      <c r="G1179" s="102"/>
      <c r="H1179" s="104" t="s">
        <v>841</v>
      </c>
      <c r="I1179" s="105">
        <v>45.500999999999998</v>
      </c>
    </row>
    <row r="1180" spans="1:9" x14ac:dyDescent="0.25">
      <c r="A1180" s="102" t="s">
        <v>164</v>
      </c>
      <c r="B1180" s="103">
        <v>45472.429068287034</v>
      </c>
      <c r="C1180" s="106" t="s">
        <v>559</v>
      </c>
      <c r="D1180" s="104" t="s">
        <v>450</v>
      </c>
      <c r="E1180" s="104" t="s">
        <v>139</v>
      </c>
      <c r="F1180" s="104" t="s">
        <v>166</v>
      </c>
      <c r="G1180" s="102"/>
      <c r="H1180" s="104" t="s">
        <v>841</v>
      </c>
      <c r="I1180" s="105">
        <v>45.924999999999997</v>
      </c>
    </row>
    <row r="1181" spans="1:9" x14ac:dyDescent="0.25">
      <c r="A1181" s="102" t="s">
        <v>164</v>
      </c>
      <c r="B1181" s="103">
        <v>45472.42963126157</v>
      </c>
      <c r="C1181" s="106" t="s">
        <v>559</v>
      </c>
      <c r="D1181" s="104" t="s">
        <v>450</v>
      </c>
      <c r="E1181" s="104" t="s">
        <v>139</v>
      </c>
      <c r="F1181" s="104" t="s">
        <v>166</v>
      </c>
      <c r="G1181" s="102"/>
      <c r="H1181" s="104" t="s">
        <v>841</v>
      </c>
      <c r="I1181" s="105">
        <v>48.646000000000001</v>
      </c>
    </row>
    <row r="1182" spans="1:9" x14ac:dyDescent="0.25">
      <c r="A1182" s="102" t="s">
        <v>164</v>
      </c>
      <c r="B1182" s="103">
        <v>45472.430955856478</v>
      </c>
      <c r="C1182" s="106" t="s">
        <v>559</v>
      </c>
      <c r="D1182" s="104" t="s">
        <v>442</v>
      </c>
      <c r="E1182" s="104" t="s">
        <v>139</v>
      </c>
      <c r="F1182" s="104" t="s">
        <v>166</v>
      </c>
      <c r="G1182" s="102"/>
      <c r="H1182" s="104" t="s">
        <v>783</v>
      </c>
      <c r="I1182" s="105">
        <v>114.636</v>
      </c>
    </row>
    <row r="1183" spans="1:9" x14ac:dyDescent="0.25">
      <c r="A1183" s="102" t="s">
        <v>164</v>
      </c>
      <c r="B1183" s="103">
        <v>45472.431489143513</v>
      </c>
      <c r="C1183" s="106" t="s">
        <v>559</v>
      </c>
      <c r="D1183" s="104" t="s">
        <v>442</v>
      </c>
      <c r="E1183" s="104" t="s">
        <v>139</v>
      </c>
      <c r="F1183" s="104" t="s">
        <v>166</v>
      </c>
      <c r="G1183" s="102"/>
      <c r="H1183" s="104" t="s">
        <v>783</v>
      </c>
      <c r="I1183" s="105">
        <v>45.988</v>
      </c>
    </row>
    <row r="1184" spans="1:9" x14ac:dyDescent="0.25">
      <c r="A1184" s="102" t="s">
        <v>164</v>
      </c>
      <c r="B1184" s="103">
        <v>45472.432019571759</v>
      </c>
      <c r="C1184" s="106" t="s">
        <v>559</v>
      </c>
      <c r="D1184" s="104" t="s">
        <v>442</v>
      </c>
      <c r="E1184" s="104" t="s">
        <v>139</v>
      </c>
      <c r="F1184" s="104" t="s">
        <v>166</v>
      </c>
      <c r="G1184" s="102"/>
      <c r="H1184" s="104" t="s">
        <v>783</v>
      </c>
      <c r="I1184" s="105">
        <v>45.906999999999996</v>
      </c>
    </row>
    <row r="1185" spans="1:9" x14ac:dyDescent="0.25">
      <c r="A1185" s="102" t="s">
        <v>164</v>
      </c>
      <c r="B1185" s="103">
        <v>45472.43254696759</v>
      </c>
      <c r="C1185" s="106" t="s">
        <v>559</v>
      </c>
      <c r="D1185" s="104" t="s">
        <v>442</v>
      </c>
      <c r="E1185" s="104" t="s">
        <v>139</v>
      </c>
      <c r="F1185" s="104" t="s">
        <v>166</v>
      </c>
      <c r="G1185" s="102"/>
      <c r="H1185" s="104" t="s">
        <v>783</v>
      </c>
      <c r="I1185" s="105">
        <v>45.555</v>
      </c>
    </row>
    <row r="1186" spans="1:9" x14ac:dyDescent="0.25">
      <c r="A1186" s="102" t="s">
        <v>164</v>
      </c>
      <c r="B1186" s="103">
        <v>45472.433074259257</v>
      </c>
      <c r="C1186" s="106" t="s">
        <v>559</v>
      </c>
      <c r="D1186" s="104" t="s">
        <v>442</v>
      </c>
      <c r="E1186" s="104" t="s">
        <v>139</v>
      </c>
      <c r="F1186" s="104" t="s">
        <v>166</v>
      </c>
      <c r="G1186" s="102"/>
      <c r="H1186" s="104" t="s">
        <v>783</v>
      </c>
      <c r="I1186" s="105">
        <v>45.502000000000002</v>
      </c>
    </row>
    <row r="1187" spans="1:9" x14ac:dyDescent="0.25">
      <c r="A1187" s="102" t="s">
        <v>164</v>
      </c>
      <c r="B1187" s="103">
        <v>45472.433601770834</v>
      </c>
      <c r="C1187" s="106" t="s">
        <v>559</v>
      </c>
      <c r="D1187" s="104" t="s">
        <v>442</v>
      </c>
      <c r="E1187" s="104" t="s">
        <v>139</v>
      </c>
      <c r="F1187" s="104" t="s">
        <v>166</v>
      </c>
      <c r="G1187" s="102"/>
      <c r="H1187" s="104" t="s">
        <v>783</v>
      </c>
      <c r="I1187" s="105">
        <v>45.582000000000001</v>
      </c>
    </row>
    <row r="1188" spans="1:9" x14ac:dyDescent="0.25">
      <c r="A1188" s="102" t="s">
        <v>164</v>
      </c>
      <c r="B1188" s="103">
        <v>45472.434132152775</v>
      </c>
      <c r="C1188" s="106" t="s">
        <v>559</v>
      </c>
      <c r="D1188" s="104" t="s">
        <v>442</v>
      </c>
      <c r="E1188" s="104" t="s">
        <v>139</v>
      </c>
      <c r="F1188" s="104" t="s">
        <v>166</v>
      </c>
      <c r="G1188" s="102"/>
      <c r="H1188" s="104" t="s">
        <v>783</v>
      </c>
      <c r="I1188" s="105">
        <v>45.7</v>
      </c>
    </row>
    <row r="1189" spans="1:9" x14ac:dyDescent="0.25">
      <c r="A1189" s="102" t="s">
        <v>164</v>
      </c>
      <c r="B1189" s="103">
        <v>45472.434656620368</v>
      </c>
      <c r="C1189" s="106" t="s">
        <v>559</v>
      </c>
      <c r="D1189" s="104" t="s">
        <v>442</v>
      </c>
      <c r="E1189" s="104" t="s">
        <v>139</v>
      </c>
      <c r="F1189" s="104" t="s">
        <v>166</v>
      </c>
      <c r="G1189" s="102"/>
      <c r="H1189" s="104" t="s">
        <v>783</v>
      </c>
      <c r="I1189" s="105">
        <v>45.384</v>
      </c>
    </row>
    <row r="1190" spans="1:9" x14ac:dyDescent="0.25">
      <c r="A1190" s="102" t="s">
        <v>164</v>
      </c>
      <c r="B1190" s="103">
        <v>45472.435192939811</v>
      </c>
      <c r="C1190" s="106" t="s">
        <v>559</v>
      </c>
      <c r="D1190" s="104" t="s">
        <v>442</v>
      </c>
      <c r="E1190" s="104" t="s">
        <v>139</v>
      </c>
      <c r="F1190" s="104" t="s">
        <v>166</v>
      </c>
      <c r="G1190" s="102"/>
      <c r="H1190" s="104" t="s">
        <v>783</v>
      </c>
      <c r="I1190" s="105">
        <v>46.33</v>
      </c>
    </row>
    <row r="1191" spans="1:9" x14ac:dyDescent="0.25">
      <c r="A1191" s="102" t="s">
        <v>164</v>
      </c>
      <c r="B1191" s="103">
        <v>45472.435729201388</v>
      </c>
      <c r="C1191" s="106" t="s">
        <v>559</v>
      </c>
      <c r="D1191" s="104" t="s">
        <v>442</v>
      </c>
      <c r="E1191" s="104" t="s">
        <v>139</v>
      </c>
      <c r="F1191" s="104" t="s">
        <v>166</v>
      </c>
      <c r="G1191" s="102"/>
      <c r="H1191" s="104" t="s">
        <v>783</v>
      </c>
      <c r="I1191" s="105">
        <v>46.213999999999999</v>
      </c>
    </row>
    <row r="1192" spans="1:9" x14ac:dyDescent="0.25">
      <c r="A1192" s="102" t="s">
        <v>164</v>
      </c>
      <c r="B1192" s="103">
        <v>45472.436259571754</v>
      </c>
      <c r="C1192" s="106" t="s">
        <v>559</v>
      </c>
      <c r="D1192" s="104" t="s">
        <v>442</v>
      </c>
      <c r="E1192" s="104" t="s">
        <v>139</v>
      </c>
      <c r="F1192" s="104" t="s">
        <v>166</v>
      </c>
      <c r="G1192" s="102"/>
      <c r="H1192" s="104" t="s">
        <v>783</v>
      </c>
      <c r="I1192" s="105">
        <v>45.905999999999999</v>
      </c>
    </row>
    <row r="1193" spans="1:9" x14ac:dyDescent="0.25">
      <c r="A1193" s="102" t="s">
        <v>164</v>
      </c>
      <c r="B1193" s="103">
        <v>45472.436784039353</v>
      </c>
      <c r="C1193" s="106" t="s">
        <v>559</v>
      </c>
      <c r="D1193" s="104" t="s">
        <v>442</v>
      </c>
      <c r="E1193" s="104" t="s">
        <v>139</v>
      </c>
      <c r="F1193" s="104" t="s">
        <v>166</v>
      </c>
      <c r="G1193" s="102"/>
      <c r="H1193" s="104" t="s">
        <v>783</v>
      </c>
      <c r="I1193" s="105">
        <v>45.475000000000001</v>
      </c>
    </row>
    <row r="1194" spans="1:9" x14ac:dyDescent="0.25">
      <c r="A1194" s="102" t="s">
        <v>164</v>
      </c>
      <c r="B1194" s="103">
        <v>45472.437314305556</v>
      </c>
      <c r="C1194" s="106" t="s">
        <v>559</v>
      </c>
      <c r="D1194" s="104" t="s">
        <v>442</v>
      </c>
      <c r="E1194" s="104" t="s">
        <v>139</v>
      </c>
      <c r="F1194" s="104" t="s">
        <v>166</v>
      </c>
      <c r="G1194" s="102"/>
      <c r="H1194" s="104" t="s">
        <v>783</v>
      </c>
      <c r="I1194" s="105">
        <v>45.78</v>
      </c>
    </row>
    <row r="1195" spans="1:9" x14ac:dyDescent="0.25">
      <c r="A1195" s="102" t="s">
        <v>164</v>
      </c>
      <c r="B1195" s="103">
        <v>45472.437838784717</v>
      </c>
      <c r="C1195" s="106" t="s">
        <v>559</v>
      </c>
      <c r="D1195" s="104" t="s">
        <v>442</v>
      </c>
      <c r="E1195" s="104" t="s">
        <v>139</v>
      </c>
      <c r="F1195" s="104" t="s">
        <v>166</v>
      </c>
      <c r="G1195" s="102"/>
      <c r="H1195" s="104" t="s">
        <v>783</v>
      </c>
      <c r="I1195" s="105">
        <v>45.384999999999998</v>
      </c>
    </row>
    <row r="1196" spans="1:9" x14ac:dyDescent="0.25">
      <c r="A1196" s="102" t="s">
        <v>164</v>
      </c>
      <c r="B1196" s="103">
        <v>45472.438369282405</v>
      </c>
      <c r="C1196" s="106" t="s">
        <v>559</v>
      </c>
      <c r="D1196" s="104" t="s">
        <v>442</v>
      </c>
      <c r="E1196" s="104" t="s">
        <v>139</v>
      </c>
      <c r="F1196" s="104" t="s">
        <v>166</v>
      </c>
      <c r="G1196" s="102"/>
      <c r="H1196" s="104" t="s">
        <v>783</v>
      </c>
      <c r="I1196" s="105">
        <v>45.573</v>
      </c>
    </row>
    <row r="1197" spans="1:9" x14ac:dyDescent="0.25">
      <c r="A1197" s="102" t="s">
        <v>164</v>
      </c>
      <c r="B1197" s="103">
        <v>45472.438899560184</v>
      </c>
      <c r="C1197" s="106" t="s">
        <v>559</v>
      </c>
      <c r="D1197" s="104" t="s">
        <v>442</v>
      </c>
      <c r="E1197" s="104" t="s">
        <v>139</v>
      </c>
      <c r="F1197" s="104" t="s">
        <v>166</v>
      </c>
      <c r="G1197" s="102"/>
      <c r="H1197" s="104" t="s">
        <v>783</v>
      </c>
      <c r="I1197" s="105">
        <v>46.033000000000001</v>
      </c>
    </row>
    <row r="1198" spans="1:9" x14ac:dyDescent="0.25">
      <c r="A1198" s="102" t="s">
        <v>164</v>
      </c>
      <c r="B1198" s="103">
        <v>45472.439429965278</v>
      </c>
      <c r="C1198" s="106" t="s">
        <v>559</v>
      </c>
      <c r="D1198" s="104" t="s">
        <v>442</v>
      </c>
      <c r="E1198" s="104" t="s">
        <v>139</v>
      </c>
      <c r="F1198" s="104" t="s">
        <v>166</v>
      </c>
      <c r="G1198" s="102"/>
      <c r="H1198" s="104" t="s">
        <v>783</v>
      </c>
      <c r="I1198" s="105">
        <v>45.735999999999997</v>
      </c>
    </row>
    <row r="1199" spans="1:9" x14ac:dyDescent="0.25">
      <c r="A1199" s="102" t="s">
        <v>164</v>
      </c>
      <c r="B1199" s="103">
        <v>45472.439957418981</v>
      </c>
      <c r="C1199" s="106" t="s">
        <v>559</v>
      </c>
      <c r="D1199" s="104" t="s">
        <v>442</v>
      </c>
      <c r="E1199" s="104" t="s">
        <v>139</v>
      </c>
      <c r="F1199" s="104" t="s">
        <v>166</v>
      </c>
      <c r="G1199" s="102"/>
      <c r="H1199" s="104" t="s">
        <v>783</v>
      </c>
      <c r="I1199" s="105">
        <v>45.536999999999999</v>
      </c>
    </row>
    <row r="1200" spans="1:9" x14ac:dyDescent="0.25">
      <c r="A1200" s="102" t="s">
        <v>164</v>
      </c>
      <c r="B1200" s="103">
        <v>45472.440484861108</v>
      </c>
      <c r="C1200" s="106" t="s">
        <v>559</v>
      </c>
      <c r="D1200" s="104" t="s">
        <v>442</v>
      </c>
      <c r="E1200" s="104" t="s">
        <v>139</v>
      </c>
      <c r="F1200" s="104" t="s">
        <v>166</v>
      </c>
      <c r="G1200" s="102"/>
      <c r="H1200" s="104" t="s">
        <v>783</v>
      </c>
      <c r="I1200" s="105">
        <v>45.582999999999998</v>
      </c>
    </row>
    <row r="1201" spans="1:9" x14ac:dyDescent="0.25">
      <c r="A1201" s="102" t="s">
        <v>164</v>
      </c>
      <c r="B1201" s="103">
        <v>45472.441012187497</v>
      </c>
      <c r="C1201" s="106" t="s">
        <v>559</v>
      </c>
      <c r="D1201" s="104" t="s">
        <v>442</v>
      </c>
      <c r="E1201" s="104" t="s">
        <v>139</v>
      </c>
      <c r="F1201" s="104" t="s">
        <v>166</v>
      </c>
      <c r="G1201" s="102"/>
      <c r="H1201" s="104" t="s">
        <v>783</v>
      </c>
      <c r="I1201" s="105">
        <v>45.654000000000003</v>
      </c>
    </row>
    <row r="1202" spans="1:9" x14ac:dyDescent="0.25">
      <c r="A1202" s="102" t="s">
        <v>164</v>
      </c>
      <c r="B1202" s="103">
        <v>45472.441539652777</v>
      </c>
      <c r="C1202" s="106" t="s">
        <v>559</v>
      </c>
      <c r="D1202" s="104" t="s">
        <v>442</v>
      </c>
      <c r="E1202" s="104" t="s">
        <v>139</v>
      </c>
      <c r="F1202" s="104" t="s">
        <v>166</v>
      </c>
      <c r="G1202" s="102"/>
      <c r="H1202" s="104" t="s">
        <v>783</v>
      </c>
      <c r="I1202" s="105">
        <v>45.491999999999997</v>
      </c>
    </row>
    <row r="1203" spans="1:9" x14ac:dyDescent="0.25">
      <c r="A1203" s="102" t="s">
        <v>164</v>
      </c>
      <c r="B1203" s="103">
        <v>45472.442066990741</v>
      </c>
      <c r="C1203" s="106" t="s">
        <v>559</v>
      </c>
      <c r="D1203" s="104" t="s">
        <v>442</v>
      </c>
      <c r="E1203" s="104" t="s">
        <v>139</v>
      </c>
      <c r="F1203" s="104" t="s">
        <v>166</v>
      </c>
      <c r="G1203" s="102"/>
      <c r="H1203" s="104" t="s">
        <v>783</v>
      </c>
      <c r="I1203" s="105">
        <v>45.637</v>
      </c>
    </row>
    <row r="1204" spans="1:9" x14ac:dyDescent="0.25">
      <c r="A1204" s="102" t="s">
        <v>164</v>
      </c>
      <c r="B1204" s="103">
        <v>45472.443385520834</v>
      </c>
      <c r="C1204" s="106" t="s">
        <v>559</v>
      </c>
      <c r="D1204" s="104" t="s">
        <v>458</v>
      </c>
      <c r="E1204" s="104" t="s">
        <v>139</v>
      </c>
      <c r="F1204" s="104" t="s">
        <v>166</v>
      </c>
      <c r="G1204" s="102"/>
      <c r="H1204" s="104" t="s">
        <v>720</v>
      </c>
      <c r="I1204" s="105">
        <v>113.78</v>
      </c>
    </row>
    <row r="1205" spans="1:9" x14ac:dyDescent="0.25">
      <c r="A1205" s="102" t="s">
        <v>164</v>
      </c>
      <c r="B1205" s="103">
        <v>45472.443918854166</v>
      </c>
      <c r="C1205" s="106" t="s">
        <v>559</v>
      </c>
      <c r="D1205" s="104" t="s">
        <v>458</v>
      </c>
      <c r="E1205" s="104" t="s">
        <v>139</v>
      </c>
      <c r="F1205" s="104" t="s">
        <v>166</v>
      </c>
      <c r="G1205" s="102"/>
      <c r="H1205" s="104" t="s">
        <v>720</v>
      </c>
      <c r="I1205" s="105">
        <v>46.222999999999999</v>
      </c>
    </row>
    <row r="1206" spans="1:9" x14ac:dyDescent="0.25">
      <c r="A1206" s="102" t="s">
        <v>164</v>
      </c>
      <c r="B1206" s="103">
        <v>45472.444449398143</v>
      </c>
      <c r="C1206" s="106" t="s">
        <v>559</v>
      </c>
      <c r="D1206" s="104" t="s">
        <v>458</v>
      </c>
      <c r="E1206" s="104" t="s">
        <v>139</v>
      </c>
      <c r="F1206" s="104" t="s">
        <v>166</v>
      </c>
      <c r="G1206" s="102"/>
      <c r="H1206" s="104" t="s">
        <v>720</v>
      </c>
      <c r="I1206" s="105">
        <v>45.662999999999997</v>
      </c>
    </row>
    <row r="1207" spans="1:9" x14ac:dyDescent="0.25">
      <c r="A1207" s="102" t="s">
        <v>164</v>
      </c>
      <c r="B1207" s="103">
        <v>45472.444982615736</v>
      </c>
      <c r="C1207" s="106" t="s">
        <v>559</v>
      </c>
      <c r="D1207" s="104" t="s">
        <v>458</v>
      </c>
      <c r="E1207" s="104" t="s">
        <v>139</v>
      </c>
      <c r="F1207" s="104" t="s">
        <v>166</v>
      </c>
      <c r="G1207" s="102"/>
      <c r="H1207" s="104" t="s">
        <v>720</v>
      </c>
      <c r="I1207" s="105">
        <v>46.113999999999997</v>
      </c>
    </row>
    <row r="1208" spans="1:9" x14ac:dyDescent="0.25">
      <c r="A1208" s="102" t="s">
        <v>164</v>
      </c>
      <c r="B1208" s="103">
        <v>45472.445510104168</v>
      </c>
      <c r="C1208" s="106" t="s">
        <v>559</v>
      </c>
      <c r="D1208" s="104" t="s">
        <v>458</v>
      </c>
      <c r="E1208" s="104" t="s">
        <v>139</v>
      </c>
      <c r="F1208" s="104" t="s">
        <v>166</v>
      </c>
      <c r="G1208" s="102"/>
      <c r="H1208" s="104" t="s">
        <v>720</v>
      </c>
      <c r="I1208" s="105">
        <v>45.762999999999998</v>
      </c>
    </row>
    <row r="1209" spans="1:9" x14ac:dyDescent="0.25">
      <c r="A1209" s="102" t="s">
        <v>164</v>
      </c>
      <c r="B1209" s="103">
        <v>45472.44604033565</v>
      </c>
      <c r="C1209" s="106" t="s">
        <v>559</v>
      </c>
      <c r="D1209" s="104" t="s">
        <v>458</v>
      </c>
      <c r="E1209" s="104" t="s">
        <v>139</v>
      </c>
      <c r="F1209" s="104" t="s">
        <v>166</v>
      </c>
      <c r="G1209" s="102"/>
      <c r="H1209" s="104" t="s">
        <v>720</v>
      </c>
      <c r="I1209" s="105">
        <v>45.78</v>
      </c>
    </row>
    <row r="1210" spans="1:9" x14ac:dyDescent="0.25">
      <c r="A1210" s="102" t="s">
        <v>164</v>
      </c>
      <c r="B1210" s="103">
        <v>45472.446573738423</v>
      </c>
      <c r="C1210" s="106" t="s">
        <v>559</v>
      </c>
      <c r="D1210" s="104" t="s">
        <v>458</v>
      </c>
      <c r="E1210" s="104" t="s">
        <v>139</v>
      </c>
      <c r="F1210" s="104" t="s">
        <v>166</v>
      </c>
      <c r="G1210" s="102"/>
      <c r="H1210" s="104" t="s">
        <v>720</v>
      </c>
      <c r="I1210" s="105">
        <v>46.06</v>
      </c>
    </row>
    <row r="1211" spans="1:9" x14ac:dyDescent="0.25">
      <c r="A1211" s="102" t="s">
        <v>164</v>
      </c>
      <c r="B1211" s="103">
        <v>45472.447104189814</v>
      </c>
      <c r="C1211" s="106" t="s">
        <v>559</v>
      </c>
      <c r="D1211" s="104" t="s">
        <v>458</v>
      </c>
      <c r="E1211" s="104" t="s">
        <v>139</v>
      </c>
      <c r="F1211" s="104" t="s">
        <v>166</v>
      </c>
      <c r="G1211" s="102"/>
      <c r="H1211" s="104" t="s">
        <v>720</v>
      </c>
      <c r="I1211" s="105">
        <v>45.853000000000002</v>
      </c>
    </row>
    <row r="1212" spans="1:9" x14ac:dyDescent="0.25">
      <c r="A1212" s="102" t="s">
        <v>164</v>
      </c>
      <c r="B1212" s="103">
        <v>45472.447637546291</v>
      </c>
      <c r="C1212" s="106" t="s">
        <v>559</v>
      </c>
      <c r="D1212" s="104" t="s">
        <v>458</v>
      </c>
      <c r="E1212" s="104" t="s">
        <v>139</v>
      </c>
      <c r="F1212" s="104" t="s">
        <v>166</v>
      </c>
      <c r="G1212" s="102"/>
      <c r="H1212" s="104" t="s">
        <v>720</v>
      </c>
      <c r="I1212" s="105">
        <v>46.069000000000003</v>
      </c>
    </row>
    <row r="1213" spans="1:9" x14ac:dyDescent="0.25">
      <c r="A1213" s="102" t="s">
        <v>164</v>
      </c>
      <c r="B1213" s="103">
        <v>45472.448173854165</v>
      </c>
      <c r="C1213" s="106" t="s">
        <v>559</v>
      </c>
      <c r="D1213" s="104" t="s">
        <v>458</v>
      </c>
      <c r="E1213" s="104" t="s">
        <v>139</v>
      </c>
      <c r="F1213" s="104" t="s">
        <v>166</v>
      </c>
      <c r="G1213" s="102"/>
      <c r="H1213" s="104" t="s">
        <v>720</v>
      </c>
      <c r="I1213" s="105">
        <v>46.222000000000001</v>
      </c>
    </row>
    <row r="1214" spans="1:9" x14ac:dyDescent="0.25">
      <c r="A1214" s="102" t="s">
        <v>164</v>
      </c>
      <c r="B1214" s="103">
        <v>45472.44870710648</v>
      </c>
      <c r="C1214" s="106" t="s">
        <v>559</v>
      </c>
      <c r="D1214" s="104" t="s">
        <v>458</v>
      </c>
      <c r="E1214" s="104" t="s">
        <v>139</v>
      </c>
      <c r="F1214" s="104" t="s">
        <v>166</v>
      </c>
      <c r="G1214" s="102"/>
      <c r="H1214" s="104" t="s">
        <v>720</v>
      </c>
      <c r="I1214" s="105">
        <v>46.167999999999999</v>
      </c>
    </row>
    <row r="1215" spans="1:9" x14ac:dyDescent="0.25">
      <c r="A1215" s="102" t="s">
        <v>164</v>
      </c>
      <c r="B1215" s="103">
        <v>45472.44924347222</v>
      </c>
      <c r="C1215" s="106" t="s">
        <v>559</v>
      </c>
      <c r="D1215" s="104" t="s">
        <v>458</v>
      </c>
      <c r="E1215" s="104" t="s">
        <v>139</v>
      </c>
      <c r="F1215" s="104" t="s">
        <v>166</v>
      </c>
      <c r="G1215" s="102"/>
      <c r="H1215" s="104" t="s">
        <v>720</v>
      </c>
      <c r="I1215" s="105">
        <v>46.384999999999998</v>
      </c>
    </row>
    <row r="1216" spans="1:9" x14ac:dyDescent="0.25">
      <c r="A1216" s="102" t="s">
        <v>164</v>
      </c>
      <c r="B1216" s="103">
        <v>45472.449782615739</v>
      </c>
      <c r="C1216" s="106" t="s">
        <v>559</v>
      </c>
      <c r="D1216" s="104" t="s">
        <v>458</v>
      </c>
      <c r="E1216" s="104" t="s">
        <v>139</v>
      </c>
      <c r="F1216" s="104" t="s">
        <v>166</v>
      </c>
      <c r="G1216" s="102"/>
      <c r="H1216" s="104" t="s">
        <v>720</v>
      </c>
      <c r="I1216" s="105">
        <v>46.384</v>
      </c>
    </row>
    <row r="1217" spans="1:9" x14ac:dyDescent="0.25">
      <c r="A1217" s="102" t="s">
        <v>164</v>
      </c>
      <c r="B1217" s="103">
        <v>45472.450318912037</v>
      </c>
      <c r="C1217" s="106" t="s">
        <v>559</v>
      </c>
      <c r="D1217" s="104" t="s">
        <v>458</v>
      </c>
      <c r="E1217" s="104" t="s">
        <v>139</v>
      </c>
      <c r="F1217" s="104" t="s">
        <v>166</v>
      </c>
      <c r="G1217" s="102"/>
      <c r="H1217" s="104" t="s">
        <v>720</v>
      </c>
      <c r="I1217" s="105">
        <v>46.402999999999999</v>
      </c>
    </row>
    <row r="1218" spans="1:9" x14ac:dyDescent="0.25">
      <c r="A1218" s="102" t="s">
        <v>164</v>
      </c>
      <c r="B1218" s="103">
        <v>45472.450855266201</v>
      </c>
      <c r="C1218" s="106" t="s">
        <v>559</v>
      </c>
      <c r="D1218" s="104" t="s">
        <v>458</v>
      </c>
      <c r="E1218" s="104" t="s">
        <v>139</v>
      </c>
      <c r="F1218" s="104" t="s">
        <v>166</v>
      </c>
      <c r="G1218" s="102"/>
      <c r="H1218" s="104" t="s">
        <v>720</v>
      </c>
      <c r="I1218" s="105">
        <v>46.338999999999999</v>
      </c>
    </row>
    <row r="1219" spans="1:9" x14ac:dyDescent="0.25">
      <c r="A1219" s="102" t="s">
        <v>164</v>
      </c>
      <c r="B1219" s="103">
        <v>45472.452203414352</v>
      </c>
      <c r="C1219" s="106" t="s">
        <v>559</v>
      </c>
      <c r="D1219" s="104" t="s">
        <v>455</v>
      </c>
      <c r="E1219" s="104" t="s">
        <v>139</v>
      </c>
      <c r="F1219" s="104" t="s">
        <v>166</v>
      </c>
      <c r="G1219" s="102"/>
      <c r="H1219" s="104" t="s">
        <v>562</v>
      </c>
      <c r="I1219" s="105">
        <v>116.447</v>
      </c>
    </row>
    <row r="1220" spans="1:9" x14ac:dyDescent="0.25">
      <c r="A1220" s="102" t="s">
        <v>164</v>
      </c>
      <c r="B1220" s="103">
        <v>45472.452739699074</v>
      </c>
      <c r="C1220" s="106" t="s">
        <v>559</v>
      </c>
      <c r="D1220" s="104" t="s">
        <v>455</v>
      </c>
      <c r="E1220" s="104" t="s">
        <v>139</v>
      </c>
      <c r="F1220" s="104" t="s">
        <v>166</v>
      </c>
      <c r="G1220" s="102"/>
      <c r="H1220" s="104" t="s">
        <v>562</v>
      </c>
      <c r="I1220" s="105">
        <v>46.402999999999999</v>
      </c>
    </row>
    <row r="1221" spans="1:9" x14ac:dyDescent="0.25">
      <c r="A1221" s="102" t="s">
        <v>164</v>
      </c>
      <c r="B1221" s="103">
        <v>45472.453282025461</v>
      </c>
      <c r="C1221" s="106" t="s">
        <v>559</v>
      </c>
      <c r="D1221" s="104" t="s">
        <v>455</v>
      </c>
      <c r="E1221" s="104" t="s">
        <v>139</v>
      </c>
      <c r="F1221" s="104" t="s">
        <v>166</v>
      </c>
      <c r="G1221" s="102"/>
      <c r="H1221" s="104" t="s">
        <v>562</v>
      </c>
      <c r="I1221" s="105">
        <v>46.942999999999998</v>
      </c>
    </row>
    <row r="1222" spans="1:9" x14ac:dyDescent="0.25">
      <c r="A1222" s="102" t="s">
        <v>164</v>
      </c>
      <c r="B1222" s="103">
        <v>45472.45383017361</v>
      </c>
      <c r="C1222" s="106" t="s">
        <v>559</v>
      </c>
      <c r="D1222" s="104" t="s">
        <v>455</v>
      </c>
      <c r="E1222" s="104" t="s">
        <v>139</v>
      </c>
      <c r="F1222" s="104" t="s">
        <v>166</v>
      </c>
      <c r="G1222" s="102"/>
      <c r="H1222" s="104" t="s">
        <v>562</v>
      </c>
      <c r="I1222" s="105">
        <v>47.33</v>
      </c>
    </row>
    <row r="1223" spans="1:9" x14ac:dyDescent="0.25">
      <c r="A1223" s="102" t="s">
        <v>164</v>
      </c>
      <c r="B1223" s="103">
        <v>45472.454369490741</v>
      </c>
      <c r="C1223" s="106" t="s">
        <v>559</v>
      </c>
      <c r="D1223" s="104" t="s">
        <v>455</v>
      </c>
      <c r="E1223" s="104" t="s">
        <v>139</v>
      </c>
      <c r="F1223" s="104" t="s">
        <v>166</v>
      </c>
      <c r="G1223" s="102"/>
      <c r="H1223" s="104" t="s">
        <v>562</v>
      </c>
      <c r="I1223" s="105">
        <v>46.591999999999999</v>
      </c>
    </row>
    <row r="1224" spans="1:9" x14ac:dyDescent="0.25">
      <c r="A1224" s="102" t="s">
        <v>164</v>
      </c>
      <c r="B1224" s="103">
        <v>45472.454905671293</v>
      </c>
      <c r="C1224" s="106" t="s">
        <v>559</v>
      </c>
      <c r="D1224" s="104" t="s">
        <v>455</v>
      </c>
      <c r="E1224" s="104" t="s">
        <v>139</v>
      </c>
      <c r="F1224" s="104" t="s">
        <v>166</v>
      </c>
      <c r="G1224" s="102"/>
      <c r="H1224" s="104" t="s">
        <v>562</v>
      </c>
      <c r="I1224" s="105">
        <v>46.375</v>
      </c>
    </row>
    <row r="1225" spans="1:9" x14ac:dyDescent="0.25">
      <c r="A1225" s="102" t="s">
        <v>164</v>
      </c>
      <c r="B1225" s="103">
        <v>45472.455444965279</v>
      </c>
      <c r="C1225" s="106" t="s">
        <v>559</v>
      </c>
      <c r="D1225" s="104" t="s">
        <v>455</v>
      </c>
      <c r="E1225" s="104" t="s">
        <v>139</v>
      </c>
      <c r="F1225" s="104" t="s">
        <v>166</v>
      </c>
      <c r="G1225" s="102"/>
      <c r="H1225" s="104" t="s">
        <v>562</v>
      </c>
      <c r="I1225" s="105">
        <v>46.447000000000003</v>
      </c>
    </row>
    <row r="1226" spans="1:9" x14ac:dyDescent="0.25">
      <c r="A1226" s="102" t="s">
        <v>164</v>
      </c>
      <c r="B1226" s="103">
        <v>45472.455981215273</v>
      </c>
      <c r="C1226" s="106" t="s">
        <v>559</v>
      </c>
      <c r="D1226" s="104" t="s">
        <v>455</v>
      </c>
      <c r="E1226" s="104" t="s">
        <v>139</v>
      </c>
      <c r="F1226" s="104" t="s">
        <v>166</v>
      </c>
      <c r="G1226" s="102"/>
      <c r="H1226" s="104" t="s">
        <v>562</v>
      </c>
      <c r="I1226" s="105">
        <v>46.393999999999998</v>
      </c>
    </row>
    <row r="1227" spans="1:9" x14ac:dyDescent="0.25">
      <c r="A1227" s="102" t="s">
        <v>164</v>
      </c>
      <c r="B1227" s="103">
        <v>45472.456520451386</v>
      </c>
      <c r="C1227" s="106" t="s">
        <v>559</v>
      </c>
      <c r="D1227" s="104" t="s">
        <v>455</v>
      </c>
      <c r="E1227" s="104" t="s">
        <v>139</v>
      </c>
      <c r="F1227" s="104" t="s">
        <v>166</v>
      </c>
      <c r="G1227" s="102"/>
      <c r="H1227" s="104" t="s">
        <v>562</v>
      </c>
      <c r="I1227" s="105">
        <v>46.600999999999999</v>
      </c>
    </row>
    <row r="1228" spans="1:9" x14ac:dyDescent="0.25">
      <c r="A1228" s="102" t="s">
        <v>164</v>
      </c>
      <c r="B1228" s="103">
        <v>45472.457059780092</v>
      </c>
      <c r="C1228" s="106" t="s">
        <v>559</v>
      </c>
      <c r="D1228" s="104" t="s">
        <v>455</v>
      </c>
      <c r="E1228" s="104" t="s">
        <v>139</v>
      </c>
      <c r="F1228" s="104" t="s">
        <v>166</v>
      </c>
      <c r="G1228" s="102"/>
      <c r="H1228" s="104" t="s">
        <v>562</v>
      </c>
      <c r="I1228" s="105">
        <v>46.500999999999998</v>
      </c>
    </row>
    <row r="1229" spans="1:9" x14ac:dyDescent="0.25">
      <c r="A1229" s="102" t="s">
        <v>164</v>
      </c>
      <c r="B1229" s="103">
        <v>45472.457593182866</v>
      </c>
      <c r="C1229" s="106" t="s">
        <v>559</v>
      </c>
      <c r="D1229" s="104" t="s">
        <v>455</v>
      </c>
      <c r="E1229" s="104" t="s">
        <v>139</v>
      </c>
      <c r="F1229" s="104" t="s">
        <v>166</v>
      </c>
      <c r="G1229" s="102"/>
      <c r="H1229" s="104" t="s">
        <v>562</v>
      </c>
      <c r="I1229" s="105">
        <v>46.258000000000003</v>
      </c>
    </row>
    <row r="1230" spans="1:9" x14ac:dyDescent="0.25">
      <c r="A1230" s="102" t="s">
        <v>164</v>
      </c>
      <c r="B1230" s="103">
        <v>45472.458129444443</v>
      </c>
      <c r="C1230" s="106" t="s">
        <v>559</v>
      </c>
      <c r="D1230" s="104" t="s">
        <v>455</v>
      </c>
      <c r="E1230" s="104" t="s">
        <v>139</v>
      </c>
      <c r="F1230" s="104" t="s">
        <v>166</v>
      </c>
      <c r="G1230" s="102"/>
      <c r="H1230" s="104" t="s">
        <v>562</v>
      </c>
      <c r="I1230" s="105">
        <v>46.095999999999997</v>
      </c>
    </row>
    <row r="1231" spans="1:9" x14ac:dyDescent="0.25">
      <c r="A1231" s="102" t="s">
        <v>164</v>
      </c>
      <c r="B1231" s="103">
        <v>45472.458665833328</v>
      </c>
      <c r="C1231" s="106" t="s">
        <v>559</v>
      </c>
      <c r="D1231" s="104" t="s">
        <v>455</v>
      </c>
      <c r="E1231" s="104" t="s">
        <v>139</v>
      </c>
      <c r="F1231" s="104" t="s">
        <v>166</v>
      </c>
      <c r="G1231" s="102"/>
      <c r="H1231" s="104" t="s">
        <v>562</v>
      </c>
      <c r="I1231" s="105">
        <v>46.511000000000003</v>
      </c>
    </row>
    <row r="1232" spans="1:9" x14ac:dyDescent="0.25">
      <c r="A1232" s="102" t="s">
        <v>164</v>
      </c>
      <c r="B1232" s="103">
        <v>45472.459211006942</v>
      </c>
      <c r="C1232" s="106" t="s">
        <v>559</v>
      </c>
      <c r="D1232" s="104" t="s">
        <v>455</v>
      </c>
      <c r="E1232" s="104" t="s">
        <v>139</v>
      </c>
      <c r="F1232" s="104" t="s">
        <v>166</v>
      </c>
      <c r="G1232" s="102"/>
      <c r="H1232" s="104" t="s">
        <v>562</v>
      </c>
      <c r="I1232" s="105">
        <v>47.087000000000003</v>
      </c>
    </row>
    <row r="1233" spans="1:9" x14ac:dyDescent="0.25">
      <c r="A1233" s="102" t="s">
        <v>164</v>
      </c>
      <c r="B1233" s="103">
        <v>45472.459744236112</v>
      </c>
      <c r="C1233" s="106" t="s">
        <v>559</v>
      </c>
      <c r="D1233" s="104" t="s">
        <v>455</v>
      </c>
      <c r="E1233" s="104" t="s">
        <v>139</v>
      </c>
      <c r="F1233" s="104" t="s">
        <v>166</v>
      </c>
      <c r="G1233" s="102"/>
      <c r="H1233" s="104" t="s">
        <v>562</v>
      </c>
      <c r="I1233" s="105">
        <v>46.069000000000003</v>
      </c>
    </row>
    <row r="1234" spans="1:9" x14ac:dyDescent="0.25">
      <c r="A1234" s="102" t="s">
        <v>164</v>
      </c>
      <c r="B1234" s="103">
        <v>45472.460277511571</v>
      </c>
      <c r="C1234" s="106" t="s">
        <v>559</v>
      </c>
      <c r="D1234" s="104" t="s">
        <v>455</v>
      </c>
      <c r="E1234" s="104" t="s">
        <v>139</v>
      </c>
      <c r="F1234" s="104" t="s">
        <v>166</v>
      </c>
      <c r="G1234" s="102"/>
      <c r="H1234" s="104" t="s">
        <v>562</v>
      </c>
      <c r="I1234" s="105">
        <v>46.113999999999997</v>
      </c>
    </row>
    <row r="1235" spans="1:9" x14ac:dyDescent="0.25">
      <c r="A1235" s="102" t="s">
        <v>164</v>
      </c>
      <c r="B1235" s="103">
        <v>45472.460813831014</v>
      </c>
      <c r="C1235" s="106" t="s">
        <v>559</v>
      </c>
      <c r="D1235" s="104" t="s">
        <v>455</v>
      </c>
      <c r="E1235" s="104" t="s">
        <v>139</v>
      </c>
      <c r="F1235" s="104" t="s">
        <v>166</v>
      </c>
      <c r="G1235" s="102"/>
      <c r="H1235" s="104" t="s">
        <v>562</v>
      </c>
      <c r="I1235" s="105">
        <v>46.195</v>
      </c>
    </row>
    <row r="1236" spans="1:9" x14ac:dyDescent="0.25">
      <c r="A1236" s="102" t="s">
        <v>164</v>
      </c>
      <c r="B1236" s="103">
        <v>45472.46134725694</v>
      </c>
      <c r="C1236" s="106" t="s">
        <v>559</v>
      </c>
      <c r="D1236" s="104" t="s">
        <v>455</v>
      </c>
      <c r="E1236" s="104" t="s">
        <v>139</v>
      </c>
      <c r="F1236" s="104" t="s">
        <v>166</v>
      </c>
      <c r="G1236" s="102"/>
      <c r="H1236" s="104" t="s">
        <v>562</v>
      </c>
      <c r="I1236" s="105">
        <v>46.231000000000002</v>
      </c>
    </row>
    <row r="1237" spans="1:9" x14ac:dyDescent="0.25">
      <c r="A1237" s="102" t="s">
        <v>164</v>
      </c>
      <c r="B1237" s="103">
        <v>45472.461883541662</v>
      </c>
      <c r="C1237" s="106" t="s">
        <v>559</v>
      </c>
      <c r="D1237" s="104" t="s">
        <v>455</v>
      </c>
      <c r="E1237" s="104" t="s">
        <v>139</v>
      </c>
      <c r="F1237" s="104" t="s">
        <v>166</v>
      </c>
      <c r="G1237" s="102"/>
      <c r="H1237" s="104" t="s">
        <v>562</v>
      </c>
      <c r="I1237" s="105">
        <v>46.231000000000002</v>
      </c>
    </row>
    <row r="1238" spans="1:9" x14ac:dyDescent="0.25">
      <c r="A1238" s="102" t="s">
        <v>164</v>
      </c>
      <c r="B1238" s="103">
        <v>45472.462416921291</v>
      </c>
      <c r="C1238" s="106" t="s">
        <v>559</v>
      </c>
      <c r="D1238" s="104" t="s">
        <v>455</v>
      </c>
      <c r="E1238" s="104" t="s">
        <v>139</v>
      </c>
      <c r="F1238" s="104" t="s">
        <v>166</v>
      </c>
      <c r="G1238" s="102"/>
      <c r="H1238" s="104" t="s">
        <v>562</v>
      </c>
      <c r="I1238" s="105">
        <v>46.124000000000002</v>
      </c>
    </row>
    <row r="1239" spans="1:9" x14ac:dyDescent="0.25">
      <c r="A1239" s="102" t="s">
        <v>164</v>
      </c>
      <c r="B1239" s="103">
        <v>45472.462953240742</v>
      </c>
      <c r="C1239" s="106" t="s">
        <v>559</v>
      </c>
      <c r="D1239" s="104" t="s">
        <v>455</v>
      </c>
      <c r="E1239" s="104" t="s">
        <v>139</v>
      </c>
      <c r="F1239" s="104" t="s">
        <v>166</v>
      </c>
      <c r="G1239" s="102"/>
      <c r="H1239" s="104" t="s">
        <v>562</v>
      </c>
      <c r="I1239" s="105">
        <v>46.393000000000001</v>
      </c>
    </row>
    <row r="1240" spans="1:9" x14ac:dyDescent="0.25">
      <c r="A1240" s="102" t="s">
        <v>164</v>
      </c>
      <c r="B1240" s="103">
        <v>45472.463489490736</v>
      </c>
      <c r="C1240" s="106" t="s">
        <v>559</v>
      </c>
      <c r="D1240" s="104" t="s">
        <v>455</v>
      </c>
      <c r="E1240" s="104" t="s">
        <v>139</v>
      </c>
      <c r="F1240" s="104" t="s">
        <v>166</v>
      </c>
      <c r="G1240" s="102"/>
      <c r="H1240" s="104" t="s">
        <v>562</v>
      </c>
      <c r="I1240" s="105">
        <v>46.222000000000001</v>
      </c>
    </row>
    <row r="1241" spans="1:9" x14ac:dyDescent="0.25">
      <c r="A1241" s="102" t="s">
        <v>164</v>
      </c>
      <c r="B1241" s="103">
        <v>45472.464022916662</v>
      </c>
      <c r="C1241" s="106" t="s">
        <v>559</v>
      </c>
      <c r="D1241" s="104" t="s">
        <v>455</v>
      </c>
      <c r="E1241" s="104" t="s">
        <v>139</v>
      </c>
      <c r="F1241" s="104" t="s">
        <v>166</v>
      </c>
      <c r="G1241" s="102"/>
      <c r="H1241" s="104" t="s">
        <v>562</v>
      </c>
      <c r="I1241" s="105">
        <v>46.033000000000001</v>
      </c>
    </row>
    <row r="1242" spans="1:9" x14ac:dyDescent="0.25">
      <c r="A1242" s="102" t="s">
        <v>164</v>
      </c>
      <c r="B1242" s="103">
        <v>45472.464565115741</v>
      </c>
      <c r="C1242" s="106" t="s">
        <v>559</v>
      </c>
      <c r="D1242" s="104" t="s">
        <v>455</v>
      </c>
      <c r="E1242" s="104" t="s">
        <v>139</v>
      </c>
      <c r="F1242" s="104" t="s">
        <v>166</v>
      </c>
      <c r="G1242" s="102"/>
      <c r="H1242" s="104" t="s">
        <v>562</v>
      </c>
      <c r="I1242" s="105">
        <v>46.88</v>
      </c>
    </row>
    <row r="1243" spans="1:9" x14ac:dyDescent="0.25">
      <c r="A1243" s="102" t="s">
        <v>164</v>
      </c>
      <c r="B1243" s="103">
        <v>45472.465098379631</v>
      </c>
      <c r="C1243" s="106" t="s">
        <v>559</v>
      </c>
      <c r="D1243" s="104" t="s">
        <v>455</v>
      </c>
      <c r="E1243" s="104" t="s">
        <v>139</v>
      </c>
      <c r="F1243" s="104" t="s">
        <v>166</v>
      </c>
      <c r="G1243" s="102"/>
      <c r="H1243" s="104" t="s">
        <v>562</v>
      </c>
      <c r="I1243" s="105">
        <v>46.204000000000001</v>
      </c>
    </row>
    <row r="1244" spans="1:9" x14ac:dyDescent="0.25">
      <c r="A1244" s="102" t="s">
        <v>164</v>
      </c>
      <c r="B1244" s="103">
        <v>45472.465634745371</v>
      </c>
      <c r="C1244" s="106" t="s">
        <v>559</v>
      </c>
      <c r="D1244" s="104" t="s">
        <v>455</v>
      </c>
      <c r="E1244" s="104" t="s">
        <v>139</v>
      </c>
      <c r="F1244" s="104" t="s">
        <v>166</v>
      </c>
      <c r="G1244" s="102"/>
      <c r="H1244" s="104" t="s">
        <v>562</v>
      </c>
      <c r="I1244" s="105">
        <v>46.284999999999997</v>
      </c>
    </row>
    <row r="1245" spans="1:9" x14ac:dyDescent="0.25">
      <c r="A1245" s="102" t="s">
        <v>164</v>
      </c>
      <c r="B1245" s="103">
        <v>45472.466165011574</v>
      </c>
      <c r="C1245" s="106" t="s">
        <v>559</v>
      </c>
      <c r="D1245" s="104" t="s">
        <v>455</v>
      </c>
      <c r="E1245" s="104" t="s">
        <v>139</v>
      </c>
      <c r="F1245" s="104" t="s">
        <v>166</v>
      </c>
      <c r="G1245" s="102"/>
      <c r="H1245" s="104" t="s">
        <v>562</v>
      </c>
      <c r="I1245" s="105">
        <v>45.915999999999997</v>
      </c>
    </row>
    <row r="1246" spans="1:9" x14ac:dyDescent="0.25">
      <c r="A1246" s="102" t="s">
        <v>164</v>
      </c>
      <c r="B1246" s="103">
        <v>45472.466707256943</v>
      </c>
      <c r="C1246" s="106" t="s">
        <v>559</v>
      </c>
      <c r="D1246" s="104" t="s">
        <v>455</v>
      </c>
      <c r="E1246" s="104" t="s">
        <v>139</v>
      </c>
      <c r="F1246" s="104" t="s">
        <v>166</v>
      </c>
      <c r="G1246" s="102"/>
      <c r="H1246" s="104" t="s">
        <v>562</v>
      </c>
      <c r="I1246" s="105">
        <v>46.762999999999998</v>
      </c>
    </row>
    <row r="1247" spans="1:9" x14ac:dyDescent="0.25">
      <c r="A1247" s="102" t="s">
        <v>164</v>
      </c>
      <c r="B1247" s="103">
        <v>45472.467246701388</v>
      </c>
      <c r="C1247" s="106" t="s">
        <v>559</v>
      </c>
      <c r="D1247" s="104" t="s">
        <v>455</v>
      </c>
      <c r="E1247" s="104" t="s">
        <v>139</v>
      </c>
      <c r="F1247" s="104" t="s">
        <v>166</v>
      </c>
      <c r="G1247" s="102"/>
      <c r="H1247" s="104" t="s">
        <v>562</v>
      </c>
      <c r="I1247" s="105">
        <v>46.511000000000003</v>
      </c>
    </row>
    <row r="1248" spans="1:9" x14ac:dyDescent="0.25">
      <c r="A1248" s="102" t="s">
        <v>164</v>
      </c>
      <c r="B1248" s="103">
        <v>45472.467779965278</v>
      </c>
      <c r="C1248" s="106" t="s">
        <v>559</v>
      </c>
      <c r="D1248" s="104" t="s">
        <v>455</v>
      </c>
      <c r="E1248" s="104" t="s">
        <v>139</v>
      </c>
      <c r="F1248" s="104" t="s">
        <v>166</v>
      </c>
      <c r="G1248" s="102"/>
      <c r="H1248" s="104" t="s">
        <v>562</v>
      </c>
      <c r="I1248" s="105">
        <v>46.113999999999997</v>
      </c>
    </row>
    <row r="1249" spans="1:9" x14ac:dyDescent="0.25">
      <c r="A1249" s="102" t="s">
        <v>164</v>
      </c>
      <c r="B1249" s="103">
        <v>45472.468316273145</v>
      </c>
      <c r="C1249" s="106" t="s">
        <v>559</v>
      </c>
      <c r="D1249" s="104" t="s">
        <v>455</v>
      </c>
      <c r="E1249" s="104" t="s">
        <v>139</v>
      </c>
      <c r="F1249" s="104" t="s">
        <v>166</v>
      </c>
      <c r="G1249" s="102"/>
      <c r="H1249" s="104" t="s">
        <v>562</v>
      </c>
      <c r="I1249" s="105">
        <v>46.267000000000003</v>
      </c>
    </row>
    <row r="1250" spans="1:9" x14ac:dyDescent="0.25">
      <c r="A1250" s="102" t="s">
        <v>164</v>
      </c>
      <c r="B1250" s="103">
        <v>45472.468852546292</v>
      </c>
      <c r="C1250" s="106" t="s">
        <v>559</v>
      </c>
      <c r="D1250" s="104" t="s">
        <v>455</v>
      </c>
      <c r="E1250" s="104" t="s">
        <v>139</v>
      </c>
      <c r="F1250" s="104" t="s">
        <v>166</v>
      </c>
      <c r="G1250" s="102"/>
      <c r="H1250" s="104" t="s">
        <v>562</v>
      </c>
      <c r="I1250" s="105">
        <v>46.338999999999999</v>
      </c>
    </row>
    <row r="1251" spans="1:9" x14ac:dyDescent="0.25">
      <c r="A1251" s="102" t="s">
        <v>164</v>
      </c>
      <c r="B1251" s="103">
        <v>45472.385346249997</v>
      </c>
      <c r="C1251" s="106" t="s">
        <v>559</v>
      </c>
      <c r="D1251" s="104" t="s">
        <v>447</v>
      </c>
      <c r="E1251" s="104" t="s">
        <v>572</v>
      </c>
      <c r="F1251" s="104" t="s">
        <v>166</v>
      </c>
      <c r="G1251" s="102"/>
      <c r="H1251" s="104" t="s">
        <v>679</v>
      </c>
      <c r="I1251" s="105">
        <v>46.322000000000003</v>
      </c>
    </row>
    <row r="1252" spans="1:9" x14ac:dyDescent="0.25">
      <c r="A1252" s="102" t="s">
        <v>164</v>
      </c>
      <c r="B1252" s="103">
        <v>45472.38587961805</v>
      </c>
      <c r="C1252" s="106" t="s">
        <v>559</v>
      </c>
      <c r="D1252" s="104" t="s">
        <v>447</v>
      </c>
      <c r="E1252" s="104" t="s">
        <v>572</v>
      </c>
      <c r="F1252" s="104" t="s">
        <v>166</v>
      </c>
      <c r="G1252" s="102"/>
      <c r="H1252" s="104" t="s">
        <v>679</v>
      </c>
      <c r="I1252" s="105">
        <v>46.087000000000003</v>
      </c>
    </row>
    <row r="1253" spans="1:9" x14ac:dyDescent="0.25">
      <c r="A1253" s="102" t="s">
        <v>164</v>
      </c>
      <c r="B1253" s="103">
        <v>45472.386404039353</v>
      </c>
      <c r="C1253" s="106" t="s">
        <v>559</v>
      </c>
      <c r="D1253" s="104" t="s">
        <v>447</v>
      </c>
      <c r="E1253" s="104" t="s">
        <v>572</v>
      </c>
      <c r="F1253" s="104" t="s">
        <v>166</v>
      </c>
      <c r="G1253" s="102"/>
      <c r="H1253" s="104" t="s">
        <v>679</v>
      </c>
      <c r="I1253" s="105">
        <v>45.356999999999999</v>
      </c>
    </row>
    <row r="1254" spans="1:9" x14ac:dyDescent="0.25">
      <c r="A1254" s="102" t="s">
        <v>164</v>
      </c>
      <c r="B1254" s="103">
        <v>45472.386928611108</v>
      </c>
      <c r="C1254" s="106" t="s">
        <v>559</v>
      </c>
      <c r="D1254" s="104" t="s">
        <v>447</v>
      </c>
      <c r="E1254" s="104" t="s">
        <v>572</v>
      </c>
      <c r="F1254" s="104" t="s">
        <v>166</v>
      </c>
      <c r="G1254" s="102"/>
      <c r="H1254" s="104" t="s">
        <v>679</v>
      </c>
      <c r="I1254" s="105">
        <v>45.393000000000001</v>
      </c>
    </row>
    <row r="1255" spans="1:9" x14ac:dyDescent="0.25">
      <c r="A1255" s="102" t="s">
        <v>164</v>
      </c>
      <c r="B1255" s="103">
        <v>45472.387452986106</v>
      </c>
      <c r="C1255" s="106" t="s">
        <v>559</v>
      </c>
      <c r="D1255" s="104" t="s">
        <v>447</v>
      </c>
      <c r="E1255" s="104" t="s">
        <v>572</v>
      </c>
      <c r="F1255" s="104" t="s">
        <v>166</v>
      </c>
      <c r="G1255" s="102"/>
      <c r="H1255" s="104" t="s">
        <v>679</v>
      </c>
      <c r="I1255" s="105">
        <v>45.204000000000001</v>
      </c>
    </row>
    <row r="1256" spans="1:9" x14ac:dyDescent="0.25">
      <c r="A1256" s="102" t="s">
        <v>164</v>
      </c>
      <c r="B1256" s="103">
        <v>45472.387977384256</v>
      </c>
      <c r="C1256" s="106" t="s">
        <v>559</v>
      </c>
      <c r="D1256" s="104" t="s">
        <v>447</v>
      </c>
      <c r="E1256" s="104" t="s">
        <v>572</v>
      </c>
      <c r="F1256" s="104" t="s">
        <v>166</v>
      </c>
      <c r="G1256" s="102"/>
      <c r="H1256" s="104" t="s">
        <v>679</v>
      </c>
      <c r="I1256" s="105">
        <v>45.276000000000003</v>
      </c>
    </row>
    <row r="1257" spans="1:9" x14ac:dyDescent="0.25">
      <c r="A1257" s="102" t="s">
        <v>164</v>
      </c>
      <c r="B1257" s="103">
        <v>45472.388499004628</v>
      </c>
      <c r="C1257" s="106" t="s">
        <v>559</v>
      </c>
      <c r="D1257" s="104" t="s">
        <v>447</v>
      </c>
      <c r="E1257" s="104" t="s">
        <v>572</v>
      </c>
      <c r="F1257" s="104" t="s">
        <v>166</v>
      </c>
      <c r="G1257" s="102"/>
      <c r="H1257" s="104" t="s">
        <v>679</v>
      </c>
      <c r="I1257" s="105">
        <v>45.078000000000003</v>
      </c>
    </row>
    <row r="1258" spans="1:9" x14ac:dyDescent="0.25">
      <c r="A1258" s="102" t="s">
        <v>164</v>
      </c>
      <c r="B1258" s="103">
        <v>45472.389020428236</v>
      </c>
      <c r="C1258" s="106" t="s">
        <v>559</v>
      </c>
      <c r="D1258" s="104" t="s">
        <v>447</v>
      </c>
      <c r="E1258" s="104" t="s">
        <v>572</v>
      </c>
      <c r="F1258" s="104" t="s">
        <v>166</v>
      </c>
      <c r="G1258" s="102"/>
      <c r="H1258" s="104" t="s">
        <v>679</v>
      </c>
      <c r="I1258" s="105">
        <v>45.087000000000003</v>
      </c>
    </row>
    <row r="1259" spans="1:9" x14ac:dyDescent="0.25">
      <c r="A1259" s="102" t="s">
        <v>164</v>
      </c>
      <c r="B1259" s="103">
        <v>45472.389544756945</v>
      </c>
      <c r="C1259" s="106" t="s">
        <v>559</v>
      </c>
      <c r="D1259" s="104" t="s">
        <v>447</v>
      </c>
      <c r="E1259" s="104" t="s">
        <v>572</v>
      </c>
      <c r="F1259" s="104" t="s">
        <v>166</v>
      </c>
      <c r="G1259" s="102"/>
      <c r="H1259" s="104" t="s">
        <v>679</v>
      </c>
      <c r="I1259" s="105">
        <v>45.33</v>
      </c>
    </row>
    <row r="1260" spans="1:9" x14ac:dyDescent="0.25">
      <c r="A1260" s="102" t="s">
        <v>164</v>
      </c>
      <c r="B1260" s="103">
        <v>45472.39006936342</v>
      </c>
      <c r="C1260" s="106" t="s">
        <v>559</v>
      </c>
      <c r="D1260" s="104" t="s">
        <v>447</v>
      </c>
      <c r="E1260" s="104" t="s">
        <v>572</v>
      </c>
      <c r="F1260" s="104" t="s">
        <v>166</v>
      </c>
      <c r="G1260" s="102"/>
      <c r="H1260" s="104" t="s">
        <v>679</v>
      </c>
      <c r="I1260" s="105">
        <v>45.231000000000002</v>
      </c>
    </row>
    <row r="1261" spans="1:9" x14ac:dyDescent="0.25">
      <c r="A1261" s="102" t="s">
        <v>164</v>
      </c>
      <c r="B1261" s="103">
        <v>45472.390590891198</v>
      </c>
      <c r="C1261" s="106" t="s">
        <v>559</v>
      </c>
      <c r="D1261" s="104" t="s">
        <v>447</v>
      </c>
      <c r="E1261" s="104" t="s">
        <v>572</v>
      </c>
      <c r="F1261" s="104" t="s">
        <v>166</v>
      </c>
      <c r="G1261" s="102"/>
      <c r="H1261" s="104" t="s">
        <v>679</v>
      </c>
      <c r="I1261" s="105">
        <v>45.113999999999997</v>
      </c>
    </row>
    <row r="1262" spans="1:9" x14ac:dyDescent="0.25">
      <c r="A1262" s="102" t="s">
        <v>164</v>
      </c>
      <c r="B1262" s="103">
        <v>45472.391112361111</v>
      </c>
      <c r="C1262" s="106" t="s">
        <v>559</v>
      </c>
      <c r="D1262" s="104" t="s">
        <v>447</v>
      </c>
      <c r="E1262" s="104" t="s">
        <v>572</v>
      </c>
      <c r="F1262" s="104" t="s">
        <v>166</v>
      </c>
      <c r="G1262" s="102"/>
      <c r="H1262" s="104" t="s">
        <v>679</v>
      </c>
      <c r="I1262" s="105">
        <v>45.195</v>
      </c>
    </row>
    <row r="1263" spans="1:9" x14ac:dyDescent="0.25">
      <c r="A1263" s="102" t="s">
        <v>164</v>
      </c>
      <c r="B1263" s="103">
        <v>45472.391636655091</v>
      </c>
      <c r="C1263" s="106" t="s">
        <v>559</v>
      </c>
      <c r="D1263" s="104" t="s">
        <v>447</v>
      </c>
      <c r="E1263" s="104" t="s">
        <v>572</v>
      </c>
      <c r="F1263" s="104" t="s">
        <v>166</v>
      </c>
      <c r="G1263" s="102"/>
      <c r="H1263" s="104" t="s">
        <v>679</v>
      </c>
      <c r="I1263" s="105">
        <v>45.267000000000003</v>
      </c>
    </row>
    <row r="1264" spans="1:9" x14ac:dyDescent="0.25">
      <c r="A1264" s="102" t="s">
        <v>164</v>
      </c>
      <c r="B1264" s="103">
        <v>45472.392161145828</v>
      </c>
      <c r="C1264" s="106" t="s">
        <v>559</v>
      </c>
      <c r="D1264" s="104" t="s">
        <v>447</v>
      </c>
      <c r="E1264" s="104" t="s">
        <v>572</v>
      </c>
      <c r="F1264" s="104" t="s">
        <v>166</v>
      </c>
      <c r="G1264" s="102"/>
      <c r="H1264" s="104" t="s">
        <v>679</v>
      </c>
      <c r="I1264" s="105">
        <v>45.204000000000001</v>
      </c>
    </row>
    <row r="1265" spans="1:9" x14ac:dyDescent="0.25">
      <c r="A1265" s="102" t="s">
        <v>164</v>
      </c>
      <c r="B1265" s="103">
        <v>45472.392688680557</v>
      </c>
      <c r="C1265" s="106" t="s">
        <v>559</v>
      </c>
      <c r="D1265" s="104" t="s">
        <v>447</v>
      </c>
      <c r="E1265" s="104" t="s">
        <v>572</v>
      </c>
      <c r="F1265" s="104" t="s">
        <v>166</v>
      </c>
      <c r="G1265" s="102"/>
      <c r="H1265" s="104" t="s">
        <v>679</v>
      </c>
      <c r="I1265" s="105">
        <v>45.655000000000001</v>
      </c>
    </row>
    <row r="1266" spans="1:9" x14ac:dyDescent="0.25">
      <c r="A1266" s="102" t="s">
        <v>164</v>
      </c>
      <c r="B1266" s="103">
        <v>45472.393212986106</v>
      </c>
      <c r="C1266" s="106" t="s">
        <v>559</v>
      </c>
      <c r="D1266" s="104" t="s">
        <v>447</v>
      </c>
      <c r="E1266" s="104" t="s">
        <v>572</v>
      </c>
      <c r="F1266" s="104" t="s">
        <v>166</v>
      </c>
      <c r="G1266" s="102"/>
      <c r="H1266" s="104" t="s">
        <v>679</v>
      </c>
      <c r="I1266" s="105">
        <v>45.204000000000001</v>
      </c>
    </row>
    <row r="1267" spans="1:9" x14ac:dyDescent="0.25">
      <c r="A1267" s="102" t="s">
        <v>164</v>
      </c>
      <c r="B1267" s="103">
        <v>45472.393734675927</v>
      </c>
      <c r="C1267" s="106" t="s">
        <v>559</v>
      </c>
      <c r="D1267" s="104" t="s">
        <v>447</v>
      </c>
      <c r="E1267" s="104" t="s">
        <v>572</v>
      </c>
      <c r="F1267" s="104" t="s">
        <v>166</v>
      </c>
      <c r="G1267" s="102"/>
      <c r="H1267" s="104" t="s">
        <v>679</v>
      </c>
      <c r="I1267" s="105">
        <v>45.131999999999998</v>
      </c>
    </row>
    <row r="1268" spans="1:9" x14ac:dyDescent="0.25">
      <c r="A1268" s="102" t="s">
        <v>164</v>
      </c>
      <c r="B1268" s="103">
        <v>45472.394256111111</v>
      </c>
      <c r="C1268" s="106" t="s">
        <v>559</v>
      </c>
      <c r="D1268" s="104" t="s">
        <v>447</v>
      </c>
      <c r="E1268" s="104" t="s">
        <v>572</v>
      </c>
      <c r="F1268" s="104" t="s">
        <v>166</v>
      </c>
      <c r="G1268" s="102"/>
      <c r="H1268" s="104" t="s">
        <v>679</v>
      </c>
      <c r="I1268" s="105">
        <v>45.186</v>
      </c>
    </row>
    <row r="1269" spans="1:9" x14ac:dyDescent="0.25">
      <c r="A1269" s="102" t="s">
        <v>164</v>
      </c>
      <c r="B1269" s="103">
        <v>45472.394780462964</v>
      </c>
      <c r="C1269" s="106" t="s">
        <v>559</v>
      </c>
      <c r="D1269" s="104" t="s">
        <v>447</v>
      </c>
      <c r="E1269" s="104" t="s">
        <v>572</v>
      </c>
      <c r="F1269" s="104" t="s">
        <v>166</v>
      </c>
      <c r="G1269" s="102"/>
      <c r="H1269" s="104" t="s">
        <v>679</v>
      </c>
      <c r="I1269" s="105">
        <v>45.204000000000001</v>
      </c>
    </row>
    <row r="1270" spans="1:9" x14ac:dyDescent="0.25">
      <c r="A1270" s="102" t="s">
        <v>164</v>
      </c>
      <c r="B1270" s="103">
        <v>45472.395301990742</v>
      </c>
      <c r="C1270" s="106" t="s">
        <v>559</v>
      </c>
      <c r="D1270" s="104" t="s">
        <v>447</v>
      </c>
      <c r="E1270" s="104" t="s">
        <v>572</v>
      </c>
      <c r="F1270" s="104" t="s">
        <v>166</v>
      </c>
      <c r="G1270" s="102"/>
      <c r="H1270" s="104" t="s">
        <v>679</v>
      </c>
      <c r="I1270" s="105">
        <v>45.113999999999997</v>
      </c>
    </row>
    <row r="1271" spans="1:9" x14ac:dyDescent="0.25">
      <c r="A1271" s="102" t="s">
        <v>164</v>
      </c>
      <c r="B1271" s="103">
        <v>45472.395826412037</v>
      </c>
      <c r="C1271" s="106" t="s">
        <v>559</v>
      </c>
      <c r="D1271" s="104" t="s">
        <v>447</v>
      </c>
      <c r="E1271" s="104" t="s">
        <v>572</v>
      </c>
      <c r="F1271" s="104" t="s">
        <v>166</v>
      </c>
      <c r="G1271" s="102"/>
      <c r="H1271" s="104" t="s">
        <v>679</v>
      </c>
      <c r="I1271" s="105">
        <v>45.213000000000001</v>
      </c>
    </row>
    <row r="1272" spans="1:9" x14ac:dyDescent="0.25">
      <c r="A1272" s="102" t="s">
        <v>164</v>
      </c>
      <c r="B1272" s="103">
        <v>45472.396347939815</v>
      </c>
      <c r="C1272" s="106" t="s">
        <v>559</v>
      </c>
      <c r="D1272" s="104" t="s">
        <v>447</v>
      </c>
      <c r="E1272" s="104" t="s">
        <v>572</v>
      </c>
      <c r="F1272" s="104" t="s">
        <v>166</v>
      </c>
      <c r="G1272" s="102"/>
      <c r="H1272" s="104" t="s">
        <v>679</v>
      </c>
      <c r="I1272" s="105">
        <v>45.140999999999998</v>
      </c>
    </row>
    <row r="1273" spans="1:9" x14ac:dyDescent="0.25">
      <c r="A1273" s="102" t="s">
        <v>164</v>
      </c>
      <c r="B1273" s="103">
        <v>45472.396875231483</v>
      </c>
      <c r="C1273" s="106" t="s">
        <v>559</v>
      </c>
      <c r="D1273" s="104" t="s">
        <v>447</v>
      </c>
      <c r="E1273" s="104" t="s">
        <v>572</v>
      </c>
      <c r="F1273" s="104" t="s">
        <v>166</v>
      </c>
      <c r="G1273" s="102"/>
      <c r="H1273" s="104" t="s">
        <v>679</v>
      </c>
      <c r="I1273" s="105">
        <v>45.564</v>
      </c>
    </row>
    <row r="1274" spans="1:9" x14ac:dyDescent="0.25">
      <c r="A1274" s="102" t="s">
        <v>164</v>
      </c>
      <c r="B1274" s="103">
        <v>45472.397399872687</v>
      </c>
      <c r="C1274" s="106" t="s">
        <v>559</v>
      </c>
      <c r="D1274" s="104" t="s">
        <v>447</v>
      </c>
      <c r="E1274" s="104" t="s">
        <v>572</v>
      </c>
      <c r="F1274" s="104" t="s">
        <v>166</v>
      </c>
      <c r="G1274" s="102"/>
      <c r="H1274" s="104" t="s">
        <v>679</v>
      </c>
      <c r="I1274" s="105">
        <v>45.276000000000003</v>
      </c>
    </row>
    <row r="1275" spans="1:9" x14ac:dyDescent="0.25">
      <c r="A1275" s="102" t="s">
        <v>164</v>
      </c>
      <c r="B1275" s="103">
        <v>45472.397933055552</v>
      </c>
      <c r="C1275" s="106" t="s">
        <v>559</v>
      </c>
      <c r="D1275" s="104" t="s">
        <v>447</v>
      </c>
      <c r="E1275" s="104" t="s">
        <v>572</v>
      </c>
      <c r="F1275" s="104" t="s">
        <v>166</v>
      </c>
      <c r="G1275" s="102"/>
      <c r="H1275" s="104" t="s">
        <v>679</v>
      </c>
      <c r="I1275" s="105">
        <v>46.15</v>
      </c>
    </row>
    <row r="1276" spans="1:9" x14ac:dyDescent="0.25">
      <c r="A1276" s="102" t="s">
        <v>164</v>
      </c>
      <c r="B1276" s="103">
        <v>45472.398457546296</v>
      </c>
      <c r="C1276" s="106" t="s">
        <v>559</v>
      </c>
      <c r="D1276" s="104" t="s">
        <v>447</v>
      </c>
      <c r="E1276" s="104" t="s">
        <v>572</v>
      </c>
      <c r="F1276" s="104" t="s">
        <v>166</v>
      </c>
      <c r="G1276" s="102"/>
      <c r="H1276" s="104" t="s">
        <v>679</v>
      </c>
      <c r="I1276" s="105">
        <v>45.167999999999999</v>
      </c>
    </row>
    <row r="1277" spans="1:9" x14ac:dyDescent="0.25">
      <c r="A1277" s="102" t="s">
        <v>164</v>
      </c>
      <c r="B1277" s="103">
        <v>45472.398982013889</v>
      </c>
      <c r="C1277" s="106" t="s">
        <v>559</v>
      </c>
      <c r="D1277" s="104" t="s">
        <v>447</v>
      </c>
      <c r="E1277" s="104" t="s">
        <v>572</v>
      </c>
      <c r="F1277" s="104" t="s">
        <v>166</v>
      </c>
      <c r="G1277" s="102"/>
      <c r="H1277" s="104" t="s">
        <v>679</v>
      </c>
      <c r="I1277" s="105">
        <v>45.338999999999999</v>
      </c>
    </row>
    <row r="1278" spans="1:9" x14ac:dyDescent="0.25">
      <c r="A1278" s="102" t="s">
        <v>164</v>
      </c>
      <c r="B1278" s="103">
        <v>45472.399506458329</v>
      </c>
      <c r="C1278" s="106" t="s">
        <v>559</v>
      </c>
      <c r="D1278" s="104" t="s">
        <v>447</v>
      </c>
      <c r="E1278" s="104" t="s">
        <v>572</v>
      </c>
      <c r="F1278" s="104" t="s">
        <v>166</v>
      </c>
      <c r="G1278" s="102"/>
      <c r="H1278" s="104" t="s">
        <v>679</v>
      </c>
      <c r="I1278" s="105">
        <v>45.338999999999999</v>
      </c>
    </row>
    <row r="1279" spans="1:9" x14ac:dyDescent="0.25">
      <c r="A1279" s="102" t="s">
        <v>164</v>
      </c>
      <c r="B1279" s="103">
        <v>45472.40003099537</v>
      </c>
      <c r="C1279" s="106" t="s">
        <v>559</v>
      </c>
      <c r="D1279" s="104" t="s">
        <v>447</v>
      </c>
      <c r="E1279" s="104" t="s">
        <v>572</v>
      </c>
      <c r="F1279" s="104" t="s">
        <v>166</v>
      </c>
      <c r="G1279" s="102"/>
      <c r="H1279" s="104" t="s">
        <v>679</v>
      </c>
      <c r="I1279" s="105">
        <v>45.420999999999999</v>
      </c>
    </row>
    <row r="1280" spans="1:9" x14ac:dyDescent="0.25">
      <c r="A1280" s="102" t="s">
        <v>164</v>
      </c>
      <c r="B1280" s="103">
        <v>45472.401343437501</v>
      </c>
      <c r="C1280" s="106" t="s">
        <v>559</v>
      </c>
      <c r="D1280" s="104" t="s">
        <v>450</v>
      </c>
      <c r="E1280" s="104" t="s">
        <v>572</v>
      </c>
      <c r="F1280" s="104" t="s">
        <v>166</v>
      </c>
      <c r="G1280" s="102"/>
      <c r="H1280" s="104" t="s">
        <v>944</v>
      </c>
      <c r="I1280" s="105">
        <v>113.285</v>
      </c>
    </row>
    <row r="1281" spans="1:9" x14ac:dyDescent="0.25">
      <c r="A1281" s="102" t="s">
        <v>164</v>
      </c>
      <c r="B1281" s="103">
        <v>45472.401873877316</v>
      </c>
      <c r="C1281" s="106" t="s">
        <v>559</v>
      </c>
      <c r="D1281" s="104" t="s">
        <v>450</v>
      </c>
      <c r="E1281" s="104" t="s">
        <v>572</v>
      </c>
      <c r="F1281" s="104" t="s">
        <v>166</v>
      </c>
      <c r="G1281" s="102"/>
      <c r="H1281" s="104" t="s">
        <v>944</v>
      </c>
      <c r="I1281" s="105">
        <v>45.816000000000003</v>
      </c>
    </row>
    <row r="1282" spans="1:9" x14ac:dyDescent="0.25">
      <c r="A1282" s="102" t="s">
        <v>164</v>
      </c>
      <c r="B1282" s="103">
        <v>45472.402401284722</v>
      </c>
      <c r="C1282" s="106" t="s">
        <v>559</v>
      </c>
      <c r="D1282" s="104" t="s">
        <v>450</v>
      </c>
      <c r="E1282" s="104" t="s">
        <v>572</v>
      </c>
      <c r="F1282" s="104" t="s">
        <v>166</v>
      </c>
      <c r="G1282" s="102"/>
      <c r="H1282" s="104" t="s">
        <v>944</v>
      </c>
      <c r="I1282" s="105">
        <v>45.511000000000003</v>
      </c>
    </row>
    <row r="1283" spans="1:9" x14ac:dyDescent="0.25">
      <c r="A1283" s="102" t="s">
        <v>164</v>
      </c>
      <c r="B1283" s="103">
        <v>45472.402928819443</v>
      </c>
      <c r="C1283" s="106" t="s">
        <v>559</v>
      </c>
      <c r="D1283" s="104" t="s">
        <v>450</v>
      </c>
      <c r="E1283" s="104" t="s">
        <v>572</v>
      </c>
      <c r="F1283" s="104" t="s">
        <v>166</v>
      </c>
      <c r="G1283" s="102"/>
      <c r="H1283" s="104" t="s">
        <v>944</v>
      </c>
      <c r="I1283" s="105">
        <v>45.6</v>
      </c>
    </row>
    <row r="1284" spans="1:9" x14ac:dyDescent="0.25">
      <c r="A1284" s="102" t="s">
        <v>164</v>
      </c>
      <c r="B1284" s="103">
        <v>45472.403453240739</v>
      </c>
      <c r="C1284" s="106" t="s">
        <v>559</v>
      </c>
      <c r="D1284" s="104" t="s">
        <v>450</v>
      </c>
      <c r="E1284" s="104" t="s">
        <v>572</v>
      </c>
      <c r="F1284" s="104" t="s">
        <v>166</v>
      </c>
      <c r="G1284" s="102"/>
      <c r="H1284" s="104" t="s">
        <v>944</v>
      </c>
      <c r="I1284" s="105">
        <v>45.42</v>
      </c>
    </row>
    <row r="1285" spans="1:9" x14ac:dyDescent="0.25">
      <c r="A1285" s="102" t="s">
        <v>164</v>
      </c>
      <c r="B1285" s="103">
        <v>45472.403980671297</v>
      </c>
      <c r="C1285" s="106" t="s">
        <v>559</v>
      </c>
      <c r="D1285" s="104" t="s">
        <v>450</v>
      </c>
      <c r="E1285" s="104" t="s">
        <v>572</v>
      </c>
      <c r="F1285" s="104" t="s">
        <v>166</v>
      </c>
      <c r="G1285" s="102"/>
      <c r="H1285" s="104" t="s">
        <v>944</v>
      </c>
      <c r="I1285" s="105">
        <v>45.52</v>
      </c>
    </row>
    <row r="1286" spans="1:9" x14ac:dyDescent="0.25">
      <c r="A1286" s="102" t="s">
        <v>164</v>
      </c>
      <c r="B1286" s="103">
        <v>45472.404505092592</v>
      </c>
      <c r="C1286" s="106" t="s">
        <v>559</v>
      </c>
      <c r="D1286" s="104" t="s">
        <v>450</v>
      </c>
      <c r="E1286" s="104" t="s">
        <v>572</v>
      </c>
      <c r="F1286" s="104" t="s">
        <v>166</v>
      </c>
      <c r="G1286" s="102"/>
      <c r="H1286" s="104" t="s">
        <v>944</v>
      </c>
      <c r="I1286" s="105">
        <v>45.411000000000001</v>
      </c>
    </row>
    <row r="1287" spans="1:9" x14ac:dyDescent="0.25">
      <c r="A1287" s="102" t="s">
        <v>164</v>
      </c>
      <c r="B1287" s="103">
        <v>45472.40504424768</v>
      </c>
      <c r="C1287" s="106" t="s">
        <v>559</v>
      </c>
      <c r="D1287" s="104" t="s">
        <v>450</v>
      </c>
      <c r="E1287" s="104" t="s">
        <v>572</v>
      </c>
      <c r="F1287" s="104" t="s">
        <v>166</v>
      </c>
      <c r="G1287" s="102"/>
      <c r="H1287" s="104" t="s">
        <v>944</v>
      </c>
      <c r="I1287" s="105">
        <v>46.447000000000003</v>
      </c>
    </row>
    <row r="1288" spans="1:9" x14ac:dyDescent="0.25">
      <c r="A1288" s="102" t="s">
        <v>164</v>
      </c>
      <c r="B1288" s="103">
        <v>45472.405574606477</v>
      </c>
      <c r="C1288" s="106" t="s">
        <v>559</v>
      </c>
      <c r="D1288" s="104" t="s">
        <v>450</v>
      </c>
      <c r="E1288" s="104" t="s">
        <v>572</v>
      </c>
      <c r="F1288" s="104" t="s">
        <v>166</v>
      </c>
      <c r="G1288" s="102"/>
      <c r="H1288" s="104" t="s">
        <v>944</v>
      </c>
      <c r="I1288" s="105">
        <v>45.844000000000001</v>
      </c>
    </row>
    <row r="1289" spans="1:9" x14ac:dyDescent="0.25">
      <c r="A1289" s="102" t="s">
        <v>164</v>
      </c>
      <c r="B1289" s="103">
        <v>45472.406099224536</v>
      </c>
      <c r="C1289" s="106" t="s">
        <v>559</v>
      </c>
      <c r="D1289" s="104" t="s">
        <v>450</v>
      </c>
      <c r="E1289" s="104" t="s">
        <v>572</v>
      </c>
      <c r="F1289" s="104" t="s">
        <v>166</v>
      </c>
      <c r="G1289" s="102"/>
      <c r="H1289" s="104" t="s">
        <v>944</v>
      </c>
      <c r="I1289" s="105">
        <v>45.293999999999997</v>
      </c>
    </row>
    <row r="1290" spans="1:9" x14ac:dyDescent="0.25">
      <c r="A1290" s="102" t="s">
        <v>164</v>
      </c>
      <c r="B1290" s="103">
        <v>45472.406626481483</v>
      </c>
      <c r="C1290" s="106" t="s">
        <v>559</v>
      </c>
      <c r="D1290" s="104" t="s">
        <v>450</v>
      </c>
      <c r="E1290" s="104" t="s">
        <v>572</v>
      </c>
      <c r="F1290" s="104" t="s">
        <v>166</v>
      </c>
      <c r="G1290" s="102"/>
      <c r="H1290" s="104" t="s">
        <v>944</v>
      </c>
      <c r="I1290" s="105">
        <v>45.537999999999997</v>
      </c>
    </row>
    <row r="1291" spans="1:9" x14ac:dyDescent="0.25">
      <c r="A1291" s="102" t="s">
        <v>164</v>
      </c>
      <c r="B1291" s="103">
        <v>45472.407151041662</v>
      </c>
      <c r="C1291" s="106" t="s">
        <v>559</v>
      </c>
      <c r="D1291" s="104" t="s">
        <v>450</v>
      </c>
      <c r="E1291" s="104" t="s">
        <v>572</v>
      </c>
      <c r="F1291" s="104" t="s">
        <v>166</v>
      </c>
      <c r="G1291" s="102"/>
      <c r="H1291" s="104" t="s">
        <v>944</v>
      </c>
      <c r="I1291" s="105">
        <v>45.258000000000003</v>
      </c>
    </row>
    <row r="1292" spans="1:9" x14ac:dyDescent="0.25">
      <c r="A1292" s="102" t="s">
        <v>164</v>
      </c>
      <c r="B1292" s="103">
        <v>45472.407675497685</v>
      </c>
      <c r="C1292" s="106" t="s">
        <v>559</v>
      </c>
      <c r="D1292" s="104" t="s">
        <v>450</v>
      </c>
      <c r="E1292" s="104" t="s">
        <v>572</v>
      </c>
      <c r="F1292" s="104" t="s">
        <v>166</v>
      </c>
      <c r="G1292" s="102"/>
      <c r="H1292" s="104" t="s">
        <v>944</v>
      </c>
      <c r="I1292" s="105">
        <v>45.33</v>
      </c>
    </row>
    <row r="1293" spans="1:9" x14ac:dyDescent="0.25">
      <c r="A1293" s="102" t="s">
        <v>164</v>
      </c>
      <c r="B1293" s="103">
        <v>45472.408199826386</v>
      </c>
      <c r="C1293" s="106" t="s">
        <v>559</v>
      </c>
      <c r="D1293" s="104" t="s">
        <v>450</v>
      </c>
      <c r="E1293" s="104" t="s">
        <v>572</v>
      </c>
      <c r="F1293" s="104" t="s">
        <v>166</v>
      </c>
      <c r="G1293" s="102"/>
      <c r="H1293" s="104" t="s">
        <v>944</v>
      </c>
      <c r="I1293" s="105">
        <v>45.302999999999997</v>
      </c>
    </row>
    <row r="1294" spans="1:9" x14ac:dyDescent="0.25">
      <c r="A1294" s="102" t="s">
        <v>164</v>
      </c>
      <c r="B1294" s="103">
        <v>45472.408721469903</v>
      </c>
      <c r="C1294" s="106" t="s">
        <v>559</v>
      </c>
      <c r="D1294" s="104" t="s">
        <v>450</v>
      </c>
      <c r="E1294" s="104" t="s">
        <v>572</v>
      </c>
      <c r="F1294" s="104" t="s">
        <v>166</v>
      </c>
      <c r="G1294" s="102"/>
      <c r="H1294" s="104" t="s">
        <v>944</v>
      </c>
      <c r="I1294" s="105">
        <v>45.140999999999998</v>
      </c>
    </row>
    <row r="1295" spans="1:9" x14ac:dyDescent="0.25">
      <c r="A1295" s="102" t="s">
        <v>164</v>
      </c>
      <c r="B1295" s="103">
        <v>45472.409251724537</v>
      </c>
      <c r="C1295" s="106" t="s">
        <v>559</v>
      </c>
      <c r="D1295" s="104" t="s">
        <v>450</v>
      </c>
      <c r="E1295" s="104" t="s">
        <v>572</v>
      </c>
      <c r="F1295" s="104" t="s">
        <v>166</v>
      </c>
      <c r="G1295" s="102"/>
      <c r="H1295" s="104" t="s">
        <v>944</v>
      </c>
      <c r="I1295" s="105">
        <v>45.726999999999997</v>
      </c>
    </row>
    <row r="1296" spans="1:9" x14ac:dyDescent="0.25">
      <c r="A1296" s="102" t="s">
        <v>164</v>
      </c>
      <c r="B1296" s="103">
        <v>45472.40977633102</v>
      </c>
      <c r="C1296" s="106" t="s">
        <v>559</v>
      </c>
      <c r="D1296" s="104" t="s">
        <v>450</v>
      </c>
      <c r="E1296" s="104" t="s">
        <v>572</v>
      </c>
      <c r="F1296" s="104" t="s">
        <v>166</v>
      </c>
      <c r="G1296" s="102"/>
      <c r="H1296" s="104" t="s">
        <v>944</v>
      </c>
      <c r="I1296" s="105">
        <v>45.338999999999999</v>
      </c>
    </row>
    <row r="1297" spans="1:9" x14ac:dyDescent="0.25">
      <c r="A1297" s="102" t="s">
        <v>164</v>
      </c>
      <c r="B1297" s="103">
        <v>45472.411085960644</v>
      </c>
      <c r="C1297" s="106" t="s">
        <v>559</v>
      </c>
      <c r="D1297" s="104" t="s">
        <v>449</v>
      </c>
      <c r="E1297" s="104" t="s">
        <v>572</v>
      </c>
      <c r="F1297" s="104" t="s">
        <v>166</v>
      </c>
      <c r="G1297" s="102"/>
      <c r="H1297" s="104" t="s">
        <v>831</v>
      </c>
      <c r="I1297" s="105">
        <v>113.276</v>
      </c>
    </row>
    <row r="1298" spans="1:9" x14ac:dyDescent="0.25">
      <c r="A1298" s="102" t="s">
        <v>164</v>
      </c>
      <c r="B1298" s="103">
        <v>45472.411613391203</v>
      </c>
      <c r="C1298" s="106" t="s">
        <v>559</v>
      </c>
      <c r="D1298" s="104" t="s">
        <v>449</v>
      </c>
      <c r="E1298" s="104" t="s">
        <v>572</v>
      </c>
      <c r="F1298" s="104" t="s">
        <v>166</v>
      </c>
      <c r="G1298" s="102"/>
      <c r="H1298" s="104" t="s">
        <v>831</v>
      </c>
      <c r="I1298" s="105">
        <v>45.429000000000002</v>
      </c>
    </row>
    <row r="1299" spans="1:9" x14ac:dyDescent="0.25">
      <c r="A1299" s="102" t="s">
        <v>164</v>
      </c>
      <c r="B1299" s="103">
        <v>45472.412137743057</v>
      </c>
      <c r="C1299" s="106" t="s">
        <v>559</v>
      </c>
      <c r="D1299" s="104" t="s">
        <v>449</v>
      </c>
      <c r="E1299" s="104" t="s">
        <v>572</v>
      </c>
      <c r="F1299" s="104" t="s">
        <v>166</v>
      </c>
      <c r="G1299" s="102"/>
      <c r="H1299" s="104" t="s">
        <v>831</v>
      </c>
      <c r="I1299" s="105">
        <v>45.402000000000001</v>
      </c>
    </row>
    <row r="1300" spans="1:9" x14ac:dyDescent="0.25">
      <c r="A1300" s="102" t="s">
        <v>164</v>
      </c>
      <c r="B1300" s="103">
        <v>45472.412662118055</v>
      </c>
      <c r="C1300" s="106" t="s">
        <v>559</v>
      </c>
      <c r="D1300" s="104" t="s">
        <v>449</v>
      </c>
      <c r="E1300" s="104" t="s">
        <v>572</v>
      </c>
      <c r="F1300" s="104" t="s">
        <v>166</v>
      </c>
      <c r="G1300" s="102"/>
      <c r="H1300" s="104" t="s">
        <v>831</v>
      </c>
      <c r="I1300" s="105">
        <v>45.222000000000001</v>
      </c>
    </row>
    <row r="1301" spans="1:9" x14ac:dyDescent="0.25">
      <c r="A1301" s="102" t="s">
        <v>164</v>
      </c>
      <c r="B1301" s="103">
        <v>45472.413186678241</v>
      </c>
      <c r="C1301" s="106" t="s">
        <v>559</v>
      </c>
      <c r="D1301" s="104" t="s">
        <v>449</v>
      </c>
      <c r="E1301" s="104" t="s">
        <v>572</v>
      </c>
      <c r="F1301" s="104" t="s">
        <v>166</v>
      </c>
      <c r="G1301" s="102"/>
      <c r="H1301" s="104" t="s">
        <v>831</v>
      </c>
      <c r="I1301" s="105">
        <v>45.320999999999998</v>
      </c>
    </row>
    <row r="1302" spans="1:9" x14ac:dyDescent="0.25">
      <c r="A1302" s="102" t="s">
        <v>164</v>
      </c>
      <c r="B1302" s="103">
        <v>45472.413714085647</v>
      </c>
      <c r="C1302" s="106" t="s">
        <v>559</v>
      </c>
      <c r="D1302" s="104" t="s">
        <v>449</v>
      </c>
      <c r="E1302" s="104" t="s">
        <v>572</v>
      </c>
      <c r="F1302" s="104" t="s">
        <v>166</v>
      </c>
      <c r="G1302" s="102"/>
      <c r="H1302" s="104" t="s">
        <v>831</v>
      </c>
      <c r="I1302" s="105">
        <v>45.7</v>
      </c>
    </row>
    <row r="1303" spans="1:9" x14ac:dyDescent="0.25">
      <c r="A1303" s="102" t="s">
        <v>164</v>
      </c>
      <c r="B1303" s="103">
        <v>45472.414238541664</v>
      </c>
      <c r="C1303" s="106" t="s">
        <v>559</v>
      </c>
      <c r="D1303" s="104" t="s">
        <v>449</v>
      </c>
      <c r="E1303" s="104" t="s">
        <v>572</v>
      </c>
      <c r="F1303" s="104" t="s">
        <v>166</v>
      </c>
      <c r="G1303" s="102"/>
      <c r="H1303" s="104" t="s">
        <v>831</v>
      </c>
      <c r="I1303" s="105">
        <v>45.302999999999997</v>
      </c>
    </row>
    <row r="1304" spans="1:9" x14ac:dyDescent="0.25">
      <c r="A1304" s="102" t="s">
        <v>164</v>
      </c>
      <c r="B1304" s="103">
        <v>45472.414760069441</v>
      </c>
      <c r="C1304" s="106" t="s">
        <v>559</v>
      </c>
      <c r="D1304" s="104" t="s">
        <v>449</v>
      </c>
      <c r="E1304" s="104" t="s">
        <v>572</v>
      </c>
      <c r="F1304" s="104" t="s">
        <v>166</v>
      </c>
      <c r="G1304" s="102"/>
      <c r="H1304" s="104" t="s">
        <v>831</v>
      </c>
      <c r="I1304" s="105">
        <v>44.997</v>
      </c>
    </row>
    <row r="1305" spans="1:9" x14ac:dyDescent="0.25">
      <c r="A1305" s="102" t="s">
        <v>164</v>
      </c>
      <c r="B1305" s="103">
        <v>45472.41528454861</v>
      </c>
      <c r="C1305" s="106" t="s">
        <v>559</v>
      </c>
      <c r="D1305" s="104" t="s">
        <v>449</v>
      </c>
      <c r="E1305" s="104" t="s">
        <v>572</v>
      </c>
      <c r="F1305" s="104" t="s">
        <v>166</v>
      </c>
      <c r="G1305" s="102"/>
      <c r="H1305" s="104" t="s">
        <v>831</v>
      </c>
      <c r="I1305" s="105">
        <v>45.302999999999997</v>
      </c>
    </row>
    <row r="1306" spans="1:9" x14ac:dyDescent="0.25">
      <c r="A1306" s="102" t="s">
        <v>164</v>
      </c>
      <c r="B1306" s="103">
        <v>45472.415808877311</v>
      </c>
      <c r="C1306" s="106" t="s">
        <v>559</v>
      </c>
      <c r="D1306" s="104" t="s">
        <v>449</v>
      </c>
      <c r="E1306" s="104" t="s">
        <v>572</v>
      </c>
      <c r="F1306" s="104" t="s">
        <v>166</v>
      </c>
      <c r="G1306" s="102"/>
      <c r="H1306" s="104" t="s">
        <v>831</v>
      </c>
      <c r="I1306" s="105">
        <v>45.320999999999998</v>
      </c>
    </row>
    <row r="1307" spans="1:9" x14ac:dyDescent="0.25">
      <c r="A1307" s="102" t="s">
        <v>164</v>
      </c>
      <c r="B1307" s="103">
        <v>45472.416333344903</v>
      </c>
      <c r="C1307" s="106" t="s">
        <v>559</v>
      </c>
      <c r="D1307" s="104" t="s">
        <v>449</v>
      </c>
      <c r="E1307" s="104" t="s">
        <v>572</v>
      </c>
      <c r="F1307" s="104" t="s">
        <v>166</v>
      </c>
      <c r="G1307" s="102"/>
      <c r="H1307" s="104" t="s">
        <v>831</v>
      </c>
      <c r="I1307" s="105">
        <v>45.393000000000001</v>
      </c>
    </row>
    <row r="1308" spans="1:9" x14ac:dyDescent="0.25">
      <c r="A1308" s="102" t="s">
        <v>164</v>
      </c>
      <c r="B1308" s="103">
        <v>45472.416863726852</v>
      </c>
      <c r="C1308" s="106" t="s">
        <v>559</v>
      </c>
      <c r="D1308" s="104" t="s">
        <v>449</v>
      </c>
      <c r="E1308" s="104" t="s">
        <v>572</v>
      </c>
      <c r="F1308" s="104" t="s">
        <v>166</v>
      </c>
      <c r="G1308" s="102"/>
      <c r="H1308" s="104" t="s">
        <v>831</v>
      </c>
      <c r="I1308" s="105">
        <v>45.655000000000001</v>
      </c>
    </row>
    <row r="1309" spans="1:9" x14ac:dyDescent="0.25">
      <c r="A1309" s="102" t="s">
        <v>164</v>
      </c>
      <c r="B1309" s="103">
        <v>45472.417385208333</v>
      </c>
      <c r="C1309" s="106" t="s">
        <v>559</v>
      </c>
      <c r="D1309" s="104" t="s">
        <v>449</v>
      </c>
      <c r="E1309" s="104" t="s">
        <v>572</v>
      </c>
      <c r="F1309" s="104" t="s">
        <v>166</v>
      </c>
      <c r="G1309" s="102"/>
      <c r="H1309" s="104" t="s">
        <v>831</v>
      </c>
      <c r="I1309" s="105">
        <v>45.087000000000003</v>
      </c>
    </row>
    <row r="1310" spans="1:9" x14ac:dyDescent="0.25">
      <c r="A1310" s="102" t="s">
        <v>164</v>
      </c>
      <c r="B1310" s="103">
        <v>45472.417906655093</v>
      </c>
      <c r="C1310" s="106" t="s">
        <v>559</v>
      </c>
      <c r="D1310" s="104" t="s">
        <v>449</v>
      </c>
      <c r="E1310" s="104" t="s">
        <v>572</v>
      </c>
      <c r="F1310" s="104" t="s">
        <v>166</v>
      </c>
      <c r="G1310" s="102"/>
      <c r="H1310" s="104" t="s">
        <v>831</v>
      </c>
      <c r="I1310" s="105">
        <v>45.104999999999997</v>
      </c>
    </row>
    <row r="1311" spans="1:9" x14ac:dyDescent="0.25">
      <c r="A1311" s="102" t="s">
        <v>164</v>
      </c>
      <c r="B1311" s="103">
        <v>45472.418434236111</v>
      </c>
      <c r="C1311" s="106" t="s">
        <v>559</v>
      </c>
      <c r="D1311" s="104" t="s">
        <v>449</v>
      </c>
      <c r="E1311" s="104" t="s">
        <v>572</v>
      </c>
      <c r="F1311" s="104" t="s">
        <v>166</v>
      </c>
      <c r="G1311" s="102"/>
      <c r="H1311" s="104" t="s">
        <v>831</v>
      </c>
      <c r="I1311" s="105">
        <v>45.662999999999997</v>
      </c>
    </row>
    <row r="1312" spans="1:9" x14ac:dyDescent="0.25">
      <c r="A1312" s="102" t="s">
        <v>164</v>
      </c>
      <c r="B1312" s="103">
        <v>45472.418958645831</v>
      </c>
      <c r="C1312" s="106" t="s">
        <v>559</v>
      </c>
      <c r="D1312" s="104" t="s">
        <v>449</v>
      </c>
      <c r="E1312" s="104" t="s">
        <v>572</v>
      </c>
      <c r="F1312" s="104" t="s">
        <v>166</v>
      </c>
      <c r="G1312" s="102"/>
      <c r="H1312" s="104" t="s">
        <v>831</v>
      </c>
      <c r="I1312" s="105">
        <v>45.231000000000002</v>
      </c>
    </row>
    <row r="1313" spans="1:9" x14ac:dyDescent="0.25">
      <c r="A1313" s="102" t="s">
        <v>164</v>
      </c>
      <c r="B1313" s="103">
        <v>45472.419483043981</v>
      </c>
      <c r="C1313" s="106" t="s">
        <v>559</v>
      </c>
      <c r="D1313" s="104" t="s">
        <v>449</v>
      </c>
      <c r="E1313" s="104" t="s">
        <v>572</v>
      </c>
      <c r="F1313" s="104" t="s">
        <v>166</v>
      </c>
      <c r="G1313" s="102"/>
      <c r="H1313" s="104" t="s">
        <v>831</v>
      </c>
      <c r="I1313" s="105">
        <v>45.213000000000001</v>
      </c>
    </row>
    <row r="1314" spans="1:9" x14ac:dyDescent="0.25">
      <c r="A1314" s="102" t="s">
        <v>164</v>
      </c>
      <c r="B1314" s="103">
        <v>45472.420004537038</v>
      </c>
      <c r="C1314" s="106" t="s">
        <v>559</v>
      </c>
      <c r="D1314" s="104" t="s">
        <v>449</v>
      </c>
      <c r="E1314" s="104" t="s">
        <v>572</v>
      </c>
      <c r="F1314" s="104" t="s">
        <v>166</v>
      </c>
      <c r="G1314" s="102"/>
      <c r="H1314" s="104" t="s">
        <v>831</v>
      </c>
      <c r="I1314" s="105">
        <v>45.195</v>
      </c>
    </row>
    <row r="1315" spans="1:9" x14ac:dyDescent="0.25">
      <c r="A1315" s="102" t="s">
        <v>164</v>
      </c>
      <c r="B1315" s="103">
        <v>45472.420529027775</v>
      </c>
      <c r="C1315" s="106" t="s">
        <v>559</v>
      </c>
      <c r="D1315" s="104" t="s">
        <v>449</v>
      </c>
      <c r="E1315" s="104" t="s">
        <v>572</v>
      </c>
      <c r="F1315" s="104" t="s">
        <v>166</v>
      </c>
      <c r="G1315" s="102"/>
      <c r="H1315" s="104" t="s">
        <v>831</v>
      </c>
      <c r="I1315" s="105">
        <v>45.204000000000001</v>
      </c>
    </row>
    <row r="1316" spans="1:9" x14ac:dyDescent="0.25">
      <c r="A1316" s="102" t="s">
        <v>164</v>
      </c>
      <c r="B1316" s="103">
        <v>45472.421056354164</v>
      </c>
      <c r="C1316" s="106" t="s">
        <v>559</v>
      </c>
      <c r="D1316" s="104" t="s">
        <v>449</v>
      </c>
      <c r="E1316" s="104" t="s">
        <v>572</v>
      </c>
      <c r="F1316" s="104" t="s">
        <v>166</v>
      </c>
      <c r="G1316" s="102"/>
      <c r="H1316" s="104" t="s">
        <v>831</v>
      </c>
      <c r="I1316" s="105">
        <v>45.61</v>
      </c>
    </row>
    <row r="1317" spans="1:9" x14ac:dyDescent="0.25">
      <c r="A1317" s="102" t="s">
        <v>164</v>
      </c>
      <c r="B1317" s="103">
        <v>45472.421580925926</v>
      </c>
      <c r="C1317" s="106" t="s">
        <v>559</v>
      </c>
      <c r="D1317" s="104" t="s">
        <v>449</v>
      </c>
      <c r="E1317" s="104" t="s">
        <v>572</v>
      </c>
      <c r="F1317" s="104" t="s">
        <v>166</v>
      </c>
      <c r="G1317" s="102"/>
      <c r="H1317" s="104" t="s">
        <v>831</v>
      </c>
      <c r="I1317" s="105">
        <v>45.366</v>
      </c>
    </row>
    <row r="1318" spans="1:9" x14ac:dyDescent="0.25">
      <c r="A1318" s="102" t="s">
        <v>164</v>
      </c>
      <c r="B1318" s="103">
        <v>45472.422105289348</v>
      </c>
      <c r="C1318" s="106" t="s">
        <v>559</v>
      </c>
      <c r="D1318" s="104" t="s">
        <v>449</v>
      </c>
      <c r="E1318" s="104" t="s">
        <v>572</v>
      </c>
      <c r="F1318" s="104" t="s">
        <v>166</v>
      </c>
      <c r="G1318" s="102"/>
      <c r="H1318" s="104" t="s">
        <v>831</v>
      </c>
      <c r="I1318" s="105">
        <v>45.293999999999997</v>
      </c>
    </row>
    <row r="1319" spans="1:9" x14ac:dyDescent="0.25">
      <c r="A1319" s="102" t="s">
        <v>164</v>
      </c>
      <c r="B1319" s="103">
        <v>45472.422632708331</v>
      </c>
      <c r="C1319" s="106" t="s">
        <v>559</v>
      </c>
      <c r="D1319" s="104" t="s">
        <v>449</v>
      </c>
      <c r="E1319" s="104" t="s">
        <v>572</v>
      </c>
      <c r="F1319" s="104" t="s">
        <v>166</v>
      </c>
      <c r="G1319" s="102"/>
      <c r="H1319" s="104" t="s">
        <v>831</v>
      </c>
      <c r="I1319" s="105">
        <v>45.555</v>
      </c>
    </row>
    <row r="1320" spans="1:9" x14ac:dyDescent="0.25">
      <c r="A1320" s="102" t="s">
        <v>164</v>
      </c>
      <c r="B1320" s="103">
        <v>45472.423160138889</v>
      </c>
      <c r="C1320" s="106" t="s">
        <v>559</v>
      </c>
      <c r="D1320" s="104" t="s">
        <v>449</v>
      </c>
      <c r="E1320" s="104" t="s">
        <v>572</v>
      </c>
      <c r="F1320" s="104" t="s">
        <v>166</v>
      </c>
      <c r="G1320" s="102"/>
      <c r="H1320" s="104" t="s">
        <v>831</v>
      </c>
      <c r="I1320" s="105">
        <v>45.600999999999999</v>
      </c>
    </row>
    <row r="1321" spans="1:9" x14ac:dyDescent="0.25">
      <c r="A1321" s="102" t="s">
        <v>164</v>
      </c>
      <c r="B1321" s="103">
        <v>45472.423687511575</v>
      </c>
      <c r="C1321" s="106" t="s">
        <v>559</v>
      </c>
      <c r="D1321" s="104" t="s">
        <v>449</v>
      </c>
      <c r="E1321" s="104" t="s">
        <v>572</v>
      </c>
      <c r="F1321" s="104" t="s">
        <v>166</v>
      </c>
      <c r="G1321" s="102"/>
      <c r="H1321" s="104" t="s">
        <v>831</v>
      </c>
      <c r="I1321" s="105">
        <v>45.582000000000001</v>
      </c>
    </row>
    <row r="1322" spans="1:9" x14ac:dyDescent="0.25">
      <c r="A1322" s="102" t="s">
        <v>164</v>
      </c>
      <c r="B1322" s="103">
        <v>45472.424214988423</v>
      </c>
      <c r="C1322" s="106" t="s">
        <v>559</v>
      </c>
      <c r="D1322" s="104" t="s">
        <v>449</v>
      </c>
      <c r="E1322" s="104" t="s">
        <v>572</v>
      </c>
      <c r="F1322" s="104" t="s">
        <v>166</v>
      </c>
      <c r="G1322" s="102"/>
      <c r="H1322" s="104" t="s">
        <v>831</v>
      </c>
      <c r="I1322" s="105">
        <v>45.628</v>
      </c>
    </row>
    <row r="1323" spans="1:9" x14ac:dyDescent="0.25">
      <c r="A1323" s="102" t="s">
        <v>164</v>
      </c>
      <c r="B1323" s="103">
        <v>45472.424745243057</v>
      </c>
      <c r="C1323" s="106" t="s">
        <v>559</v>
      </c>
      <c r="D1323" s="104" t="s">
        <v>449</v>
      </c>
      <c r="E1323" s="104" t="s">
        <v>572</v>
      </c>
      <c r="F1323" s="104" t="s">
        <v>166</v>
      </c>
      <c r="G1323" s="102"/>
      <c r="H1323" s="104" t="s">
        <v>831</v>
      </c>
      <c r="I1323" s="105">
        <v>45.707999999999998</v>
      </c>
    </row>
    <row r="1324" spans="1:9" x14ac:dyDescent="0.25">
      <c r="A1324" s="102" t="s">
        <v>164</v>
      </c>
      <c r="B1324" s="103">
        <v>45472.425272777778</v>
      </c>
      <c r="C1324" s="106" t="s">
        <v>559</v>
      </c>
      <c r="D1324" s="104" t="s">
        <v>449</v>
      </c>
      <c r="E1324" s="104" t="s">
        <v>572</v>
      </c>
      <c r="F1324" s="104" t="s">
        <v>166</v>
      </c>
      <c r="G1324" s="102"/>
      <c r="H1324" s="104" t="s">
        <v>831</v>
      </c>
      <c r="I1324" s="105">
        <v>45.493000000000002</v>
      </c>
    </row>
    <row r="1325" spans="1:9" x14ac:dyDescent="0.25">
      <c r="A1325" s="102" t="s">
        <v>164</v>
      </c>
      <c r="B1325" s="103">
        <v>45472.425797222219</v>
      </c>
      <c r="C1325" s="106" t="s">
        <v>559</v>
      </c>
      <c r="D1325" s="104" t="s">
        <v>449</v>
      </c>
      <c r="E1325" s="104" t="s">
        <v>572</v>
      </c>
      <c r="F1325" s="104" t="s">
        <v>166</v>
      </c>
      <c r="G1325" s="102"/>
      <c r="H1325" s="104" t="s">
        <v>831</v>
      </c>
      <c r="I1325" s="105">
        <v>45.393000000000001</v>
      </c>
    </row>
    <row r="1326" spans="1:9" x14ac:dyDescent="0.25">
      <c r="A1326" s="102" t="s">
        <v>164</v>
      </c>
      <c r="B1326" s="103">
        <v>45472.426324710643</v>
      </c>
      <c r="C1326" s="106" t="s">
        <v>559</v>
      </c>
      <c r="D1326" s="104" t="s">
        <v>449</v>
      </c>
      <c r="E1326" s="104" t="s">
        <v>572</v>
      </c>
      <c r="F1326" s="104" t="s">
        <v>166</v>
      </c>
      <c r="G1326" s="102"/>
      <c r="H1326" s="104" t="s">
        <v>831</v>
      </c>
      <c r="I1326" s="105">
        <v>45.51</v>
      </c>
    </row>
    <row r="1327" spans="1:9" x14ac:dyDescent="0.25">
      <c r="A1327" s="102" t="s">
        <v>164</v>
      </c>
      <c r="B1327" s="103">
        <v>45472.426848981479</v>
      </c>
      <c r="C1327" s="106" t="s">
        <v>559</v>
      </c>
      <c r="D1327" s="104" t="s">
        <v>449</v>
      </c>
      <c r="E1327" s="104" t="s">
        <v>572</v>
      </c>
      <c r="F1327" s="104" t="s">
        <v>166</v>
      </c>
      <c r="G1327" s="102"/>
      <c r="H1327" s="104" t="s">
        <v>831</v>
      </c>
      <c r="I1327" s="105">
        <v>45.420999999999999</v>
      </c>
    </row>
    <row r="1328" spans="1:9" x14ac:dyDescent="0.25">
      <c r="A1328" s="102" t="s">
        <v>164</v>
      </c>
      <c r="B1328" s="103">
        <v>45472.42737049768</v>
      </c>
      <c r="C1328" s="106" t="s">
        <v>559</v>
      </c>
      <c r="D1328" s="104" t="s">
        <v>449</v>
      </c>
      <c r="E1328" s="104" t="s">
        <v>572</v>
      </c>
      <c r="F1328" s="104" t="s">
        <v>166</v>
      </c>
      <c r="G1328" s="102"/>
      <c r="H1328" s="104" t="s">
        <v>831</v>
      </c>
      <c r="I1328" s="105">
        <v>45.15</v>
      </c>
    </row>
    <row r="1329" spans="1:9" x14ac:dyDescent="0.25">
      <c r="A1329" s="102" t="s">
        <v>164</v>
      </c>
      <c r="B1329" s="103">
        <v>45472.427906874997</v>
      </c>
      <c r="C1329" s="106" t="s">
        <v>559</v>
      </c>
      <c r="D1329" s="104" t="s">
        <v>449</v>
      </c>
      <c r="E1329" s="104" t="s">
        <v>572</v>
      </c>
      <c r="F1329" s="104" t="s">
        <v>166</v>
      </c>
      <c r="G1329" s="102"/>
      <c r="H1329" s="104" t="s">
        <v>831</v>
      </c>
      <c r="I1329" s="105">
        <v>46.33</v>
      </c>
    </row>
    <row r="1330" spans="1:9" x14ac:dyDescent="0.25">
      <c r="A1330" s="102" t="s">
        <v>164</v>
      </c>
      <c r="B1330" s="103">
        <v>45472.428440243057</v>
      </c>
      <c r="C1330" s="106" t="s">
        <v>559</v>
      </c>
      <c r="D1330" s="104" t="s">
        <v>449</v>
      </c>
      <c r="E1330" s="104" t="s">
        <v>572</v>
      </c>
      <c r="F1330" s="104" t="s">
        <v>166</v>
      </c>
      <c r="G1330" s="102"/>
      <c r="H1330" s="104" t="s">
        <v>831</v>
      </c>
      <c r="I1330" s="105">
        <v>46.033000000000001</v>
      </c>
    </row>
    <row r="1331" spans="1:9" x14ac:dyDescent="0.25">
      <c r="A1331" s="102" t="s">
        <v>164</v>
      </c>
      <c r="B1331" s="103">
        <v>45472.428967488428</v>
      </c>
      <c r="C1331" s="106" t="s">
        <v>559</v>
      </c>
      <c r="D1331" s="104" t="s">
        <v>449</v>
      </c>
      <c r="E1331" s="104" t="s">
        <v>572</v>
      </c>
      <c r="F1331" s="104" t="s">
        <v>166</v>
      </c>
      <c r="G1331" s="102"/>
      <c r="H1331" s="104" t="s">
        <v>831</v>
      </c>
      <c r="I1331" s="105">
        <v>45.527999999999999</v>
      </c>
    </row>
    <row r="1332" spans="1:9" x14ac:dyDescent="0.25">
      <c r="A1332" s="102" t="s">
        <v>164</v>
      </c>
      <c r="B1332" s="103">
        <v>45472.429495046294</v>
      </c>
      <c r="C1332" s="106" t="s">
        <v>559</v>
      </c>
      <c r="D1332" s="104" t="s">
        <v>449</v>
      </c>
      <c r="E1332" s="104" t="s">
        <v>572</v>
      </c>
      <c r="F1332" s="104" t="s">
        <v>166</v>
      </c>
      <c r="G1332" s="102"/>
      <c r="H1332" s="104" t="s">
        <v>831</v>
      </c>
      <c r="I1332" s="105">
        <v>45.619</v>
      </c>
    </row>
    <row r="1333" spans="1:9" x14ac:dyDescent="0.25">
      <c r="A1333" s="102" t="s">
        <v>164</v>
      </c>
      <c r="B1333" s="103">
        <v>45472.430022430555</v>
      </c>
      <c r="C1333" s="106" t="s">
        <v>559</v>
      </c>
      <c r="D1333" s="104" t="s">
        <v>449</v>
      </c>
      <c r="E1333" s="104" t="s">
        <v>572</v>
      </c>
      <c r="F1333" s="104" t="s">
        <v>166</v>
      </c>
      <c r="G1333" s="102"/>
      <c r="H1333" s="104" t="s">
        <v>831</v>
      </c>
      <c r="I1333" s="105">
        <v>45.447000000000003</v>
      </c>
    </row>
    <row r="1334" spans="1:9" x14ac:dyDescent="0.25">
      <c r="A1334" s="102" t="s">
        <v>164</v>
      </c>
      <c r="B1334" s="103">
        <v>45472.43132909722</v>
      </c>
      <c r="C1334" s="106" t="s">
        <v>559</v>
      </c>
      <c r="D1334" s="104" t="s">
        <v>456</v>
      </c>
      <c r="E1334" s="104" t="s">
        <v>572</v>
      </c>
      <c r="F1334" s="104" t="s">
        <v>166</v>
      </c>
      <c r="G1334" s="102"/>
      <c r="H1334" s="104" t="s">
        <v>787</v>
      </c>
      <c r="I1334" s="105">
        <v>112.97</v>
      </c>
    </row>
    <row r="1335" spans="1:9" x14ac:dyDescent="0.25">
      <c r="A1335" s="102" t="s">
        <v>164</v>
      </c>
      <c r="B1335" s="103">
        <v>45472.431859421296</v>
      </c>
      <c r="C1335" s="106" t="s">
        <v>559</v>
      </c>
      <c r="D1335" s="104" t="s">
        <v>456</v>
      </c>
      <c r="E1335" s="104" t="s">
        <v>572</v>
      </c>
      <c r="F1335" s="104" t="s">
        <v>166</v>
      </c>
      <c r="G1335" s="102"/>
      <c r="H1335" s="104" t="s">
        <v>787</v>
      </c>
      <c r="I1335" s="105">
        <v>45.905999999999999</v>
      </c>
    </row>
    <row r="1336" spans="1:9" x14ac:dyDescent="0.25">
      <c r="A1336" s="102" t="s">
        <v>164</v>
      </c>
      <c r="B1336" s="103">
        <v>45472.432384016203</v>
      </c>
      <c r="C1336" s="106" t="s">
        <v>559</v>
      </c>
      <c r="D1336" s="104" t="s">
        <v>456</v>
      </c>
      <c r="E1336" s="104" t="s">
        <v>572</v>
      </c>
      <c r="F1336" s="104" t="s">
        <v>166</v>
      </c>
      <c r="G1336" s="102"/>
      <c r="H1336" s="104" t="s">
        <v>787</v>
      </c>
      <c r="I1336" s="105">
        <v>45.259</v>
      </c>
    </row>
    <row r="1337" spans="1:9" x14ac:dyDescent="0.25">
      <c r="A1337" s="102" t="s">
        <v>164</v>
      </c>
      <c r="B1337" s="103">
        <v>45472.432908368057</v>
      </c>
      <c r="C1337" s="106" t="s">
        <v>559</v>
      </c>
      <c r="D1337" s="104" t="s">
        <v>456</v>
      </c>
      <c r="E1337" s="104" t="s">
        <v>572</v>
      </c>
      <c r="F1337" s="104" t="s">
        <v>166</v>
      </c>
      <c r="G1337" s="102"/>
      <c r="H1337" s="104" t="s">
        <v>787</v>
      </c>
      <c r="I1337" s="105">
        <v>45.33</v>
      </c>
    </row>
    <row r="1338" spans="1:9" x14ac:dyDescent="0.25">
      <c r="A1338" s="102" t="s">
        <v>164</v>
      </c>
      <c r="B1338" s="103">
        <v>45472.433432881946</v>
      </c>
      <c r="C1338" s="106" t="s">
        <v>559</v>
      </c>
      <c r="D1338" s="104" t="s">
        <v>456</v>
      </c>
      <c r="E1338" s="104" t="s">
        <v>572</v>
      </c>
      <c r="F1338" s="104" t="s">
        <v>166</v>
      </c>
      <c r="G1338" s="102"/>
      <c r="H1338" s="104" t="s">
        <v>787</v>
      </c>
      <c r="I1338" s="105">
        <v>45.131999999999998</v>
      </c>
    </row>
    <row r="1339" spans="1:9" x14ac:dyDescent="0.25">
      <c r="A1339" s="102" t="s">
        <v>164</v>
      </c>
      <c r="B1339" s="103">
        <v>45472.433951400461</v>
      </c>
      <c r="C1339" s="106" t="s">
        <v>559</v>
      </c>
      <c r="D1339" s="104" t="s">
        <v>456</v>
      </c>
      <c r="E1339" s="104" t="s">
        <v>572</v>
      </c>
      <c r="F1339" s="104" t="s">
        <v>166</v>
      </c>
      <c r="G1339" s="102"/>
      <c r="H1339" s="104" t="s">
        <v>787</v>
      </c>
      <c r="I1339" s="105">
        <v>44.96</v>
      </c>
    </row>
    <row r="1340" spans="1:9" x14ac:dyDescent="0.25">
      <c r="A1340" s="102" t="s">
        <v>164</v>
      </c>
      <c r="B1340" s="103">
        <v>45472.434475775459</v>
      </c>
      <c r="C1340" s="106" t="s">
        <v>559</v>
      </c>
      <c r="D1340" s="104" t="s">
        <v>456</v>
      </c>
      <c r="E1340" s="104" t="s">
        <v>572</v>
      </c>
      <c r="F1340" s="104" t="s">
        <v>166</v>
      </c>
      <c r="G1340" s="102"/>
      <c r="H1340" s="104" t="s">
        <v>787</v>
      </c>
      <c r="I1340" s="105">
        <v>45.204000000000001</v>
      </c>
    </row>
    <row r="1341" spans="1:9" x14ac:dyDescent="0.25">
      <c r="A1341" s="102" t="s">
        <v>164</v>
      </c>
      <c r="B1341" s="103">
        <v>45472.435000254627</v>
      </c>
      <c r="C1341" s="106" t="s">
        <v>559</v>
      </c>
      <c r="D1341" s="104" t="s">
        <v>456</v>
      </c>
      <c r="E1341" s="104" t="s">
        <v>572</v>
      </c>
      <c r="F1341" s="104" t="s">
        <v>166</v>
      </c>
      <c r="G1341" s="102"/>
      <c r="H1341" s="104" t="s">
        <v>787</v>
      </c>
      <c r="I1341" s="105">
        <v>45.457000000000001</v>
      </c>
    </row>
    <row r="1342" spans="1:9" x14ac:dyDescent="0.25">
      <c r="A1342" s="102" t="s">
        <v>164</v>
      </c>
      <c r="B1342" s="103">
        <v>45472.435527696754</v>
      </c>
      <c r="C1342" s="106" t="s">
        <v>559</v>
      </c>
      <c r="D1342" s="104" t="s">
        <v>456</v>
      </c>
      <c r="E1342" s="104" t="s">
        <v>572</v>
      </c>
      <c r="F1342" s="104" t="s">
        <v>166</v>
      </c>
      <c r="G1342" s="102"/>
      <c r="H1342" s="104" t="s">
        <v>787</v>
      </c>
      <c r="I1342" s="105">
        <v>45.438000000000002</v>
      </c>
    </row>
    <row r="1343" spans="1:9" x14ac:dyDescent="0.25">
      <c r="A1343" s="102" t="s">
        <v>164</v>
      </c>
      <c r="B1343" s="103">
        <v>45472.436064074071</v>
      </c>
      <c r="C1343" s="106" t="s">
        <v>559</v>
      </c>
      <c r="D1343" s="104" t="s">
        <v>456</v>
      </c>
      <c r="E1343" s="104" t="s">
        <v>572</v>
      </c>
      <c r="F1343" s="104" t="s">
        <v>166</v>
      </c>
      <c r="G1343" s="102"/>
      <c r="H1343" s="104" t="s">
        <v>787</v>
      </c>
      <c r="I1343" s="105">
        <v>46.284999999999997</v>
      </c>
    </row>
    <row r="1344" spans="1:9" x14ac:dyDescent="0.25">
      <c r="A1344" s="102" t="s">
        <v>164</v>
      </c>
      <c r="B1344" s="103">
        <v>45472.436585509255</v>
      </c>
      <c r="C1344" s="106" t="s">
        <v>559</v>
      </c>
      <c r="D1344" s="104" t="s">
        <v>456</v>
      </c>
      <c r="E1344" s="104" t="s">
        <v>572</v>
      </c>
      <c r="F1344" s="104" t="s">
        <v>166</v>
      </c>
      <c r="G1344" s="102"/>
      <c r="H1344" s="104" t="s">
        <v>787</v>
      </c>
      <c r="I1344" s="105">
        <v>45.140999999999998</v>
      </c>
    </row>
    <row r="1345" spans="1:9" x14ac:dyDescent="0.25">
      <c r="A1345" s="102" t="s">
        <v>164</v>
      </c>
      <c r="B1345" s="103">
        <v>45472.437106909718</v>
      </c>
      <c r="C1345" s="106" t="s">
        <v>559</v>
      </c>
      <c r="D1345" s="104" t="s">
        <v>456</v>
      </c>
      <c r="E1345" s="104" t="s">
        <v>572</v>
      </c>
      <c r="F1345" s="104" t="s">
        <v>166</v>
      </c>
      <c r="G1345" s="102"/>
      <c r="H1345" s="104" t="s">
        <v>787</v>
      </c>
      <c r="I1345" s="105">
        <v>45.167999999999999</v>
      </c>
    </row>
    <row r="1346" spans="1:9" x14ac:dyDescent="0.25">
      <c r="A1346" s="102" t="s">
        <v>164</v>
      </c>
      <c r="B1346" s="103">
        <v>45472.43763137731</v>
      </c>
      <c r="C1346" s="106" t="s">
        <v>559</v>
      </c>
      <c r="D1346" s="104" t="s">
        <v>456</v>
      </c>
      <c r="E1346" s="104" t="s">
        <v>572</v>
      </c>
      <c r="F1346" s="104" t="s">
        <v>166</v>
      </c>
      <c r="G1346" s="102"/>
      <c r="H1346" s="104" t="s">
        <v>787</v>
      </c>
      <c r="I1346" s="105">
        <v>45.231000000000002</v>
      </c>
    </row>
    <row r="1347" spans="1:9" x14ac:dyDescent="0.25">
      <c r="A1347" s="102" t="s">
        <v>164</v>
      </c>
      <c r="B1347" s="103">
        <v>45472.438152974537</v>
      </c>
      <c r="C1347" s="106" t="s">
        <v>559</v>
      </c>
      <c r="D1347" s="104" t="s">
        <v>456</v>
      </c>
      <c r="E1347" s="104" t="s">
        <v>572</v>
      </c>
      <c r="F1347" s="104" t="s">
        <v>166</v>
      </c>
      <c r="G1347" s="102"/>
      <c r="H1347" s="104" t="s">
        <v>787</v>
      </c>
      <c r="I1347" s="105">
        <v>44.988</v>
      </c>
    </row>
    <row r="1348" spans="1:9" x14ac:dyDescent="0.25">
      <c r="A1348" s="102" t="s">
        <v>164</v>
      </c>
      <c r="B1348" s="103">
        <v>45472.438677314814</v>
      </c>
      <c r="C1348" s="106" t="s">
        <v>559</v>
      </c>
      <c r="D1348" s="104" t="s">
        <v>456</v>
      </c>
      <c r="E1348" s="104" t="s">
        <v>572</v>
      </c>
      <c r="F1348" s="104" t="s">
        <v>166</v>
      </c>
      <c r="G1348" s="102"/>
      <c r="H1348" s="104" t="s">
        <v>787</v>
      </c>
      <c r="I1348" s="105">
        <v>45.320999999999998</v>
      </c>
    </row>
    <row r="1349" spans="1:9" x14ac:dyDescent="0.25">
      <c r="A1349" s="102" t="s">
        <v>164</v>
      </c>
      <c r="B1349" s="103">
        <v>45472.439198888889</v>
      </c>
      <c r="C1349" s="106" t="s">
        <v>559</v>
      </c>
      <c r="D1349" s="104" t="s">
        <v>456</v>
      </c>
      <c r="E1349" s="104" t="s">
        <v>572</v>
      </c>
      <c r="F1349" s="104" t="s">
        <v>166</v>
      </c>
      <c r="G1349" s="102"/>
      <c r="H1349" s="104" t="s">
        <v>787</v>
      </c>
      <c r="I1349" s="105">
        <v>44.997</v>
      </c>
    </row>
    <row r="1350" spans="1:9" x14ac:dyDescent="0.25">
      <c r="A1350" s="102" t="s">
        <v>164</v>
      </c>
      <c r="B1350" s="103">
        <v>45472.439720335649</v>
      </c>
      <c r="C1350" s="106" t="s">
        <v>559</v>
      </c>
      <c r="D1350" s="104" t="s">
        <v>456</v>
      </c>
      <c r="E1350" s="104" t="s">
        <v>572</v>
      </c>
      <c r="F1350" s="104" t="s">
        <v>166</v>
      </c>
      <c r="G1350" s="102"/>
      <c r="H1350" s="104" t="s">
        <v>787</v>
      </c>
      <c r="I1350" s="105">
        <v>45.113999999999997</v>
      </c>
    </row>
    <row r="1351" spans="1:9" x14ac:dyDescent="0.25">
      <c r="A1351" s="102" t="s">
        <v>164</v>
      </c>
      <c r="B1351" s="103">
        <v>45472.440241793978</v>
      </c>
      <c r="C1351" s="106" t="s">
        <v>559</v>
      </c>
      <c r="D1351" s="104" t="s">
        <v>456</v>
      </c>
      <c r="E1351" s="104" t="s">
        <v>572</v>
      </c>
      <c r="F1351" s="104" t="s">
        <v>166</v>
      </c>
      <c r="G1351" s="102"/>
      <c r="H1351" s="104" t="s">
        <v>787</v>
      </c>
      <c r="I1351" s="105">
        <v>45.140999999999998</v>
      </c>
    </row>
    <row r="1352" spans="1:9" x14ac:dyDescent="0.25">
      <c r="A1352" s="102" t="s">
        <v>164</v>
      </c>
      <c r="B1352" s="103">
        <v>45472.440763391205</v>
      </c>
      <c r="C1352" s="106" t="s">
        <v>559</v>
      </c>
      <c r="D1352" s="104" t="s">
        <v>456</v>
      </c>
      <c r="E1352" s="104" t="s">
        <v>572</v>
      </c>
      <c r="F1352" s="104" t="s">
        <v>166</v>
      </c>
      <c r="G1352" s="102"/>
      <c r="H1352" s="104" t="s">
        <v>787</v>
      </c>
      <c r="I1352" s="105">
        <v>44.978999999999999</v>
      </c>
    </row>
    <row r="1353" spans="1:9" x14ac:dyDescent="0.25">
      <c r="A1353" s="102" t="s">
        <v>164</v>
      </c>
      <c r="B1353" s="103">
        <v>45472.441284745371</v>
      </c>
      <c r="C1353" s="106" t="s">
        <v>559</v>
      </c>
      <c r="D1353" s="104" t="s">
        <v>456</v>
      </c>
      <c r="E1353" s="104" t="s">
        <v>572</v>
      </c>
      <c r="F1353" s="104" t="s">
        <v>166</v>
      </c>
      <c r="G1353" s="102"/>
      <c r="H1353" s="104" t="s">
        <v>787</v>
      </c>
      <c r="I1353" s="105">
        <v>45.177</v>
      </c>
    </row>
    <row r="1354" spans="1:9" x14ac:dyDescent="0.25">
      <c r="A1354" s="102" t="s">
        <v>164</v>
      </c>
      <c r="B1354" s="103">
        <v>45472.442606215278</v>
      </c>
      <c r="C1354" s="106" t="s">
        <v>559</v>
      </c>
      <c r="D1354" s="104" t="s">
        <v>447</v>
      </c>
      <c r="E1354" s="104" t="s">
        <v>572</v>
      </c>
      <c r="F1354" s="104" t="s">
        <v>166</v>
      </c>
      <c r="G1354" s="102"/>
      <c r="H1354" s="104" t="s">
        <v>679</v>
      </c>
      <c r="I1354" s="105">
        <v>114.18600000000001</v>
      </c>
    </row>
    <row r="1355" spans="1:9" x14ac:dyDescent="0.25">
      <c r="A1355" s="102" t="s">
        <v>164</v>
      </c>
      <c r="B1355" s="103">
        <v>45472.44313659722</v>
      </c>
      <c r="C1355" s="106" t="s">
        <v>559</v>
      </c>
      <c r="D1355" s="104" t="s">
        <v>447</v>
      </c>
      <c r="E1355" s="104" t="s">
        <v>572</v>
      </c>
      <c r="F1355" s="104" t="s">
        <v>166</v>
      </c>
      <c r="G1355" s="102"/>
      <c r="H1355" s="104" t="s">
        <v>679</v>
      </c>
      <c r="I1355" s="105">
        <v>45.618000000000002</v>
      </c>
    </row>
    <row r="1356" spans="1:9" x14ac:dyDescent="0.25">
      <c r="A1356" s="102" t="s">
        <v>164</v>
      </c>
      <c r="B1356" s="103">
        <v>45472.443661041667</v>
      </c>
      <c r="C1356" s="106" t="s">
        <v>559</v>
      </c>
      <c r="D1356" s="104" t="s">
        <v>447</v>
      </c>
      <c r="E1356" s="104" t="s">
        <v>572</v>
      </c>
      <c r="F1356" s="104" t="s">
        <v>166</v>
      </c>
      <c r="G1356" s="102"/>
      <c r="H1356" s="104" t="s">
        <v>679</v>
      </c>
      <c r="I1356" s="105">
        <v>45.491999999999997</v>
      </c>
    </row>
    <row r="1357" spans="1:9" x14ac:dyDescent="0.25">
      <c r="A1357" s="102" t="s">
        <v>164</v>
      </c>
      <c r="B1357" s="103">
        <v>45472.44418849537</v>
      </c>
      <c r="C1357" s="106" t="s">
        <v>559</v>
      </c>
      <c r="D1357" s="104" t="s">
        <v>447</v>
      </c>
      <c r="E1357" s="104" t="s">
        <v>572</v>
      </c>
      <c r="F1357" s="104" t="s">
        <v>166</v>
      </c>
      <c r="G1357" s="102"/>
      <c r="H1357" s="104" t="s">
        <v>679</v>
      </c>
      <c r="I1357" s="105">
        <v>45.375999999999998</v>
      </c>
    </row>
    <row r="1358" spans="1:9" x14ac:dyDescent="0.25">
      <c r="A1358" s="102" t="s">
        <v>164</v>
      </c>
      <c r="B1358" s="103">
        <v>45472.444724768517</v>
      </c>
      <c r="C1358" s="106" t="s">
        <v>559</v>
      </c>
      <c r="D1358" s="104" t="s">
        <v>447</v>
      </c>
      <c r="E1358" s="104" t="s">
        <v>572</v>
      </c>
      <c r="F1358" s="104" t="s">
        <v>166</v>
      </c>
      <c r="G1358" s="102"/>
      <c r="H1358" s="104" t="s">
        <v>679</v>
      </c>
      <c r="I1358" s="105">
        <v>46.518999999999998</v>
      </c>
    </row>
    <row r="1359" spans="1:9" x14ac:dyDescent="0.25">
      <c r="A1359" s="102" t="s">
        <v>164</v>
      </c>
      <c r="B1359" s="103">
        <v>45472.44524927083</v>
      </c>
      <c r="C1359" s="106" t="s">
        <v>559</v>
      </c>
      <c r="D1359" s="104" t="s">
        <v>447</v>
      </c>
      <c r="E1359" s="104" t="s">
        <v>572</v>
      </c>
      <c r="F1359" s="104" t="s">
        <v>166</v>
      </c>
      <c r="G1359" s="102"/>
      <c r="H1359" s="104" t="s">
        <v>679</v>
      </c>
      <c r="I1359" s="105">
        <v>45.320999999999998</v>
      </c>
    </row>
    <row r="1360" spans="1:9" x14ac:dyDescent="0.25">
      <c r="A1360" s="102" t="s">
        <v>164</v>
      </c>
      <c r="B1360" s="103">
        <v>45472.445776655091</v>
      </c>
      <c r="C1360" s="106" t="s">
        <v>559</v>
      </c>
      <c r="D1360" s="104" t="s">
        <v>447</v>
      </c>
      <c r="E1360" s="104" t="s">
        <v>572</v>
      </c>
      <c r="F1360" s="104" t="s">
        <v>166</v>
      </c>
      <c r="G1360" s="102"/>
      <c r="H1360" s="104" t="s">
        <v>679</v>
      </c>
      <c r="I1360" s="105">
        <v>45.457000000000001</v>
      </c>
    </row>
    <row r="1361" spans="1:9" x14ac:dyDescent="0.25">
      <c r="A1361" s="102" t="s">
        <v>164</v>
      </c>
      <c r="B1361" s="103">
        <v>45472.446304062498</v>
      </c>
      <c r="C1361" s="106" t="s">
        <v>559</v>
      </c>
      <c r="D1361" s="104" t="s">
        <v>447</v>
      </c>
      <c r="E1361" s="104" t="s">
        <v>572</v>
      </c>
      <c r="F1361" s="104" t="s">
        <v>166</v>
      </c>
      <c r="G1361" s="102"/>
      <c r="H1361" s="104" t="s">
        <v>679</v>
      </c>
      <c r="I1361" s="105">
        <v>45.518999999999998</v>
      </c>
    </row>
    <row r="1362" spans="1:9" x14ac:dyDescent="0.25">
      <c r="A1362" s="102" t="s">
        <v>164</v>
      </c>
      <c r="B1362" s="103">
        <v>45472.446828541666</v>
      </c>
      <c r="C1362" s="106" t="s">
        <v>559</v>
      </c>
      <c r="D1362" s="104" t="s">
        <v>447</v>
      </c>
      <c r="E1362" s="104" t="s">
        <v>572</v>
      </c>
      <c r="F1362" s="104" t="s">
        <v>166</v>
      </c>
      <c r="G1362" s="102"/>
      <c r="H1362" s="104" t="s">
        <v>679</v>
      </c>
      <c r="I1362" s="105">
        <v>45.302999999999997</v>
      </c>
    </row>
    <row r="1363" spans="1:9" x14ac:dyDescent="0.25">
      <c r="A1363" s="102" t="s">
        <v>164</v>
      </c>
      <c r="B1363" s="103">
        <v>45472.447355983793</v>
      </c>
      <c r="C1363" s="106" t="s">
        <v>559</v>
      </c>
      <c r="D1363" s="104" t="s">
        <v>447</v>
      </c>
      <c r="E1363" s="104" t="s">
        <v>572</v>
      </c>
      <c r="F1363" s="104" t="s">
        <v>166</v>
      </c>
      <c r="G1363" s="102"/>
      <c r="H1363" s="104" t="s">
        <v>679</v>
      </c>
      <c r="I1363" s="105">
        <v>45.555</v>
      </c>
    </row>
    <row r="1364" spans="1:9" x14ac:dyDescent="0.25">
      <c r="A1364" s="102" t="s">
        <v>164</v>
      </c>
      <c r="B1364" s="103">
        <v>45472.447880335647</v>
      </c>
      <c r="C1364" s="106" t="s">
        <v>559</v>
      </c>
      <c r="D1364" s="104" t="s">
        <v>447</v>
      </c>
      <c r="E1364" s="104" t="s">
        <v>572</v>
      </c>
      <c r="F1364" s="104" t="s">
        <v>166</v>
      </c>
      <c r="G1364" s="102"/>
      <c r="H1364" s="104" t="s">
        <v>679</v>
      </c>
      <c r="I1364" s="105">
        <v>45.466000000000001</v>
      </c>
    </row>
    <row r="1365" spans="1:9" x14ac:dyDescent="0.25">
      <c r="A1365" s="102" t="s">
        <v>164</v>
      </c>
      <c r="B1365" s="103">
        <v>45472.448410775462</v>
      </c>
      <c r="C1365" s="106" t="s">
        <v>559</v>
      </c>
      <c r="D1365" s="104" t="s">
        <v>447</v>
      </c>
      <c r="E1365" s="104" t="s">
        <v>572</v>
      </c>
      <c r="F1365" s="104" t="s">
        <v>166</v>
      </c>
      <c r="G1365" s="102"/>
      <c r="H1365" s="104" t="s">
        <v>679</v>
      </c>
      <c r="I1365" s="105">
        <v>45.79</v>
      </c>
    </row>
    <row r="1366" spans="1:9" x14ac:dyDescent="0.25">
      <c r="A1366" s="102" t="s">
        <v>164</v>
      </c>
      <c r="B1366" s="103">
        <v>45472.448935266199</v>
      </c>
      <c r="C1366" s="106" t="s">
        <v>559</v>
      </c>
      <c r="D1366" s="104" t="s">
        <v>447</v>
      </c>
      <c r="E1366" s="104" t="s">
        <v>572</v>
      </c>
      <c r="F1366" s="104" t="s">
        <v>166</v>
      </c>
      <c r="G1366" s="102"/>
      <c r="H1366" s="104" t="s">
        <v>679</v>
      </c>
      <c r="I1366" s="105">
        <v>45.375</v>
      </c>
    </row>
    <row r="1367" spans="1:9" x14ac:dyDescent="0.25">
      <c r="A1367" s="102" t="s">
        <v>164</v>
      </c>
      <c r="B1367" s="103">
        <v>45472.449459780088</v>
      </c>
      <c r="C1367" s="106" t="s">
        <v>559</v>
      </c>
      <c r="D1367" s="104" t="s">
        <v>447</v>
      </c>
      <c r="E1367" s="104" t="s">
        <v>572</v>
      </c>
      <c r="F1367" s="104" t="s">
        <v>166</v>
      </c>
      <c r="G1367" s="102"/>
      <c r="H1367" s="104" t="s">
        <v>679</v>
      </c>
      <c r="I1367" s="105">
        <v>45.293999999999997</v>
      </c>
    </row>
    <row r="1368" spans="1:9" x14ac:dyDescent="0.25">
      <c r="A1368" s="102" t="s">
        <v>164</v>
      </c>
      <c r="B1368" s="103">
        <v>45472.449984108796</v>
      </c>
      <c r="C1368" s="106" t="s">
        <v>559</v>
      </c>
      <c r="D1368" s="104" t="s">
        <v>447</v>
      </c>
      <c r="E1368" s="104" t="s">
        <v>572</v>
      </c>
      <c r="F1368" s="104" t="s">
        <v>166</v>
      </c>
      <c r="G1368" s="102"/>
      <c r="H1368" s="104" t="s">
        <v>679</v>
      </c>
      <c r="I1368" s="105">
        <v>45.249000000000002</v>
      </c>
    </row>
    <row r="1369" spans="1:9" x14ac:dyDescent="0.25">
      <c r="A1369" s="102" t="s">
        <v>164</v>
      </c>
      <c r="B1369" s="103">
        <v>45472.4505115625</v>
      </c>
      <c r="C1369" s="106" t="s">
        <v>559</v>
      </c>
      <c r="D1369" s="104" t="s">
        <v>447</v>
      </c>
      <c r="E1369" s="104" t="s">
        <v>572</v>
      </c>
      <c r="F1369" s="104" t="s">
        <v>166</v>
      </c>
      <c r="G1369" s="102"/>
      <c r="H1369" s="104" t="s">
        <v>679</v>
      </c>
      <c r="I1369" s="105">
        <v>45.51</v>
      </c>
    </row>
    <row r="1370" spans="1:9" x14ac:dyDescent="0.25">
      <c r="A1370" s="102" t="s">
        <v>164</v>
      </c>
      <c r="B1370" s="103">
        <v>45472.451039050924</v>
      </c>
      <c r="C1370" s="106" t="s">
        <v>559</v>
      </c>
      <c r="D1370" s="104" t="s">
        <v>447</v>
      </c>
      <c r="E1370" s="104" t="s">
        <v>572</v>
      </c>
      <c r="F1370" s="104" t="s">
        <v>166</v>
      </c>
      <c r="G1370" s="102"/>
      <c r="H1370" s="104" t="s">
        <v>679</v>
      </c>
      <c r="I1370" s="105">
        <v>45.537999999999997</v>
      </c>
    </row>
    <row r="1371" spans="1:9" x14ac:dyDescent="0.25">
      <c r="A1371" s="102" t="s">
        <v>164</v>
      </c>
      <c r="B1371" s="103">
        <v>45472.451566388889</v>
      </c>
      <c r="C1371" s="106" t="s">
        <v>559</v>
      </c>
      <c r="D1371" s="104" t="s">
        <v>447</v>
      </c>
      <c r="E1371" s="104" t="s">
        <v>572</v>
      </c>
      <c r="F1371" s="104" t="s">
        <v>166</v>
      </c>
      <c r="G1371" s="102"/>
      <c r="H1371" s="104" t="s">
        <v>679</v>
      </c>
      <c r="I1371" s="105">
        <v>45.536999999999999</v>
      </c>
    </row>
    <row r="1372" spans="1:9" x14ac:dyDescent="0.25">
      <c r="A1372" s="102" t="s">
        <v>164</v>
      </c>
      <c r="B1372" s="103">
        <v>45472.452102766205</v>
      </c>
      <c r="C1372" s="106" t="s">
        <v>559</v>
      </c>
      <c r="D1372" s="104" t="s">
        <v>447</v>
      </c>
      <c r="E1372" s="104" t="s">
        <v>572</v>
      </c>
      <c r="F1372" s="104" t="s">
        <v>166</v>
      </c>
      <c r="G1372" s="102"/>
      <c r="H1372" s="104" t="s">
        <v>679</v>
      </c>
      <c r="I1372" s="105">
        <v>46.43</v>
      </c>
    </row>
    <row r="1373" spans="1:9" x14ac:dyDescent="0.25">
      <c r="A1373" s="102" t="s">
        <v>164</v>
      </c>
      <c r="B1373" s="103">
        <v>45472.452630046297</v>
      </c>
      <c r="C1373" s="106" t="s">
        <v>559</v>
      </c>
      <c r="D1373" s="104" t="s">
        <v>447</v>
      </c>
      <c r="E1373" s="104" t="s">
        <v>572</v>
      </c>
      <c r="F1373" s="104" t="s">
        <v>166</v>
      </c>
      <c r="G1373" s="102"/>
      <c r="H1373" s="104" t="s">
        <v>679</v>
      </c>
      <c r="I1373" s="105">
        <v>45.473999999999997</v>
      </c>
    </row>
    <row r="1374" spans="1:9" x14ac:dyDescent="0.25">
      <c r="A1374" s="102" t="s">
        <v>164</v>
      </c>
      <c r="B1374" s="103">
        <v>45472.453154641204</v>
      </c>
      <c r="C1374" s="106" t="s">
        <v>559</v>
      </c>
      <c r="D1374" s="104" t="s">
        <v>447</v>
      </c>
      <c r="E1374" s="104" t="s">
        <v>572</v>
      </c>
      <c r="F1374" s="104" t="s">
        <v>166</v>
      </c>
      <c r="G1374" s="102"/>
      <c r="H1374" s="104" t="s">
        <v>679</v>
      </c>
      <c r="I1374" s="105">
        <v>45.555</v>
      </c>
    </row>
    <row r="1375" spans="1:9" x14ac:dyDescent="0.25">
      <c r="A1375" s="102" t="s">
        <v>164</v>
      </c>
      <c r="B1375" s="103">
        <v>45472.453681909719</v>
      </c>
      <c r="C1375" s="106" t="s">
        <v>559</v>
      </c>
      <c r="D1375" s="104" t="s">
        <v>447</v>
      </c>
      <c r="E1375" s="104" t="s">
        <v>572</v>
      </c>
      <c r="F1375" s="104" t="s">
        <v>166</v>
      </c>
      <c r="G1375" s="102"/>
      <c r="H1375" s="104" t="s">
        <v>679</v>
      </c>
      <c r="I1375" s="105">
        <v>45.33</v>
      </c>
    </row>
    <row r="1376" spans="1:9" x14ac:dyDescent="0.25">
      <c r="A1376" s="102" t="s">
        <v>164</v>
      </c>
      <c r="B1376" s="103">
        <v>45472.454209432872</v>
      </c>
      <c r="C1376" s="106" t="s">
        <v>559</v>
      </c>
      <c r="D1376" s="104" t="s">
        <v>447</v>
      </c>
      <c r="E1376" s="104" t="s">
        <v>572</v>
      </c>
      <c r="F1376" s="104" t="s">
        <v>166</v>
      </c>
      <c r="G1376" s="102"/>
      <c r="H1376" s="104" t="s">
        <v>679</v>
      </c>
      <c r="I1376" s="105">
        <v>45.61</v>
      </c>
    </row>
    <row r="1377" spans="1:9" x14ac:dyDescent="0.25">
      <c r="A1377" s="102" t="s">
        <v>164</v>
      </c>
      <c r="B1377" s="103">
        <v>45472.45473380787</v>
      </c>
      <c r="C1377" s="106" t="s">
        <v>559</v>
      </c>
      <c r="D1377" s="104" t="s">
        <v>447</v>
      </c>
      <c r="E1377" s="104" t="s">
        <v>572</v>
      </c>
      <c r="F1377" s="104" t="s">
        <v>166</v>
      </c>
      <c r="G1377" s="102"/>
      <c r="H1377" s="104" t="s">
        <v>679</v>
      </c>
      <c r="I1377" s="105">
        <v>45.311999999999998</v>
      </c>
    </row>
    <row r="1378" spans="1:9" x14ac:dyDescent="0.25">
      <c r="A1378" s="102" t="s">
        <v>164</v>
      </c>
      <c r="B1378" s="103">
        <v>45472.455258425922</v>
      </c>
      <c r="C1378" s="106" t="s">
        <v>559</v>
      </c>
      <c r="D1378" s="104" t="s">
        <v>447</v>
      </c>
      <c r="E1378" s="104" t="s">
        <v>572</v>
      </c>
      <c r="F1378" s="104" t="s">
        <v>166</v>
      </c>
      <c r="G1378" s="102"/>
      <c r="H1378" s="104" t="s">
        <v>679</v>
      </c>
      <c r="I1378" s="105">
        <v>45.320999999999998</v>
      </c>
    </row>
    <row r="1379" spans="1:9" x14ac:dyDescent="0.25">
      <c r="A1379" s="102" t="s">
        <v>164</v>
      </c>
      <c r="B1379" s="103">
        <v>45472.456564895831</v>
      </c>
      <c r="C1379" s="106" t="s">
        <v>559</v>
      </c>
      <c r="D1379" s="104" t="s">
        <v>453</v>
      </c>
      <c r="E1379" s="104" t="s">
        <v>572</v>
      </c>
      <c r="F1379" s="104" t="s">
        <v>166</v>
      </c>
      <c r="G1379" s="102"/>
      <c r="H1379" s="104" t="s">
        <v>573</v>
      </c>
      <c r="I1379" s="105">
        <v>113.069</v>
      </c>
    </row>
    <row r="1380" spans="1:9" x14ac:dyDescent="0.25">
      <c r="A1380" s="102" t="s">
        <v>164</v>
      </c>
      <c r="B1380" s="103">
        <v>45472.457095439815</v>
      </c>
      <c r="C1380" s="106" t="s">
        <v>559</v>
      </c>
      <c r="D1380" s="104" t="s">
        <v>453</v>
      </c>
      <c r="E1380" s="104" t="s">
        <v>572</v>
      </c>
      <c r="F1380" s="104" t="s">
        <v>166</v>
      </c>
      <c r="G1380" s="102"/>
      <c r="H1380" s="104" t="s">
        <v>573</v>
      </c>
      <c r="I1380" s="105">
        <v>45.79</v>
      </c>
    </row>
    <row r="1381" spans="1:9" x14ac:dyDescent="0.25">
      <c r="A1381" s="102" t="s">
        <v>164</v>
      </c>
      <c r="B1381" s="103">
        <v>45472.457622754628</v>
      </c>
      <c r="C1381" s="106" t="s">
        <v>559</v>
      </c>
      <c r="D1381" s="104" t="s">
        <v>453</v>
      </c>
      <c r="E1381" s="104" t="s">
        <v>572</v>
      </c>
      <c r="F1381" s="104" t="s">
        <v>166</v>
      </c>
      <c r="G1381" s="102"/>
      <c r="H1381" s="104" t="s">
        <v>573</v>
      </c>
      <c r="I1381" s="105">
        <v>45.591000000000001</v>
      </c>
    </row>
    <row r="1382" spans="1:9" x14ac:dyDescent="0.25">
      <c r="A1382" s="102" t="s">
        <v>164</v>
      </c>
      <c r="B1382" s="103">
        <v>45472.458147256941</v>
      </c>
      <c r="C1382" s="106" t="s">
        <v>559</v>
      </c>
      <c r="D1382" s="104" t="s">
        <v>453</v>
      </c>
      <c r="E1382" s="104" t="s">
        <v>572</v>
      </c>
      <c r="F1382" s="104" t="s">
        <v>166</v>
      </c>
      <c r="G1382" s="102"/>
      <c r="H1382" s="104" t="s">
        <v>573</v>
      </c>
      <c r="I1382" s="105">
        <v>45.302999999999997</v>
      </c>
    </row>
    <row r="1383" spans="1:9" x14ac:dyDescent="0.25">
      <c r="A1383" s="102" t="s">
        <v>164</v>
      </c>
      <c r="B1383" s="103">
        <v>45472.458674699075</v>
      </c>
      <c r="C1383" s="106" t="s">
        <v>559</v>
      </c>
      <c r="D1383" s="104" t="s">
        <v>453</v>
      </c>
      <c r="E1383" s="104" t="s">
        <v>572</v>
      </c>
      <c r="F1383" s="104" t="s">
        <v>166</v>
      </c>
      <c r="G1383" s="102"/>
      <c r="H1383" s="104" t="s">
        <v>573</v>
      </c>
      <c r="I1383" s="105">
        <v>45.384999999999998</v>
      </c>
    </row>
    <row r="1384" spans="1:9" x14ac:dyDescent="0.25">
      <c r="A1384" s="102" t="s">
        <v>164</v>
      </c>
      <c r="B1384" s="103">
        <v>45472.459196215277</v>
      </c>
      <c r="C1384" s="106" t="s">
        <v>559</v>
      </c>
      <c r="D1384" s="104" t="s">
        <v>453</v>
      </c>
      <c r="E1384" s="104" t="s">
        <v>572</v>
      </c>
      <c r="F1384" s="104" t="s">
        <v>166</v>
      </c>
      <c r="G1384" s="102"/>
      <c r="H1384" s="104" t="s">
        <v>573</v>
      </c>
      <c r="I1384" s="105">
        <v>45.267000000000003</v>
      </c>
    </row>
    <row r="1385" spans="1:9" x14ac:dyDescent="0.25">
      <c r="A1385" s="102" t="s">
        <v>164</v>
      </c>
      <c r="B1385" s="103">
        <v>45472.459726782407</v>
      </c>
      <c r="C1385" s="106" t="s">
        <v>559</v>
      </c>
      <c r="D1385" s="104" t="s">
        <v>453</v>
      </c>
      <c r="E1385" s="104" t="s">
        <v>572</v>
      </c>
      <c r="F1385" s="104" t="s">
        <v>166</v>
      </c>
      <c r="G1385" s="102"/>
      <c r="H1385" s="104" t="s">
        <v>573</v>
      </c>
      <c r="I1385" s="105">
        <v>45.744</v>
      </c>
    </row>
    <row r="1386" spans="1:9" x14ac:dyDescent="0.25">
      <c r="A1386" s="102" t="s">
        <v>164</v>
      </c>
      <c r="B1386" s="103">
        <v>45472.460253969904</v>
      </c>
      <c r="C1386" s="106" t="s">
        <v>559</v>
      </c>
      <c r="D1386" s="104" t="s">
        <v>453</v>
      </c>
      <c r="E1386" s="104" t="s">
        <v>572</v>
      </c>
      <c r="F1386" s="104" t="s">
        <v>166</v>
      </c>
      <c r="G1386" s="102"/>
      <c r="H1386" s="104" t="s">
        <v>573</v>
      </c>
      <c r="I1386" s="105">
        <v>45.555999999999997</v>
      </c>
    </row>
    <row r="1387" spans="1:9" x14ac:dyDescent="0.25">
      <c r="A1387" s="102" t="s">
        <v>164</v>
      </c>
      <c r="B1387" s="103">
        <v>45472.460784340277</v>
      </c>
      <c r="C1387" s="106" t="s">
        <v>559</v>
      </c>
      <c r="D1387" s="104" t="s">
        <v>453</v>
      </c>
      <c r="E1387" s="104" t="s">
        <v>572</v>
      </c>
      <c r="F1387" s="104" t="s">
        <v>166</v>
      </c>
      <c r="G1387" s="102"/>
      <c r="H1387" s="104" t="s">
        <v>573</v>
      </c>
      <c r="I1387" s="105">
        <v>45.798000000000002</v>
      </c>
    </row>
    <row r="1388" spans="1:9" x14ac:dyDescent="0.25">
      <c r="A1388" s="102" t="s">
        <v>164</v>
      </c>
      <c r="B1388" s="103">
        <v>45472.461311689811</v>
      </c>
      <c r="C1388" s="106" t="s">
        <v>559</v>
      </c>
      <c r="D1388" s="104" t="s">
        <v>453</v>
      </c>
      <c r="E1388" s="104" t="s">
        <v>572</v>
      </c>
      <c r="F1388" s="104" t="s">
        <v>166</v>
      </c>
      <c r="G1388" s="102"/>
      <c r="H1388" s="104" t="s">
        <v>573</v>
      </c>
      <c r="I1388" s="105">
        <v>45.529000000000003</v>
      </c>
    </row>
    <row r="1389" spans="1:9" x14ac:dyDescent="0.25">
      <c r="A1389" s="102" t="s">
        <v>164</v>
      </c>
      <c r="B1389" s="103">
        <v>45472.461839178242</v>
      </c>
      <c r="C1389" s="106" t="s">
        <v>559</v>
      </c>
      <c r="D1389" s="104" t="s">
        <v>453</v>
      </c>
      <c r="E1389" s="104" t="s">
        <v>572</v>
      </c>
      <c r="F1389" s="104" t="s">
        <v>166</v>
      </c>
      <c r="G1389" s="102"/>
      <c r="H1389" s="104" t="s">
        <v>573</v>
      </c>
      <c r="I1389" s="105">
        <v>45.51</v>
      </c>
    </row>
    <row r="1390" spans="1:9" x14ac:dyDescent="0.25">
      <c r="A1390" s="102" t="s">
        <v>164</v>
      </c>
      <c r="B1390" s="103">
        <v>45472.462363587962</v>
      </c>
      <c r="C1390" s="106" t="s">
        <v>559</v>
      </c>
      <c r="D1390" s="104" t="s">
        <v>453</v>
      </c>
      <c r="E1390" s="104" t="s">
        <v>572</v>
      </c>
      <c r="F1390" s="104" t="s">
        <v>166</v>
      </c>
      <c r="G1390" s="102"/>
      <c r="H1390" s="104" t="s">
        <v>573</v>
      </c>
      <c r="I1390" s="105">
        <v>45.502000000000002</v>
      </c>
    </row>
    <row r="1391" spans="1:9" x14ac:dyDescent="0.25">
      <c r="A1391" s="102" t="s">
        <v>164</v>
      </c>
      <c r="B1391" s="103">
        <v>45472.462891053241</v>
      </c>
      <c r="C1391" s="106" t="s">
        <v>559</v>
      </c>
      <c r="D1391" s="104" t="s">
        <v>453</v>
      </c>
      <c r="E1391" s="104" t="s">
        <v>572</v>
      </c>
      <c r="F1391" s="104" t="s">
        <v>166</v>
      </c>
      <c r="G1391" s="102"/>
      <c r="H1391" s="104" t="s">
        <v>573</v>
      </c>
      <c r="I1391" s="105">
        <v>45.393000000000001</v>
      </c>
    </row>
    <row r="1392" spans="1:9" x14ac:dyDescent="0.25">
      <c r="A1392" s="102" t="s">
        <v>164</v>
      </c>
      <c r="B1392" s="103">
        <v>45472.463418472224</v>
      </c>
      <c r="C1392" s="106" t="s">
        <v>559</v>
      </c>
      <c r="D1392" s="104" t="s">
        <v>453</v>
      </c>
      <c r="E1392" s="104" t="s">
        <v>572</v>
      </c>
      <c r="F1392" s="104" t="s">
        <v>166</v>
      </c>
      <c r="G1392" s="102"/>
      <c r="H1392" s="104" t="s">
        <v>573</v>
      </c>
      <c r="I1392" s="105">
        <v>45.645000000000003</v>
      </c>
    </row>
    <row r="1393" spans="1:9" x14ac:dyDescent="0.25">
      <c r="A1393" s="102" t="s">
        <v>164</v>
      </c>
      <c r="B1393" s="103">
        <v>45472.463945891199</v>
      </c>
      <c r="C1393" s="106" t="s">
        <v>559</v>
      </c>
      <c r="D1393" s="104" t="s">
        <v>453</v>
      </c>
      <c r="E1393" s="104" t="s">
        <v>572</v>
      </c>
      <c r="F1393" s="104" t="s">
        <v>166</v>
      </c>
      <c r="G1393" s="102"/>
      <c r="H1393" s="104" t="s">
        <v>573</v>
      </c>
      <c r="I1393" s="105">
        <v>45.466000000000001</v>
      </c>
    </row>
    <row r="1394" spans="1:9" x14ac:dyDescent="0.25">
      <c r="A1394" s="102" t="s">
        <v>164</v>
      </c>
      <c r="B1394" s="103">
        <v>45472.464473298613</v>
      </c>
      <c r="C1394" s="106" t="s">
        <v>559</v>
      </c>
      <c r="D1394" s="104" t="s">
        <v>453</v>
      </c>
      <c r="E1394" s="104" t="s">
        <v>572</v>
      </c>
      <c r="F1394" s="104" t="s">
        <v>166</v>
      </c>
      <c r="G1394" s="102"/>
      <c r="H1394" s="104" t="s">
        <v>573</v>
      </c>
      <c r="I1394" s="105">
        <v>45.555</v>
      </c>
    </row>
    <row r="1395" spans="1:9" x14ac:dyDescent="0.25">
      <c r="A1395" s="102" t="s">
        <v>164</v>
      </c>
      <c r="B1395" s="103">
        <v>45472.464997569441</v>
      </c>
      <c r="C1395" s="106" t="s">
        <v>559</v>
      </c>
      <c r="D1395" s="104" t="s">
        <v>453</v>
      </c>
      <c r="E1395" s="104" t="s">
        <v>572</v>
      </c>
      <c r="F1395" s="104" t="s">
        <v>166</v>
      </c>
      <c r="G1395" s="102"/>
      <c r="H1395" s="104" t="s">
        <v>573</v>
      </c>
      <c r="I1395" s="105">
        <v>45.527999999999999</v>
      </c>
    </row>
    <row r="1396" spans="1:9" x14ac:dyDescent="0.25">
      <c r="A1396" s="102" t="s">
        <v>164</v>
      </c>
      <c r="B1396" s="103">
        <v>45472.465528148146</v>
      </c>
      <c r="C1396" s="106" t="s">
        <v>559</v>
      </c>
      <c r="D1396" s="104" t="s">
        <v>453</v>
      </c>
      <c r="E1396" s="104" t="s">
        <v>572</v>
      </c>
      <c r="F1396" s="104" t="s">
        <v>166</v>
      </c>
      <c r="G1396" s="102"/>
      <c r="H1396" s="104" t="s">
        <v>573</v>
      </c>
      <c r="I1396" s="105">
        <v>45.646000000000001</v>
      </c>
    </row>
    <row r="1397" spans="1:9" x14ac:dyDescent="0.25">
      <c r="A1397" s="102" t="s">
        <v>164</v>
      </c>
      <c r="B1397" s="103">
        <v>45472.466055520832</v>
      </c>
      <c r="C1397" s="106" t="s">
        <v>559</v>
      </c>
      <c r="D1397" s="104" t="s">
        <v>453</v>
      </c>
      <c r="E1397" s="104" t="s">
        <v>572</v>
      </c>
      <c r="F1397" s="104" t="s">
        <v>166</v>
      </c>
      <c r="G1397" s="102"/>
      <c r="H1397" s="104" t="s">
        <v>573</v>
      </c>
      <c r="I1397" s="105">
        <v>45.6</v>
      </c>
    </row>
    <row r="1398" spans="1:9" x14ac:dyDescent="0.25">
      <c r="A1398" s="102" t="s">
        <v>164</v>
      </c>
      <c r="B1398" s="103">
        <v>45472.466582928238</v>
      </c>
      <c r="C1398" s="106" t="s">
        <v>559</v>
      </c>
      <c r="D1398" s="104" t="s">
        <v>453</v>
      </c>
      <c r="E1398" s="104" t="s">
        <v>572</v>
      </c>
      <c r="F1398" s="104" t="s">
        <v>166</v>
      </c>
      <c r="G1398" s="102"/>
      <c r="H1398" s="104" t="s">
        <v>573</v>
      </c>
      <c r="I1398" s="105">
        <v>45.537999999999997</v>
      </c>
    </row>
    <row r="1399" spans="1:9" x14ac:dyDescent="0.25">
      <c r="A1399" s="102" t="s">
        <v>164</v>
      </c>
      <c r="B1399" s="103">
        <v>45472.46710725694</v>
      </c>
      <c r="C1399" s="106" t="s">
        <v>559</v>
      </c>
      <c r="D1399" s="104" t="s">
        <v>453</v>
      </c>
      <c r="E1399" s="104" t="s">
        <v>572</v>
      </c>
      <c r="F1399" s="104" t="s">
        <v>166</v>
      </c>
      <c r="G1399" s="102"/>
      <c r="H1399" s="104" t="s">
        <v>573</v>
      </c>
      <c r="I1399" s="105">
        <v>45.429000000000002</v>
      </c>
    </row>
    <row r="1400" spans="1:9" x14ac:dyDescent="0.25">
      <c r="A1400" s="102" t="s">
        <v>164</v>
      </c>
      <c r="B1400" s="103">
        <v>45472.467631770829</v>
      </c>
      <c r="C1400" s="106" t="s">
        <v>559</v>
      </c>
      <c r="D1400" s="104" t="s">
        <v>453</v>
      </c>
      <c r="E1400" s="104" t="s">
        <v>572</v>
      </c>
      <c r="F1400" s="104" t="s">
        <v>166</v>
      </c>
      <c r="G1400" s="102"/>
      <c r="H1400" s="104" t="s">
        <v>573</v>
      </c>
      <c r="I1400" s="105">
        <v>45.366</v>
      </c>
    </row>
    <row r="1401" spans="1:9" x14ac:dyDescent="0.25">
      <c r="A1401" s="102" t="s">
        <v>164</v>
      </c>
      <c r="B1401" s="103">
        <v>45472.468165081016</v>
      </c>
      <c r="C1401" s="106" t="s">
        <v>559</v>
      </c>
      <c r="D1401" s="104" t="s">
        <v>453</v>
      </c>
      <c r="E1401" s="104" t="s">
        <v>572</v>
      </c>
      <c r="F1401" s="104" t="s">
        <v>166</v>
      </c>
      <c r="G1401" s="102"/>
      <c r="H1401" s="104" t="s">
        <v>573</v>
      </c>
      <c r="I1401" s="105">
        <v>45.978999999999999</v>
      </c>
    </row>
    <row r="1402" spans="1:9" x14ac:dyDescent="0.25">
      <c r="A1402" s="102" t="s">
        <v>164</v>
      </c>
      <c r="B1402" s="103">
        <v>45472.468692476847</v>
      </c>
      <c r="C1402" s="106" t="s">
        <v>559</v>
      </c>
      <c r="D1402" s="104" t="s">
        <v>453</v>
      </c>
      <c r="E1402" s="104" t="s">
        <v>572</v>
      </c>
      <c r="F1402" s="104" t="s">
        <v>166</v>
      </c>
      <c r="G1402" s="102"/>
      <c r="H1402" s="104" t="s">
        <v>573</v>
      </c>
      <c r="I1402" s="105">
        <v>45.511000000000003</v>
      </c>
    </row>
    <row r="1403" spans="1:9" x14ac:dyDescent="0.25">
      <c r="A1403" s="102" t="s">
        <v>164</v>
      </c>
      <c r="B1403" s="103">
        <v>45472.385352291662</v>
      </c>
      <c r="C1403" s="106" t="s">
        <v>559</v>
      </c>
      <c r="D1403" s="104" t="s">
        <v>458</v>
      </c>
      <c r="E1403" s="104" t="s">
        <v>581</v>
      </c>
      <c r="F1403" s="104" t="s">
        <v>166</v>
      </c>
      <c r="G1403" s="102"/>
      <c r="H1403" s="104" t="s">
        <v>988</v>
      </c>
      <c r="I1403" s="105">
        <v>46.267000000000003</v>
      </c>
    </row>
    <row r="1404" spans="1:9" x14ac:dyDescent="0.25">
      <c r="A1404" s="102" t="s">
        <v>164</v>
      </c>
      <c r="B1404" s="103">
        <v>45472.385876736109</v>
      </c>
      <c r="C1404" s="106" t="s">
        <v>559</v>
      </c>
      <c r="D1404" s="104" t="s">
        <v>458</v>
      </c>
      <c r="E1404" s="104" t="s">
        <v>581</v>
      </c>
      <c r="F1404" s="104" t="s">
        <v>166</v>
      </c>
      <c r="G1404" s="102"/>
      <c r="H1404" s="104" t="s">
        <v>988</v>
      </c>
      <c r="I1404" s="105">
        <v>45.439</v>
      </c>
    </row>
    <row r="1405" spans="1:9" x14ac:dyDescent="0.25">
      <c r="A1405" s="102" t="s">
        <v>164</v>
      </c>
      <c r="B1405" s="103">
        <v>45472.386398171293</v>
      </c>
      <c r="C1405" s="106" t="s">
        <v>559</v>
      </c>
      <c r="D1405" s="104" t="s">
        <v>458</v>
      </c>
      <c r="E1405" s="104" t="s">
        <v>581</v>
      </c>
      <c r="F1405" s="104" t="s">
        <v>166</v>
      </c>
      <c r="G1405" s="102"/>
      <c r="H1405" s="104" t="s">
        <v>988</v>
      </c>
      <c r="I1405" s="105">
        <v>45.05</v>
      </c>
    </row>
    <row r="1406" spans="1:9" x14ac:dyDescent="0.25">
      <c r="A1406" s="102" t="s">
        <v>164</v>
      </c>
      <c r="B1406" s="103">
        <v>45472.386916701384</v>
      </c>
      <c r="C1406" s="106" t="s">
        <v>559</v>
      </c>
      <c r="D1406" s="104" t="s">
        <v>458</v>
      </c>
      <c r="E1406" s="104" t="s">
        <v>581</v>
      </c>
      <c r="F1406" s="104" t="s">
        <v>166</v>
      </c>
      <c r="G1406" s="102"/>
      <c r="H1406" s="104" t="s">
        <v>988</v>
      </c>
      <c r="I1406" s="105">
        <v>44.771999999999998</v>
      </c>
    </row>
    <row r="1407" spans="1:9" x14ac:dyDescent="0.25">
      <c r="A1407" s="102" t="s">
        <v>164</v>
      </c>
      <c r="B1407" s="103">
        <v>45472.387435138888</v>
      </c>
      <c r="C1407" s="106" t="s">
        <v>559</v>
      </c>
      <c r="D1407" s="104" t="s">
        <v>458</v>
      </c>
      <c r="E1407" s="104" t="s">
        <v>581</v>
      </c>
      <c r="F1407" s="104" t="s">
        <v>166</v>
      </c>
      <c r="G1407" s="102"/>
      <c r="H1407" s="104" t="s">
        <v>988</v>
      </c>
      <c r="I1407" s="105">
        <v>44.826000000000001</v>
      </c>
    </row>
    <row r="1408" spans="1:9" x14ac:dyDescent="0.25">
      <c r="A1408" s="102" t="s">
        <v>164</v>
      </c>
      <c r="B1408" s="103">
        <v>45472.387950763885</v>
      </c>
      <c r="C1408" s="106" t="s">
        <v>559</v>
      </c>
      <c r="D1408" s="104" t="s">
        <v>458</v>
      </c>
      <c r="E1408" s="104" t="s">
        <v>581</v>
      </c>
      <c r="F1408" s="104" t="s">
        <v>166</v>
      </c>
      <c r="G1408" s="102"/>
      <c r="H1408" s="104" t="s">
        <v>988</v>
      </c>
      <c r="I1408" s="105">
        <v>44.654000000000003</v>
      </c>
    </row>
    <row r="1409" spans="1:9" x14ac:dyDescent="0.25">
      <c r="A1409" s="102" t="s">
        <v>164</v>
      </c>
      <c r="B1409" s="103">
        <v>45472.388472349536</v>
      </c>
      <c r="C1409" s="106" t="s">
        <v>559</v>
      </c>
      <c r="D1409" s="104" t="s">
        <v>458</v>
      </c>
      <c r="E1409" s="104" t="s">
        <v>581</v>
      </c>
      <c r="F1409" s="104" t="s">
        <v>166</v>
      </c>
      <c r="G1409" s="102"/>
      <c r="H1409" s="104" t="s">
        <v>988</v>
      </c>
      <c r="I1409" s="105">
        <v>44.924999999999997</v>
      </c>
    </row>
    <row r="1410" spans="1:9" x14ac:dyDescent="0.25">
      <c r="A1410" s="102" t="s">
        <v>164</v>
      </c>
      <c r="B1410" s="103">
        <v>45472.388990902778</v>
      </c>
      <c r="C1410" s="106" t="s">
        <v>559</v>
      </c>
      <c r="D1410" s="104" t="s">
        <v>458</v>
      </c>
      <c r="E1410" s="104" t="s">
        <v>581</v>
      </c>
      <c r="F1410" s="104" t="s">
        <v>166</v>
      </c>
      <c r="G1410" s="102"/>
      <c r="H1410" s="104" t="s">
        <v>988</v>
      </c>
      <c r="I1410" s="105">
        <v>44.843000000000004</v>
      </c>
    </row>
    <row r="1411" spans="1:9" x14ac:dyDescent="0.25">
      <c r="A1411" s="102" t="s">
        <v>164</v>
      </c>
      <c r="B1411" s="103">
        <v>45472.389506307867</v>
      </c>
      <c r="C1411" s="106" t="s">
        <v>559</v>
      </c>
      <c r="D1411" s="104" t="s">
        <v>458</v>
      </c>
      <c r="E1411" s="104" t="s">
        <v>581</v>
      </c>
      <c r="F1411" s="104" t="s">
        <v>166</v>
      </c>
      <c r="G1411" s="102"/>
      <c r="H1411" s="104" t="s">
        <v>988</v>
      </c>
      <c r="I1411" s="105">
        <v>44.555</v>
      </c>
    </row>
    <row r="1412" spans="1:9" x14ac:dyDescent="0.25">
      <c r="A1412" s="102" t="s">
        <v>164</v>
      </c>
      <c r="B1412" s="103">
        <v>45472.390022013889</v>
      </c>
      <c r="C1412" s="106" t="s">
        <v>559</v>
      </c>
      <c r="D1412" s="104" t="s">
        <v>458</v>
      </c>
      <c r="E1412" s="104" t="s">
        <v>581</v>
      </c>
      <c r="F1412" s="104" t="s">
        <v>166</v>
      </c>
      <c r="G1412" s="102"/>
      <c r="H1412" s="104" t="s">
        <v>988</v>
      </c>
      <c r="I1412" s="105">
        <v>44.582999999999998</v>
      </c>
    </row>
    <row r="1413" spans="1:9" x14ac:dyDescent="0.25">
      <c r="A1413" s="102" t="s">
        <v>164</v>
      </c>
      <c r="B1413" s="103">
        <v>45472.390540347224</v>
      </c>
      <c r="C1413" s="106" t="s">
        <v>559</v>
      </c>
      <c r="D1413" s="104" t="s">
        <v>458</v>
      </c>
      <c r="E1413" s="104" t="s">
        <v>581</v>
      </c>
      <c r="F1413" s="104" t="s">
        <v>166</v>
      </c>
      <c r="G1413" s="102"/>
      <c r="H1413" s="104" t="s">
        <v>988</v>
      </c>
      <c r="I1413" s="105">
        <v>44.716999999999999</v>
      </c>
    </row>
    <row r="1414" spans="1:9" x14ac:dyDescent="0.25">
      <c r="A1414" s="102" t="s">
        <v>164</v>
      </c>
      <c r="B1414" s="103">
        <v>45472.391055925924</v>
      </c>
      <c r="C1414" s="106" t="s">
        <v>559</v>
      </c>
      <c r="D1414" s="104" t="s">
        <v>458</v>
      </c>
      <c r="E1414" s="104" t="s">
        <v>581</v>
      </c>
      <c r="F1414" s="104" t="s">
        <v>166</v>
      </c>
      <c r="G1414" s="102"/>
      <c r="H1414" s="104" t="s">
        <v>988</v>
      </c>
      <c r="I1414" s="105">
        <v>44.536999999999999</v>
      </c>
    </row>
    <row r="1415" spans="1:9" x14ac:dyDescent="0.25">
      <c r="A1415" s="102" t="s">
        <v>164</v>
      </c>
      <c r="B1415" s="103">
        <v>45472.39157162037</v>
      </c>
      <c r="C1415" s="106" t="s">
        <v>559</v>
      </c>
      <c r="D1415" s="104" t="s">
        <v>458</v>
      </c>
      <c r="E1415" s="104" t="s">
        <v>581</v>
      </c>
      <c r="F1415" s="104" t="s">
        <v>166</v>
      </c>
      <c r="G1415" s="102"/>
      <c r="H1415" s="104" t="s">
        <v>988</v>
      </c>
      <c r="I1415" s="105">
        <v>44.484000000000002</v>
      </c>
    </row>
    <row r="1416" spans="1:9" x14ac:dyDescent="0.25">
      <c r="A1416" s="102" t="s">
        <v>164</v>
      </c>
      <c r="B1416" s="103">
        <v>45472.392087106477</v>
      </c>
      <c r="C1416" s="106" t="s">
        <v>559</v>
      </c>
      <c r="D1416" s="104" t="s">
        <v>458</v>
      </c>
      <c r="E1416" s="104" t="s">
        <v>581</v>
      </c>
      <c r="F1416" s="104" t="s">
        <v>166</v>
      </c>
      <c r="G1416" s="102"/>
      <c r="H1416" s="104" t="s">
        <v>988</v>
      </c>
      <c r="I1416" s="105">
        <v>44.555</v>
      </c>
    </row>
    <row r="1417" spans="1:9" x14ac:dyDescent="0.25">
      <c r="A1417" s="102" t="s">
        <v>164</v>
      </c>
      <c r="B1417" s="103">
        <v>45472.392608530092</v>
      </c>
      <c r="C1417" s="106" t="s">
        <v>559</v>
      </c>
      <c r="D1417" s="104" t="s">
        <v>458</v>
      </c>
      <c r="E1417" s="104" t="s">
        <v>581</v>
      </c>
      <c r="F1417" s="104" t="s">
        <v>166</v>
      </c>
      <c r="G1417" s="102"/>
      <c r="H1417" s="104" t="s">
        <v>988</v>
      </c>
      <c r="I1417" s="105">
        <v>45.122999999999998</v>
      </c>
    </row>
    <row r="1418" spans="1:9" x14ac:dyDescent="0.25">
      <c r="A1418" s="102" t="s">
        <v>164</v>
      </c>
      <c r="B1418" s="103">
        <v>45472.393127094903</v>
      </c>
      <c r="C1418" s="106" t="s">
        <v>559</v>
      </c>
      <c r="D1418" s="104" t="s">
        <v>458</v>
      </c>
      <c r="E1418" s="104" t="s">
        <v>581</v>
      </c>
      <c r="F1418" s="104" t="s">
        <v>166</v>
      </c>
      <c r="G1418" s="102"/>
      <c r="H1418" s="104" t="s">
        <v>988</v>
      </c>
      <c r="I1418" s="105">
        <v>44.807000000000002</v>
      </c>
    </row>
    <row r="1419" spans="1:9" x14ac:dyDescent="0.25">
      <c r="A1419" s="102" t="s">
        <v>164</v>
      </c>
      <c r="B1419" s="103">
        <v>45472.393643379626</v>
      </c>
      <c r="C1419" s="106" t="s">
        <v>559</v>
      </c>
      <c r="D1419" s="104" t="s">
        <v>458</v>
      </c>
      <c r="E1419" s="104" t="s">
        <v>581</v>
      </c>
      <c r="F1419" s="104" t="s">
        <v>166</v>
      </c>
      <c r="G1419" s="102"/>
      <c r="H1419" s="104" t="s">
        <v>988</v>
      </c>
      <c r="I1419" s="105">
        <v>44.564999999999998</v>
      </c>
    </row>
    <row r="1420" spans="1:9" x14ac:dyDescent="0.25">
      <c r="A1420" s="102" t="s">
        <v>164</v>
      </c>
      <c r="B1420" s="103">
        <v>45472.394161168981</v>
      </c>
      <c r="C1420" s="106" t="s">
        <v>559</v>
      </c>
      <c r="D1420" s="104" t="s">
        <v>458</v>
      </c>
      <c r="E1420" s="104" t="s">
        <v>581</v>
      </c>
      <c r="F1420" s="104" t="s">
        <v>166</v>
      </c>
      <c r="G1420" s="102"/>
      <c r="H1420" s="104" t="s">
        <v>988</v>
      </c>
      <c r="I1420" s="105">
        <v>44.680999999999997</v>
      </c>
    </row>
    <row r="1421" spans="1:9" x14ac:dyDescent="0.25">
      <c r="A1421" s="102" t="s">
        <v>164</v>
      </c>
      <c r="B1421" s="103">
        <v>45472.394676921293</v>
      </c>
      <c r="C1421" s="106" t="s">
        <v>559</v>
      </c>
      <c r="D1421" s="104" t="s">
        <v>458</v>
      </c>
      <c r="E1421" s="104" t="s">
        <v>581</v>
      </c>
      <c r="F1421" s="104" t="s">
        <v>166</v>
      </c>
      <c r="G1421" s="102"/>
      <c r="H1421" s="104" t="s">
        <v>988</v>
      </c>
      <c r="I1421" s="105">
        <v>44.591999999999999</v>
      </c>
    </row>
    <row r="1422" spans="1:9" x14ac:dyDescent="0.25">
      <c r="A1422" s="102" t="s">
        <v>164</v>
      </c>
      <c r="B1422" s="103">
        <v>45472.395192349533</v>
      </c>
      <c r="C1422" s="106" t="s">
        <v>559</v>
      </c>
      <c r="D1422" s="104" t="s">
        <v>458</v>
      </c>
      <c r="E1422" s="104" t="s">
        <v>581</v>
      </c>
      <c r="F1422" s="104" t="s">
        <v>166</v>
      </c>
      <c r="G1422" s="102"/>
      <c r="H1422" s="104" t="s">
        <v>988</v>
      </c>
      <c r="I1422" s="105">
        <v>44.555</v>
      </c>
    </row>
    <row r="1423" spans="1:9" x14ac:dyDescent="0.25">
      <c r="A1423" s="102" t="s">
        <v>164</v>
      </c>
      <c r="B1423" s="103">
        <v>45472.395707928241</v>
      </c>
      <c r="C1423" s="106" t="s">
        <v>559</v>
      </c>
      <c r="D1423" s="104" t="s">
        <v>458</v>
      </c>
      <c r="E1423" s="104" t="s">
        <v>581</v>
      </c>
      <c r="F1423" s="104" t="s">
        <v>166</v>
      </c>
      <c r="G1423" s="102"/>
      <c r="H1423" s="104" t="s">
        <v>988</v>
      </c>
      <c r="I1423" s="105">
        <v>44.645000000000003</v>
      </c>
    </row>
    <row r="1424" spans="1:9" x14ac:dyDescent="0.25">
      <c r="A1424" s="102" t="s">
        <v>164</v>
      </c>
      <c r="B1424" s="103">
        <v>45472.396226412035</v>
      </c>
      <c r="C1424" s="106" t="s">
        <v>559</v>
      </c>
      <c r="D1424" s="104" t="s">
        <v>458</v>
      </c>
      <c r="E1424" s="104" t="s">
        <v>581</v>
      </c>
      <c r="F1424" s="104" t="s">
        <v>166</v>
      </c>
      <c r="G1424" s="102"/>
      <c r="H1424" s="104" t="s">
        <v>988</v>
      </c>
      <c r="I1424" s="105">
        <v>44.61</v>
      </c>
    </row>
    <row r="1425" spans="1:9" x14ac:dyDescent="0.25">
      <c r="A1425" s="102" t="s">
        <v>164</v>
      </c>
      <c r="B1425" s="103">
        <v>45472.396745034719</v>
      </c>
      <c r="C1425" s="106" t="s">
        <v>559</v>
      </c>
      <c r="D1425" s="104" t="s">
        <v>458</v>
      </c>
      <c r="E1425" s="104" t="s">
        <v>581</v>
      </c>
      <c r="F1425" s="104" t="s">
        <v>166</v>
      </c>
      <c r="G1425" s="102"/>
      <c r="H1425" s="104" t="s">
        <v>988</v>
      </c>
      <c r="I1425" s="105">
        <v>44.843000000000004</v>
      </c>
    </row>
    <row r="1426" spans="1:9" x14ac:dyDescent="0.25">
      <c r="A1426" s="102" t="s">
        <v>164</v>
      </c>
      <c r="B1426" s="103">
        <v>45472.397260543978</v>
      </c>
      <c r="C1426" s="106" t="s">
        <v>559</v>
      </c>
      <c r="D1426" s="104" t="s">
        <v>458</v>
      </c>
      <c r="E1426" s="104" t="s">
        <v>581</v>
      </c>
      <c r="F1426" s="104" t="s">
        <v>166</v>
      </c>
      <c r="G1426" s="102"/>
      <c r="H1426" s="104" t="s">
        <v>988</v>
      </c>
      <c r="I1426" s="105">
        <v>44.591000000000001</v>
      </c>
    </row>
    <row r="1427" spans="1:9" x14ac:dyDescent="0.25">
      <c r="A1427" s="102" t="s">
        <v>164</v>
      </c>
      <c r="B1427" s="103">
        <v>45472.397779131941</v>
      </c>
      <c r="C1427" s="106" t="s">
        <v>559</v>
      </c>
      <c r="D1427" s="104" t="s">
        <v>458</v>
      </c>
      <c r="E1427" s="104" t="s">
        <v>581</v>
      </c>
      <c r="F1427" s="104" t="s">
        <v>166</v>
      </c>
      <c r="G1427" s="102"/>
      <c r="H1427" s="104" t="s">
        <v>988</v>
      </c>
      <c r="I1427" s="105">
        <v>44.753999999999998</v>
      </c>
    </row>
    <row r="1428" spans="1:9" x14ac:dyDescent="0.25">
      <c r="A1428" s="102" t="s">
        <v>164</v>
      </c>
      <c r="B1428" s="103">
        <v>45472.398294513885</v>
      </c>
      <c r="C1428" s="106" t="s">
        <v>559</v>
      </c>
      <c r="D1428" s="104" t="s">
        <v>458</v>
      </c>
      <c r="E1428" s="104" t="s">
        <v>581</v>
      </c>
      <c r="F1428" s="104" t="s">
        <v>166</v>
      </c>
      <c r="G1428" s="102"/>
      <c r="H1428" s="104" t="s">
        <v>988</v>
      </c>
      <c r="I1428" s="105">
        <v>44.518999999999998</v>
      </c>
    </row>
    <row r="1429" spans="1:9" x14ac:dyDescent="0.25">
      <c r="A1429" s="102" t="s">
        <v>164</v>
      </c>
      <c r="B1429" s="103">
        <v>45472.398810081017</v>
      </c>
      <c r="C1429" s="106" t="s">
        <v>559</v>
      </c>
      <c r="D1429" s="104" t="s">
        <v>458</v>
      </c>
      <c r="E1429" s="104" t="s">
        <v>581</v>
      </c>
      <c r="F1429" s="104" t="s">
        <v>166</v>
      </c>
      <c r="G1429" s="102"/>
      <c r="H1429" s="104" t="s">
        <v>988</v>
      </c>
      <c r="I1429" s="105">
        <v>44.664000000000001</v>
      </c>
    </row>
    <row r="1430" spans="1:9" x14ac:dyDescent="0.25">
      <c r="A1430" s="102" t="s">
        <v>164</v>
      </c>
      <c r="B1430" s="103">
        <v>45472.399328657404</v>
      </c>
      <c r="C1430" s="106" t="s">
        <v>559</v>
      </c>
      <c r="D1430" s="104" t="s">
        <v>458</v>
      </c>
      <c r="E1430" s="104" t="s">
        <v>581</v>
      </c>
      <c r="F1430" s="104" t="s">
        <v>166</v>
      </c>
      <c r="G1430" s="102"/>
      <c r="H1430" s="104" t="s">
        <v>988</v>
      </c>
      <c r="I1430" s="105">
        <v>44.654000000000003</v>
      </c>
    </row>
    <row r="1431" spans="1:9" x14ac:dyDescent="0.25">
      <c r="A1431" s="102" t="s">
        <v>164</v>
      </c>
      <c r="B1431" s="103">
        <v>45472.399847314809</v>
      </c>
      <c r="C1431" s="106" t="s">
        <v>559</v>
      </c>
      <c r="D1431" s="104" t="s">
        <v>458</v>
      </c>
      <c r="E1431" s="104" t="s">
        <v>581</v>
      </c>
      <c r="F1431" s="104" t="s">
        <v>166</v>
      </c>
      <c r="G1431" s="102"/>
      <c r="H1431" s="104" t="s">
        <v>988</v>
      </c>
      <c r="I1431" s="105">
        <v>45.006</v>
      </c>
    </row>
    <row r="1432" spans="1:9" x14ac:dyDescent="0.25">
      <c r="A1432" s="102" t="s">
        <v>164</v>
      </c>
      <c r="B1432" s="103">
        <v>45472.401177650463</v>
      </c>
      <c r="C1432" s="106" t="s">
        <v>559</v>
      </c>
      <c r="D1432" s="104" t="s">
        <v>449</v>
      </c>
      <c r="E1432" s="104" t="s">
        <v>581</v>
      </c>
      <c r="F1432" s="104" t="s">
        <v>166</v>
      </c>
      <c r="G1432" s="102"/>
      <c r="H1432" s="104" t="s">
        <v>946</v>
      </c>
      <c r="I1432" s="105">
        <v>114.88800000000001</v>
      </c>
    </row>
    <row r="1433" spans="1:9" x14ac:dyDescent="0.25">
      <c r="A1433" s="102" t="s">
        <v>164</v>
      </c>
      <c r="B1433" s="103">
        <v>45472.401713946754</v>
      </c>
      <c r="C1433" s="106" t="s">
        <v>559</v>
      </c>
      <c r="D1433" s="104" t="s">
        <v>449</v>
      </c>
      <c r="E1433" s="104" t="s">
        <v>581</v>
      </c>
      <c r="F1433" s="104" t="s">
        <v>166</v>
      </c>
      <c r="G1433" s="102"/>
      <c r="H1433" s="104" t="s">
        <v>946</v>
      </c>
      <c r="I1433" s="105">
        <v>46.384999999999998</v>
      </c>
    </row>
    <row r="1434" spans="1:9" x14ac:dyDescent="0.25">
      <c r="A1434" s="102" t="s">
        <v>164</v>
      </c>
      <c r="B1434" s="103">
        <v>45472.402250300926</v>
      </c>
      <c r="C1434" s="106" t="s">
        <v>559</v>
      </c>
      <c r="D1434" s="104" t="s">
        <v>449</v>
      </c>
      <c r="E1434" s="104" t="s">
        <v>581</v>
      </c>
      <c r="F1434" s="104" t="s">
        <v>166</v>
      </c>
      <c r="G1434" s="102"/>
      <c r="H1434" s="104" t="s">
        <v>946</v>
      </c>
      <c r="I1434" s="105">
        <v>46.158999999999999</v>
      </c>
    </row>
    <row r="1435" spans="1:9" x14ac:dyDescent="0.25">
      <c r="A1435" s="102" t="s">
        <v>164</v>
      </c>
      <c r="B1435" s="103">
        <v>45472.402783877311</v>
      </c>
      <c r="C1435" s="106" t="s">
        <v>559</v>
      </c>
      <c r="D1435" s="104" t="s">
        <v>449</v>
      </c>
      <c r="E1435" s="104" t="s">
        <v>581</v>
      </c>
      <c r="F1435" s="104" t="s">
        <v>166</v>
      </c>
      <c r="G1435" s="102"/>
      <c r="H1435" s="104" t="s">
        <v>946</v>
      </c>
      <c r="I1435" s="105">
        <v>46.158999999999999</v>
      </c>
    </row>
    <row r="1436" spans="1:9" x14ac:dyDescent="0.25">
      <c r="A1436" s="102" t="s">
        <v>164</v>
      </c>
      <c r="B1436" s="103">
        <v>45472.403322893515</v>
      </c>
      <c r="C1436" s="106" t="s">
        <v>559</v>
      </c>
      <c r="D1436" s="104" t="s">
        <v>449</v>
      </c>
      <c r="E1436" s="104" t="s">
        <v>581</v>
      </c>
      <c r="F1436" s="104" t="s">
        <v>166</v>
      </c>
      <c r="G1436" s="102"/>
      <c r="H1436" s="104" t="s">
        <v>946</v>
      </c>
      <c r="I1436" s="105">
        <v>46.619</v>
      </c>
    </row>
    <row r="1437" spans="1:9" x14ac:dyDescent="0.25">
      <c r="A1437" s="102" t="s">
        <v>164</v>
      </c>
      <c r="B1437" s="103">
        <v>45472.403853148149</v>
      </c>
      <c r="C1437" s="106" t="s">
        <v>559</v>
      </c>
      <c r="D1437" s="104" t="s">
        <v>449</v>
      </c>
      <c r="E1437" s="104" t="s">
        <v>581</v>
      </c>
      <c r="F1437" s="104" t="s">
        <v>166</v>
      </c>
      <c r="G1437" s="102"/>
      <c r="H1437" s="104" t="s">
        <v>946</v>
      </c>
      <c r="I1437" s="105">
        <v>45.933</v>
      </c>
    </row>
    <row r="1438" spans="1:9" x14ac:dyDescent="0.25">
      <c r="A1438" s="102" t="s">
        <v>164</v>
      </c>
      <c r="B1438" s="103">
        <v>45472.404386585644</v>
      </c>
      <c r="C1438" s="106" t="s">
        <v>559</v>
      </c>
      <c r="D1438" s="104" t="s">
        <v>449</v>
      </c>
      <c r="E1438" s="104" t="s">
        <v>581</v>
      </c>
      <c r="F1438" s="104" t="s">
        <v>166</v>
      </c>
      <c r="G1438" s="102"/>
      <c r="H1438" s="104" t="s">
        <v>946</v>
      </c>
      <c r="I1438" s="105">
        <v>45.988</v>
      </c>
    </row>
    <row r="1439" spans="1:9" x14ac:dyDescent="0.25">
      <c r="A1439" s="102" t="s">
        <v>164</v>
      </c>
      <c r="B1439" s="103">
        <v>45472.404916874999</v>
      </c>
      <c r="C1439" s="106" t="s">
        <v>559</v>
      </c>
      <c r="D1439" s="104" t="s">
        <v>449</v>
      </c>
      <c r="E1439" s="104" t="s">
        <v>581</v>
      </c>
      <c r="F1439" s="104" t="s">
        <v>166</v>
      </c>
      <c r="G1439" s="102"/>
      <c r="H1439" s="104" t="s">
        <v>946</v>
      </c>
      <c r="I1439" s="105">
        <v>45.718000000000004</v>
      </c>
    </row>
    <row r="1440" spans="1:9" x14ac:dyDescent="0.25">
      <c r="A1440" s="102" t="s">
        <v>164</v>
      </c>
      <c r="B1440" s="103">
        <v>45472.405447314814</v>
      </c>
      <c r="C1440" s="106" t="s">
        <v>559</v>
      </c>
      <c r="D1440" s="104" t="s">
        <v>449</v>
      </c>
      <c r="E1440" s="104" t="s">
        <v>581</v>
      </c>
      <c r="F1440" s="104" t="s">
        <v>166</v>
      </c>
      <c r="G1440" s="102"/>
      <c r="H1440" s="104" t="s">
        <v>946</v>
      </c>
      <c r="I1440" s="105">
        <v>45.97</v>
      </c>
    </row>
    <row r="1441" spans="1:9" x14ac:dyDescent="0.25">
      <c r="A1441" s="102" t="s">
        <v>164</v>
      </c>
      <c r="B1441" s="103">
        <v>45472.405980729163</v>
      </c>
      <c r="C1441" s="106" t="s">
        <v>559</v>
      </c>
      <c r="D1441" s="104" t="s">
        <v>449</v>
      </c>
      <c r="E1441" s="104" t="s">
        <v>581</v>
      </c>
      <c r="F1441" s="104" t="s">
        <v>166</v>
      </c>
      <c r="G1441" s="102"/>
      <c r="H1441" s="104" t="s">
        <v>946</v>
      </c>
      <c r="I1441" s="105">
        <v>45.997</v>
      </c>
    </row>
    <row r="1442" spans="1:9" x14ac:dyDescent="0.25">
      <c r="A1442" s="102" t="s">
        <v>164</v>
      </c>
      <c r="B1442" s="103">
        <v>45472.40651403935</v>
      </c>
      <c r="C1442" s="106" t="s">
        <v>559</v>
      </c>
      <c r="D1442" s="104" t="s">
        <v>449</v>
      </c>
      <c r="E1442" s="104" t="s">
        <v>581</v>
      </c>
      <c r="F1442" s="104" t="s">
        <v>166</v>
      </c>
      <c r="G1442" s="102"/>
      <c r="H1442" s="104" t="s">
        <v>946</v>
      </c>
      <c r="I1442" s="105">
        <v>45.988</v>
      </c>
    </row>
    <row r="1443" spans="1:9" x14ac:dyDescent="0.25">
      <c r="A1443" s="102" t="s">
        <v>164</v>
      </c>
      <c r="B1443" s="103">
        <v>45472.407041481478</v>
      </c>
      <c r="C1443" s="106" t="s">
        <v>559</v>
      </c>
      <c r="D1443" s="104" t="s">
        <v>449</v>
      </c>
      <c r="E1443" s="104" t="s">
        <v>581</v>
      </c>
      <c r="F1443" s="104" t="s">
        <v>166</v>
      </c>
      <c r="G1443" s="102"/>
      <c r="H1443" s="104" t="s">
        <v>946</v>
      </c>
      <c r="I1443" s="105">
        <v>45.771000000000001</v>
      </c>
    </row>
    <row r="1444" spans="1:9" x14ac:dyDescent="0.25">
      <c r="A1444" s="102" t="s">
        <v>164</v>
      </c>
      <c r="B1444" s="103">
        <v>45472.407571678239</v>
      </c>
      <c r="C1444" s="106" t="s">
        <v>559</v>
      </c>
      <c r="D1444" s="104" t="s">
        <v>449</v>
      </c>
      <c r="E1444" s="104" t="s">
        <v>581</v>
      </c>
      <c r="F1444" s="104" t="s">
        <v>166</v>
      </c>
      <c r="G1444" s="102"/>
      <c r="H1444" s="104" t="s">
        <v>946</v>
      </c>
      <c r="I1444" s="105">
        <v>45.826000000000001</v>
      </c>
    </row>
    <row r="1445" spans="1:9" x14ac:dyDescent="0.25">
      <c r="A1445" s="102" t="s">
        <v>164</v>
      </c>
      <c r="B1445" s="103">
        <v>45472.408111111108</v>
      </c>
      <c r="C1445" s="106" t="s">
        <v>559</v>
      </c>
      <c r="D1445" s="104" t="s">
        <v>449</v>
      </c>
      <c r="E1445" s="104" t="s">
        <v>581</v>
      </c>
      <c r="F1445" s="104" t="s">
        <v>166</v>
      </c>
      <c r="G1445" s="102"/>
      <c r="H1445" s="104" t="s">
        <v>946</v>
      </c>
      <c r="I1445" s="105">
        <v>46.411000000000001</v>
      </c>
    </row>
    <row r="1446" spans="1:9" x14ac:dyDescent="0.25">
      <c r="A1446" s="102" t="s">
        <v>164</v>
      </c>
      <c r="B1446" s="103">
        <v>45472.408638368055</v>
      </c>
      <c r="C1446" s="106" t="s">
        <v>559</v>
      </c>
      <c r="D1446" s="104" t="s">
        <v>449</v>
      </c>
      <c r="E1446" s="104" t="s">
        <v>581</v>
      </c>
      <c r="F1446" s="104" t="s">
        <v>166</v>
      </c>
      <c r="G1446" s="102"/>
      <c r="H1446" s="104" t="s">
        <v>946</v>
      </c>
      <c r="I1446" s="105">
        <v>45.546999999999997</v>
      </c>
    </row>
    <row r="1447" spans="1:9" x14ac:dyDescent="0.25">
      <c r="A1447" s="102" t="s">
        <v>164</v>
      </c>
      <c r="B1447" s="103">
        <v>45472.409168819446</v>
      </c>
      <c r="C1447" s="106" t="s">
        <v>559</v>
      </c>
      <c r="D1447" s="104" t="s">
        <v>449</v>
      </c>
      <c r="E1447" s="104" t="s">
        <v>581</v>
      </c>
      <c r="F1447" s="104" t="s">
        <v>166</v>
      </c>
      <c r="G1447" s="102"/>
      <c r="H1447" s="104" t="s">
        <v>946</v>
      </c>
      <c r="I1447" s="105">
        <v>45.871000000000002</v>
      </c>
    </row>
    <row r="1448" spans="1:9" x14ac:dyDescent="0.25">
      <c r="A1448" s="102" t="s">
        <v>164</v>
      </c>
      <c r="B1448" s="103">
        <v>45472.409696192131</v>
      </c>
      <c r="C1448" s="106" t="s">
        <v>559</v>
      </c>
      <c r="D1448" s="104" t="s">
        <v>449</v>
      </c>
      <c r="E1448" s="104" t="s">
        <v>581</v>
      </c>
      <c r="F1448" s="104" t="s">
        <v>166</v>
      </c>
      <c r="G1448" s="102"/>
      <c r="H1448" s="104" t="s">
        <v>946</v>
      </c>
      <c r="I1448" s="105">
        <v>45.671999999999997</v>
      </c>
    </row>
    <row r="1449" spans="1:9" x14ac:dyDescent="0.25">
      <c r="A1449" s="102" t="s">
        <v>164</v>
      </c>
      <c r="B1449" s="103">
        <v>45472.410991018514</v>
      </c>
      <c r="C1449" s="106" t="s">
        <v>559</v>
      </c>
      <c r="D1449" s="104" t="s">
        <v>453</v>
      </c>
      <c r="E1449" s="104" t="s">
        <v>581</v>
      </c>
      <c r="F1449" s="104" t="s">
        <v>166</v>
      </c>
      <c r="G1449" s="102"/>
      <c r="H1449" s="104" t="s">
        <v>836</v>
      </c>
      <c r="I1449" s="105">
        <v>111.744</v>
      </c>
    </row>
    <row r="1450" spans="1:9" x14ac:dyDescent="0.25">
      <c r="A1450" s="102" t="s">
        <v>164</v>
      </c>
      <c r="B1450" s="103">
        <v>45472.411509583333</v>
      </c>
      <c r="C1450" s="106" t="s">
        <v>559</v>
      </c>
      <c r="D1450" s="104" t="s">
        <v>453</v>
      </c>
      <c r="E1450" s="104" t="s">
        <v>581</v>
      </c>
      <c r="F1450" s="104" t="s">
        <v>166</v>
      </c>
      <c r="G1450" s="102"/>
      <c r="H1450" s="104" t="s">
        <v>836</v>
      </c>
      <c r="I1450" s="105">
        <v>45.006</v>
      </c>
    </row>
    <row r="1451" spans="1:9" x14ac:dyDescent="0.25">
      <c r="A1451" s="102" t="s">
        <v>164</v>
      </c>
      <c r="B1451" s="103">
        <v>45472.412028321756</v>
      </c>
      <c r="C1451" s="106" t="s">
        <v>559</v>
      </c>
      <c r="D1451" s="104" t="s">
        <v>453</v>
      </c>
      <c r="E1451" s="104" t="s">
        <v>581</v>
      </c>
      <c r="F1451" s="104" t="s">
        <v>166</v>
      </c>
      <c r="G1451" s="102"/>
      <c r="H1451" s="104" t="s">
        <v>836</v>
      </c>
      <c r="I1451" s="105">
        <v>44.798999999999999</v>
      </c>
    </row>
    <row r="1452" spans="1:9" x14ac:dyDescent="0.25">
      <c r="A1452" s="102" t="s">
        <v>164</v>
      </c>
      <c r="B1452" s="103">
        <v>45472.412549594905</v>
      </c>
      <c r="C1452" s="106" t="s">
        <v>559</v>
      </c>
      <c r="D1452" s="104" t="s">
        <v>453</v>
      </c>
      <c r="E1452" s="104" t="s">
        <v>581</v>
      </c>
      <c r="F1452" s="104" t="s">
        <v>166</v>
      </c>
      <c r="G1452" s="102"/>
      <c r="H1452" s="104" t="s">
        <v>836</v>
      </c>
      <c r="I1452" s="105">
        <v>44.933</v>
      </c>
    </row>
    <row r="1453" spans="1:9" x14ac:dyDescent="0.25">
      <c r="A1453" s="102" t="s">
        <v>164</v>
      </c>
      <c r="B1453" s="103">
        <v>45472.413071111107</v>
      </c>
      <c r="C1453" s="106" t="s">
        <v>559</v>
      </c>
      <c r="D1453" s="104" t="s">
        <v>453</v>
      </c>
      <c r="E1453" s="104" t="s">
        <v>581</v>
      </c>
      <c r="F1453" s="104" t="s">
        <v>166</v>
      </c>
      <c r="G1453" s="102"/>
      <c r="H1453" s="104" t="s">
        <v>836</v>
      </c>
      <c r="I1453" s="105">
        <v>45.078000000000003</v>
      </c>
    </row>
    <row r="1454" spans="1:9" x14ac:dyDescent="0.25">
      <c r="A1454" s="102" t="s">
        <v>164</v>
      </c>
      <c r="B1454" s="103">
        <v>45472.413598645835</v>
      </c>
      <c r="C1454" s="106" t="s">
        <v>559</v>
      </c>
      <c r="D1454" s="104" t="s">
        <v>453</v>
      </c>
      <c r="E1454" s="104" t="s">
        <v>581</v>
      </c>
      <c r="F1454" s="104" t="s">
        <v>166</v>
      </c>
      <c r="G1454" s="102"/>
      <c r="H1454" s="104" t="s">
        <v>836</v>
      </c>
      <c r="I1454" s="105">
        <v>45.619</v>
      </c>
    </row>
    <row r="1455" spans="1:9" x14ac:dyDescent="0.25">
      <c r="A1455" s="102" t="s">
        <v>164</v>
      </c>
      <c r="B1455" s="103">
        <v>45472.414119930552</v>
      </c>
      <c r="C1455" s="106" t="s">
        <v>559</v>
      </c>
      <c r="D1455" s="104" t="s">
        <v>453</v>
      </c>
      <c r="E1455" s="104" t="s">
        <v>581</v>
      </c>
      <c r="F1455" s="104" t="s">
        <v>166</v>
      </c>
      <c r="G1455" s="102"/>
      <c r="H1455" s="104" t="s">
        <v>836</v>
      </c>
      <c r="I1455" s="105">
        <v>45.051000000000002</v>
      </c>
    </row>
    <row r="1456" spans="1:9" x14ac:dyDescent="0.25">
      <c r="A1456" s="102" t="s">
        <v>164</v>
      </c>
      <c r="B1456" s="103">
        <v>45472.414641469906</v>
      </c>
      <c r="C1456" s="106" t="s">
        <v>559</v>
      </c>
      <c r="D1456" s="104" t="s">
        <v>453</v>
      </c>
      <c r="E1456" s="104" t="s">
        <v>581</v>
      </c>
      <c r="F1456" s="104" t="s">
        <v>166</v>
      </c>
      <c r="G1456" s="102"/>
      <c r="H1456" s="104" t="s">
        <v>836</v>
      </c>
      <c r="I1456" s="105">
        <v>45.094999999999999</v>
      </c>
    </row>
    <row r="1457" spans="1:9" x14ac:dyDescent="0.25">
      <c r="A1457" s="102" t="s">
        <v>164</v>
      </c>
      <c r="B1457" s="103">
        <v>45472.415162974532</v>
      </c>
      <c r="C1457" s="106" t="s">
        <v>559</v>
      </c>
      <c r="D1457" s="104" t="s">
        <v>453</v>
      </c>
      <c r="E1457" s="104" t="s">
        <v>581</v>
      </c>
      <c r="F1457" s="104" t="s">
        <v>166</v>
      </c>
      <c r="G1457" s="102"/>
      <c r="H1457" s="104" t="s">
        <v>836</v>
      </c>
      <c r="I1457" s="105">
        <v>44.942999999999998</v>
      </c>
    </row>
    <row r="1458" spans="1:9" x14ac:dyDescent="0.25">
      <c r="A1458" s="102" t="s">
        <v>164</v>
      </c>
      <c r="B1458" s="103">
        <v>45472.415681412036</v>
      </c>
      <c r="C1458" s="106" t="s">
        <v>559</v>
      </c>
      <c r="D1458" s="104" t="s">
        <v>453</v>
      </c>
      <c r="E1458" s="104" t="s">
        <v>581</v>
      </c>
      <c r="F1458" s="104" t="s">
        <v>166</v>
      </c>
      <c r="G1458" s="102"/>
      <c r="H1458" s="104" t="s">
        <v>836</v>
      </c>
      <c r="I1458" s="105">
        <v>44.942999999999998</v>
      </c>
    </row>
    <row r="1459" spans="1:9" x14ac:dyDescent="0.25">
      <c r="A1459" s="102" t="s">
        <v>164</v>
      </c>
      <c r="B1459" s="103">
        <v>45472.416202986111</v>
      </c>
      <c r="C1459" s="106" t="s">
        <v>559</v>
      </c>
      <c r="D1459" s="104" t="s">
        <v>453</v>
      </c>
      <c r="E1459" s="104" t="s">
        <v>581</v>
      </c>
      <c r="F1459" s="104" t="s">
        <v>166</v>
      </c>
      <c r="G1459" s="102"/>
      <c r="H1459" s="104" t="s">
        <v>836</v>
      </c>
      <c r="I1459" s="105">
        <v>44.825000000000003</v>
      </c>
    </row>
    <row r="1460" spans="1:9" x14ac:dyDescent="0.25">
      <c r="A1460" s="102" t="s">
        <v>164</v>
      </c>
      <c r="B1460" s="103">
        <v>45472.416721585643</v>
      </c>
      <c r="C1460" s="106" t="s">
        <v>559</v>
      </c>
      <c r="D1460" s="104" t="s">
        <v>453</v>
      </c>
      <c r="E1460" s="104" t="s">
        <v>581</v>
      </c>
      <c r="F1460" s="104" t="s">
        <v>166</v>
      </c>
      <c r="G1460" s="102"/>
      <c r="H1460" s="104" t="s">
        <v>836</v>
      </c>
      <c r="I1460" s="105">
        <v>44.808</v>
      </c>
    </row>
    <row r="1461" spans="1:9" x14ac:dyDescent="0.25">
      <c r="A1461" s="102" t="s">
        <v>164</v>
      </c>
      <c r="B1461" s="103">
        <v>45472.417243090276</v>
      </c>
      <c r="C1461" s="106" t="s">
        <v>559</v>
      </c>
      <c r="D1461" s="104" t="s">
        <v>453</v>
      </c>
      <c r="E1461" s="104" t="s">
        <v>581</v>
      </c>
      <c r="F1461" s="104" t="s">
        <v>166</v>
      </c>
      <c r="G1461" s="102"/>
      <c r="H1461" s="104" t="s">
        <v>836</v>
      </c>
      <c r="I1461" s="105">
        <v>45.195</v>
      </c>
    </row>
    <row r="1462" spans="1:9" x14ac:dyDescent="0.25">
      <c r="A1462" s="102" t="s">
        <v>164</v>
      </c>
      <c r="B1462" s="103">
        <v>45472.417767523148</v>
      </c>
      <c r="C1462" s="106" t="s">
        <v>559</v>
      </c>
      <c r="D1462" s="104" t="s">
        <v>453</v>
      </c>
      <c r="E1462" s="104" t="s">
        <v>581</v>
      </c>
      <c r="F1462" s="104" t="s">
        <v>166</v>
      </c>
      <c r="G1462" s="102"/>
      <c r="H1462" s="104" t="s">
        <v>836</v>
      </c>
      <c r="I1462" s="105">
        <v>45.302999999999997</v>
      </c>
    </row>
    <row r="1463" spans="1:9" x14ac:dyDescent="0.25">
      <c r="A1463" s="102" t="s">
        <v>164</v>
      </c>
      <c r="B1463" s="103">
        <v>45472.418289016205</v>
      </c>
      <c r="C1463" s="106" t="s">
        <v>559</v>
      </c>
      <c r="D1463" s="104" t="s">
        <v>453</v>
      </c>
      <c r="E1463" s="104" t="s">
        <v>581</v>
      </c>
      <c r="F1463" s="104" t="s">
        <v>166</v>
      </c>
      <c r="G1463" s="102"/>
      <c r="H1463" s="104" t="s">
        <v>836</v>
      </c>
      <c r="I1463" s="105">
        <v>45.006</v>
      </c>
    </row>
    <row r="1464" spans="1:9" x14ac:dyDescent="0.25">
      <c r="A1464" s="102" t="s">
        <v>164</v>
      </c>
      <c r="B1464" s="103">
        <v>45472.418807511574</v>
      </c>
      <c r="C1464" s="106" t="s">
        <v>559</v>
      </c>
      <c r="D1464" s="104" t="s">
        <v>453</v>
      </c>
      <c r="E1464" s="104" t="s">
        <v>581</v>
      </c>
      <c r="F1464" s="104" t="s">
        <v>166</v>
      </c>
      <c r="G1464" s="102"/>
      <c r="H1464" s="104" t="s">
        <v>836</v>
      </c>
      <c r="I1464" s="105">
        <v>44.78</v>
      </c>
    </row>
    <row r="1465" spans="1:9" x14ac:dyDescent="0.25">
      <c r="A1465" s="102" t="s">
        <v>164</v>
      </c>
      <c r="B1465" s="103">
        <v>45472.41932606481</v>
      </c>
      <c r="C1465" s="106" t="s">
        <v>559</v>
      </c>
      <c r="D1465" s="104" t="s">
        <v>453</v>
      </c>
      <c r="E1465" s="104" t="s">
        <v>581</v>
      </c>
      <c r="F1465" s="104" t="s">
        <v>166</v>
      </c>
      <c r="G1465" s="102"/>
      <c r="H1465" s="104" t="s">
        <v>836</v>
      </c>
      <c r="I1465" s="105">
        <v>44.924999999999997</v>
      </c>
    </row>
    <row r="1466" spans="1:9" x14ac:dyDescent="0.25">
      <c r="A1466" s="102" t="s">
        <v>164</v>
      </c>
      <c r="B1466" s="103">
        <v>45472.419847488425</v>
      </c>
      <c r="C1466" s="106" t="s">
        <v>559</v>
      </c>
      <c r="D1466" s="104" t="s">
        <v>453</v>
      </c>
      <c r="E1466" s="104" t="s">
        <v>581</v>
      </c>
      <c r="F1466" s="104" t="s">
        <v>166</v>
      </c>
      <c r="G1466" s="102"/>
      <c r="H1466" s="104" t="s">
        <v>836</v>
      </c>
      <c r="I1466" s="105">
        <v>44.906999999999996</v>
      </c>
    </row>
    <row r="1467" spans="1:9" x14ac:dyDescent="0.25">
      <c r="A1467" s="102" t="s">
        <v>164</v>
      </c>
      <c r="B1467" s="103">
        <v>45472.420365972219</v>
      </c>
      <c r="C1467" s="106" t="s">
        <v>559</v>
      </c>
      <c r="D1467" s="104" t="s">
        <v>453</v>
      </c>
      <c r="E1467" s="104" t="s">
        <v>581</v>
      </c>
      <c r="F1467" s="104" t="s">
        <v>166</v>
      </c>
      <c r="G1467" s="102"/>
      <c r="H1467" s="104" t="s">
        <v>836</v>
      </c>
      <c r="I1467" s="105">
        <v>44.771000000000001</v>
      </c>
    </row>
    <row r="1468" spans="1:9" x14ac:dyDescent="0.25">
      <c r="A1468" s="102" t="s">
        <v>164</v>
      </c>
      <c r="B1468" s="103">
        <v>45472.4208874537</v>
      </c>
      <c r="C1468" s="106" t="s">
        <v>559</v>
      </c>
      <c r="D1468" s="104" t="s">
        <v>453</v>
      </c>
      <c r="E1468" s="104" t="s">
        <v>581</v>
      </c>
      <c r="F1468" s="104" t="s">
        <v>166</v>
      </c>
      <c r="G1468" s="102"/>
      <c r="H1468" s="104" t="s">
        <v>836</v>
      </c>
      <c r="I1468" s="105">
        <v>45.078000000000003</v>
      </c>
    </row>
    <row r="1469" spans="1:9" x14ac:dyDescent="0.25">
      <c r="A1469" s="102" t="s">
        <v>164</v>
      </c>
      <c r="B1469" s="103">
        <v>45472.421409016199</v>
      </c>
      <c r="C1469" s="106" t="s">
        <v>559</v>
      </c>
      <c r="D1469" s="104" t="s">
        <v>453</v>
      </c>
      <c r="E1469" s="104" t="s">
        <v>581</v>
      </c>
      <c r="F1469" s="104" t="s">
        <v>166</v>
      </c>
      <c r="G1469" s="102"/>
      <c r="H1469" s="104" t="s">
        <v>836</v>
      </c>
      <c r="I1469" s="105">
        <v>45.131999999999998</v>
      </c>
    </row>
    <row r="1470" spans="1:9" x14ac:dyDescent="0.25">
      <c r="A1470" s="102" t="s">
        <v>164</v>
      </c>
      <c r="B1470" s="103">
        <v>45472.421930509256</v>
      </c>
      <c r="C1470" s="106" t="s">
        <v>559</v>
      </c>
      <c r="D1470" s="104" t="s">
        <v>453</v>
      </c>
      <c r="E1470" s="104" t="s">
        <v>581</v>
      </c>
      <c r="F1470" s="104" t="s">
        <v>166</v>
      </c>
      <c r="G1470" s="102"/>
      <c r="H1470" s="104" t="s">
        <v>836</v>
      </c>
      <c r="I1470" s="105">
        <v>45.113999999999997</v>
      </c>
    </row>
    <row r="1471" spans="1:9" x14ac:dyDescent="0.25">
      <c r="A1471" s="102" t="s">
        <v>164</v>
      </c>
      <c r="B1471" s="103">
        <v>45472.422452013889</v>
      </c>
      <c r="C1471" s="106" t="s">
        <v>559</v>
      </c>
      <c r="D1471" s="104" t="s">
        <v>453</v>
      </c>
      <c r="E1471" s="104" t="s">
        <v>581</v>
      </c>
      <c r="F1471" s="104" t="s">
        <v>166</v>
      </c>
      <c r="G1471" s="102"/>
      <c r="H1471" s="104" t="s">
        <v>836</v>
      </c>
      <c r="I1471" s="105">
        <v>45.113999999999997</v>
      </c>
    </row>
    <row r="1472" spans="1:9" x14ac:dyDescent="0.25">
      <c r="A1472" s="102" t="s">
        <v>164</v>
      </c>
      <c r="B1472" s="103">
        <v>45472.422982361109</v>
      </c>
      <c r="C1472" s="106" t="s">
        <v>559</v>
      </c>
      <c r="D1472" s="104" t="s">
        <v>453</v>
      </c>
      <c r="E1472" s="104" t="s">
        <v>581</v>
      </c>
      <c r="F1472" s="104" t="s">
        <v>166</v>
      </c>
      <c r="G1472" s="102"/>
      <c r="H1472" s="104" t="s">
        <v>836</v>
      </c>
      <c r="I1472" s="105">
        <v>45.771999999999998</v>
      </c>
    </row>
    <row r="1473" spans="1:9" x14ac:dyDescent="0.25">
      <c r="A1473" s="102" t="s">
        <v>164</v>
      </c>
      <c r="B1473" s="103">
        <v>45472.423503796294</v>
      </c>
      <c r="C1473" s="106" t="s">
        <v>559</v>
      </c>
      <c r="D1473" s="104" t="s">
        <v>453</v>
      </c>
      <c r="E1473" s="104" t="s">
        <v>581</v>
      </c>
      <c r="F1473" s="104" t="s">
        <v>166</v>
      </c>
      <c r="G1473" s="102"/>
      <c r="H1473" s="104" t="s">
        <v>836</v>
      </c>
      <c r="I1473" s="105">
        <v>45.087000000000003</v>
      </c>
    </row>
    <row r="1474" spans="1:9" x14ac:dyDescent="0.25">
      <c r="A1474" s="102" t="s">
        <v>164</v>
      </c>
      <c r="B1474" s="103">
        <v>45472.424022280087</v>
      </c>
      <c r="C1474" s="106" t="s">
        <v>559</v>
      </c>
      <c r="D1474" s="104" t="s">
        <v>453</v>
      </c>
      <c r="E1474" s="104" t="s">
        <v>581</v>
      </c>
      <c r="F1474" s="104" t="s">
        <v>166</v>
      </c>
      <c r="G1474" s="102"/>
      <c r="H1474" s="104" t="s">
        <v>836</v>
      </c>
      <c r="I1474" s="105">
        <v>44.78</v>
      </c>
    </row>
    <row r="1475" spans="1:9" x14ac:dyDescent="0.25">
      <c r="A1475" s="102" t="s">
        <v>164</v>
      </c>
      <c r="B1475" s="103">
        <v>45472.424540960645</v>
      </c>
      <c r="C1475" s="106" t="s">
        <v>559</v>
      </c>
      <c r="D1475" s="104" t="s">
        <v>453</v>
      </c>
      <c r="E1475" s="104" t="s">
        <v>581</v>
      </c>
      <c r="F1475" s="104" t="s">
        <v>166</v>
      </c>
      <c r="G1475" s="102"/>
      <c r="H1475" s="104" t="s">
        <v>836</v>
      </c>
      <c r="I1475" s="105">
        <v>44.726999999999997</v>
      </c>
    </row>
    <row r="1476" spans="1:9" x14ac:dyDescent="0.25">
      <c r="A1476" s="102" t="s">
        <v>164</v>
      </c>
      <c r="B1476" s="103">
        <v>45472.425062326387</v>
      </c>
      <c r="C1476" s="106" t="s">
        <v>559</v>
      </c>
      <c r="D1476" s="104" t="s">
        <v>453</v>
      </c>
      <c r="E1476" s="104" t="s">
        <v>581</v>
      </c>
      <c r="F1476" s="104" t="s">
        <v>166</v>
      </c>
      <c r="G1476" s="102"/>
      <c r="H1476" s="104" t="s">
        <v>836</v>
      </c>
      <c r="I1476" s="105">
        <v>45.15</v>
      </c>
    </row>
    <row r="1477" spans="1:9" x14ac:dyDescent="0.25">
      <c r="A1477" s="102" t="s">
        <v>164</v>
      </c>
      <c r="B1477" s="103">
        <v>45472.425598634254</v>
      </c>
      <c r="C1477" s="106" t="s">
        <v>559</v>
      </c>
      <c r="D1477" s="104" t="s">
        <v>453</v>
      </c>
      <c r="E1477" s="104" t="s">
        <v>581</v>
      </c>
      <c r="F1477" s="104" t="s">
        <v>166</v>
      </c>
      <c r="G1477" s="102"/>
      <c r="H1477" s="104" t="s">
        <v>836</v>
      </c>
      <c r="I1477" s="105">
        <v>46.195</v>
      </c>
    </row>
    <row r="1478" spans="1:9" x14ac:dyDescent="0.25">
      <c r="A1478" s="102" t="s">
        <v>164</v>
      </c>
      <c r="B1478" s="103">
        <v>45472.426120231481</v>
      </c>
      <c r="C1478" s="106" t="s">
        <v>559</v>
      </c>
      <c r="D1478" s="104" t="s">
        <v>453</v>
      </c>
      <c r="E1478" s="104" t="s">
        <v>581</v>
      </c>
      <c r="F1478" s="104" t="s">
        <v>166</v>
      </c>
      <c r="G1478" s="102"/>
      <c r="H1478" s="104" t="s">
        <v>836</v>
      </c>
      <c r="I1478" s="105">
        <v>44.997</v>
      </c>
    </row>
    <row r="1479" spans="1:9" x14ac:dyDescent="0.25">
      <c r="A1479" s="102" t="s">
        <v>164</v>
      </c>
      <c r="B1479" s="103">
        <v>45472.42664168981</v>
      </c>
      <c r="C1479" s="106" t="s">
        <v>559</v>
      </c>
      <c r="D1479" s="104" t="s">
        <v>453</v>
      </c>
      <c r="E1479" s="104" t="s">
        <v>581</v>
      </c>
      <c r="F1479" s="104" t="s">
        <v>166</v>
      </c>
      <c r="G1479" s="102"/>
      <c r="H1479" s="104" t="s">
        <v>836</v>
      </c>
      <c r="I1479" s="105">
        <v>45.040999999999997</v>
      </c>
    </row>
    <row r="1480" spans="1:9" x14ac:dyDescent="0.25">
      <c r="A1480" s="102" t="s">
        <v>164</v>
      </c>
      <c r="B1480" s="103">
        <v>45472.427163171291</v>
      </c>
      <c r="C1480" s="106" t="s">
        <v>559</v>
      </c>
      <c r="D1480" s="104" t="s">
        <v>453</v>
      </c>
      <c r="E1480" s="104" t="s">
        <v>581</v>
      </c>
      <c r="F1480" s="104" t="s">
        <v>166</v>
      </c>
      <c r="G1480" s="102"/>
      <c r="H1480" s="104" t="s">
        <v>836</v>
      </c>
      <c r="I1480" s="105">
        <v>45.051000000000002</v>
      </c>
    </row>
    <row r="1481" spans="1:9" x14ac:dyDescent="0.25">
      <c r="A1481" s="102" t="s">
        <v>164</v>
      </c>
      <c r="B1481" s="103">
        <v>45472.42768458333</v>
      </c>
      <c r="C1481" s="106" t="s">
        <v>559</v>
      </c>
      <c r="D1481" s="104" t="s">
        <v>453</v>
      </c>
      <c r="E1481" s="104" t="s">
        <v>581</v>
      </c>
      <c r="F1481" s="104" t="s">
        <v>166</v>
      </c>
      <c r="G1481" s="102"/>
      <c r="H1481" s="104" t="s">
        <v>836</v>
      </c>
      <c r="I1481" s="105">
        <v>45.069000000000003</v>
      </c>
    </row>
    <row r="1482" spans="1:9" x14ac:dyDescent="0.25">
      <c r="A1482" s="102" t="s">
        <v>164</v>
      </c>
      <c r="B1482" s="103">
        <v>45472.428214884254</v>
      </c>
      <c r="C1482" s="106" t="s">
        <v>559</v>
      </c>
      <c r="D1482" s="104" t="s">
        <v>453</v>
      </c>
      <c r="E1482" s="104" t="s">
        <v>581</v>
      </c>
      <c r="F1482" s="104" t="s">
        <v>166</v>
      </c>
      <c r="G1482" s="102"/>
      <c r="H1482" s="104" t="s">
        <v>836</v>
      </c>
      <c r="I1482" s="105">
        <v>45.951999999999998</v>
      </c>
    </row>
    <row r="1483" spans="1:9" x14ac:dyDescent="0.25">
      <c r="A1483" s="102" t="s">
        <v>164</v>
      </c>
      <c r="B1483" s="103">
        <v>45472.428736550923</v>
      </c>
      <c r="C1483" s="106" t="s">
        <v>559</v>
      </c>
      <c r="D1483" s="104" t="s">
        <v>453</v>
      </c>
      <c r="E1483" s="104" t="s">
        <v>581</v>
      </c>
      <c r="F1483" s="104" t="s">
        <v>166</v>
      </c>
      <c r="G1483" s="102"/>
      <c r="H1483" s="104" t="s">
        <v>836</v>
      </c>
      <c r="I1483" s="105">
        <v>45.15</v>
      </c>
    </row>
    <row r="1484" spans="1:9" x14ac:dyDescent="0.25">
      <c r="A1484" s="102" t="s">
        <v>164</v>
      </c>
      <c r="B1484" s="103">
        <v>45472.429258055556</v>
      </c>
      <c r="C1484" s="106" t="s">
        <v>559</v>
      </c>
      <c r="D1484" s="104" t="s">
        <v>453</v>
      </c>
      <c r="E1484" s="104" t="s">
        <v>581</v>
      </c>
      <c r="F1484" s="104" t="s">
        <v>166</v>
      </c>
      <c r="G1484" s="102"/>
      <c r="H1484" s="104" t="s">
        <v>836</v>
      </c>
      <c r="I1484" s="105">
        <v>45.033000000000001</v>
      </c>
    </row>
    <row r="1485" spans="1:9" x14ac:dyDescent="0.25">
      <c r="A1485" s="102" t="s">
        <v>164</v>
      </c>
      <c r="B1485" s="103">
        <v>45472.429779398146</v>
      </c>
      <c r="C1485" s="106" t="s">
        <v>559</v>
      </c>
      <c r="D1485" s="104" t="s">
        <v>453</v>
      </c>
      <c r="E1485" s="104" t="s">
        <v>581</v>
      </c>
      <c r="F1485" s="104" t="s">
        <v>166</v>
      </c>
      <c r="G1485" s="102"/>
      <c r="H1485" s="104" t="s">
        <v>836</v>
      </c>
      <c r="I1485" s="105">
        <v>45.051000000000002</v>
      </c>
    </row>
    <row r="1486" spans="1:9" x14ac:dyDescent="0.25">
      <c r="A1486" s="102" t="s">
        <v>164</v>
      </c>
      <c r="B1486" s="103">
        <v>45472.431109780089</v>
      </c>
      <c r="C1486" s="106" t="s">
        <v>559</v>
      </c>
      <c r="D1486" s="104" t="s">
        <v>447</v>
      </c>
      <c r="E1486" s="104" t="s">
        <v>581</v>
      </c>
      <c r="F1486" s="104" t="s">
        <v>166</v>
      </c>
      <c r="G1486" s="102"/>
      <c r="H1486" s="104" t="s">
        <v>791</v>
      </c>
      <c r="I1486" s="105">
        <v>114.798</v>
      </c>
    </row>
    <row r="1487" spans="1:9" x14ac:dyDescent="0.25">
      <c r="A1487" s="102" t="s">
        <v>164</v>
      </c>
      <c r="B1487" s="103">
        <v>45472.431646122684</v>
      </c>
      <c r="C1487" s="106" t="s">
        <v>559</v>
      </c>
      <c r="D1487" s="104" t="s">
        <v>447</v>
      </c>
      <c r="E1487" s="104" t="s">
        <v>581</v>
      </c>
      <c r="F1487" s="104" t="s">
        <v>166</v>
      </c>
      <c r="G1487" s="102"/>
      <c r="H1487" s="104" t="s">
        <v>791</v>
      </c>
      <c r="I1487" s="105">
        <v>46.347999999999999</v>
      </c>
    </row>
    <row r="1488" spans="1:9" x14ac:dyDescent="0.25">
      <c r="A1488" s="102" t="s">
        <v>164</v>
      </c>
      <c r="B1488" s="103">
        <v>45472.432176527778</v>
      </c>
      <c r="C1488" s="106" t="s">
        <v>559</v>
      </c>
      <c r="D1488" s="104" t="s">
        <v>447</v>
      </c>
      <c r="E1488" s="104" t="s">
        <v>581</v>
      </c>
      <c r="F1488" s="104" t="s">
        <v>166</v>
      </c>
      <c r="G1488" s="102"/>
      <c r="H1488" s="104" t="s">
        <v>791</v>
      </c>
      <c r="I1488" s="105">
        <v>45.978999999999999</v>
      </c>
    </row>
    <row r="1489" spans="1:9" x14ac:dyDescent="0.25">
      <c r="A1489" s="102" t="s">
        <v>164</v>
      </c>
      <c r="B1489" s="103">
        <v>45472.432712766204</v>
      </c>
      <c r="C1489" s="106" t="s">
        <v>559</v>
      </c>
      <c r="D1489" s="104" t="s">
        <v>447</v>
      </c>
      <c r="E1489" s="104" t="s">
        <v>581</v>
      </c>
      <c r="F1489" s="104" t="s">
        <v>166</v>
      </c>
      <c r="G1489" s="102"/>
      <c r="H1489" s="104" t="s">
        <v>791</v>
      </c>
      <c r="I1489" s="105">
        <v>46.122999999999998</v>
      </c>
    </row>
    <row r="1490" spans="1:9" x14ac:dyDescent="0.25">
      <c r="A1490" s="102" t="s">
        <v>164</v>
      </c>
      <c r="B1490" s="103">
        <v>45472.433240208331</v>
      </c>
      <c r="C1490" s="106" t="s">
        <v>559</v>
      </c>
      <c r="D1490" s="104" t="s">
        <v>447</v>
      </c>
      <c r="E1490" s="104" t="s">
        <v>581</v>
      </c>
      <c r="F1490" s="104" t="s">
        <v>166</v>
      </c>
      <c r="G1490" s="102"/>
      <c r="H1490" s="104" t="s">
        <v>791</v>
      </c>
      <c r="I1490" s="105">
        <v>45.573999999999998</v>
      </c>
    </row>
    <row r="1491" spans="1:9" x14ac:dyDescent="0.25">
      <c r="A1491" s="102" t="s">
        <v>164</v>
      </c>
      <c r="B1491" s="103">
        <v>45472.433767708331</v>
      </c>
      <c r="C1491" s="106" t="s">
        <v>559</v>
      </c>
      <c r="D1491" s="104" t="s">
        <v>447</v>
      </c>
      <c r="E1491" s="104" t="s">
        <v>581</v>
      </c>
      <c r="F1491" s="104" t="s">
        <v>166</v>
      </c>
      <c r="G1491" s="102"/>
      <c r="H1491" s="104" t="s">
        <v>791</v>
      </c>
      <c r="I1491" s="105">
        <v>45.780999999999999</v>
      </c>
    </row>
    <row r="1492" spans="1:9" x14ac:dyDescent="0.25">
      <c r="A1492" s="102" t="s">
        <v>164</v>
      </c>
      <c r="B1492" s="103">
        <v>45472.434298009255</v>
      </c>
      <c r="C1492" s="106" t="s">
        <v>559</v>
      </c>
      <c r="D1492" s="104" t="s">
        <v>447</v>
      </c>
      <c r="E1492" s="104" t="s">
        <v>581</v>
      </c>
      <c r="F1492" s="104" t="s">
        <v>166</v>
      </c>
      <c r="G1492" s="102"/>
      <c r="H1492" s="104" t="s">
        <v>791</v>
      </c>
      <c r="I1492" s="105">
        <v>45.725999999999999</v>
      </c>
    </row>
    <row r="1493" spans="1:9" x14ac:dyDescent="0.25">
      <c r="A1493" s="102" t="s">
        <v>164</v>
      </c>
      <c r="B1493" s="103">
        <v>45472.434828483798</v>
      </c>
      <c r="C1493" s="106" t="s">
        <v>559</v>
      </c>
      <c r="D1493" s="104" t="s">
        <v>447</v>
      </c>
      <c r="E1493" s="104" t="s">
        <v>581</v>
      </c>
      <c r="F1493" s="104" t="s">
        <v>166</v>
      </c>
      <c r="G1493" s="102"/>
      <c r="H1493" s="104" t="s">
        <v>791</v>
      </c>
      <c r="I1493" s="105">
        <v>45.835000000000001</v>
      </c>
    </row>
    <row r="1494" spans="1:9" x14ac:dyDescent="0.25">
      <c r="A1494" s="102" t="s">
        <v>164</v>
      </c>
      <c r="B1494" s="103">
        <v>45472.435358854163</v>
      </c>
      <c r="C1494" s="106" t="s">
        <v>559</v>
      </c>
      <c r="D1494" s="104" t="s">
        <v>447</v>
      </c>
      <c r="E1494" s="104" t="s">
        <v>581</v>
      </c>
      <c r="F1494" s="104" t="s">
        <v>166</v>
      </c>
      <c r="G1494" s="102"/>
      <c r="H1494" s="104" t="s">
        <v>791</v>
      </c>
      <c r="I1494" s="105">
        <v>45.915999999999997</v>
      </c>
    </row>
    <row r="1495" spans="1:9" x14ac:dyDescent="0.25">
      <c r="A1495" s="102" t="s">
        <v>164</v>
      </c>
      <c r="B1495" s="103">
        <v>45472.435892222224</v>
      </c>
      <c r="C1495" s="106" t="s">
        <v>559</v>
      </c>
      <c r="D1495" s="104" t="s">
        <v>447</v>
      </c>
      <c r="E1495" s="104" t="s">
        <v>581</v>
      </c>
      <c r="F1495" s="104" t="s">
        <v>166</v>
      </c>
      <c r="G1495" s="102"/>
      <c r="H1495" s="104" t="s">
        <v>791</v>
      </c>
      <c r="I1495" s="105">
        <v>46.069000000000003</v>
      </c>
    </row>
    <row r="1496" spans="1:9" x14ac:dyDescent="0.25">
      <c r="A1496" s="102" t="s">
        <v>164</v>
      </c>
      <c r="B1496" s="103">
        <v>45472.436428483794</v>
      </c>
      <c r="C1496" s="106" t="s">
        <v>559</v>
      </c>
      <c r="D1496" s="104" t="s">
        <v>447</v>
      </c>
      <c r="E1496" s="104" t="s">
        <v>581</v>
      </c>
      <c r="F1496" s="104" t="s">
        <v>166</v>
      </c>
      <c r="G1496" s="102"/>
      <c r="H1496" s="104" t="s">
        <v>791</v>
      </c>
      <c r="I1496" s="105">
        <v>46.177</v>
      </c>
    </row>
    <row r="1497" spans="1:9" x14ac:dyDescent="0.25">
      <c r="A1497" s="102" t="s">
        <v>164</v>
      </c>
      <c r="B1497" s="103">
        <v>45472.436961828702</v>
      </c>
      <c r="C1497" s="106" t="s">
        <v>559</v>
      </c>
      <c r="D1497" s="104" t="s">
        <v>447</v>
      </c>
      <c r="E1497" s="104" t="s">
        <v>581</v>
      </c>
      <c r="F1497" s="104" t="s">
        <v>166</v>
      </c>
      <c r="G1497" s="102"/>
      <c r="H1497" s="104" t="s">
        <v>791</v>
      </c>
      <c r="I1497" s="105">
        <v>46.006</v>
      </c>
    </row>
    <row r="1498" spans="1:9" x14ac:dyDescent="0.25">
      <c r="A1498" s="102" t="s">
        <v>164</v>
      </c>
      <c r="B1498" s="103">
        <v>45472.437495034719</v>
      </c>
      <c r="C1498" s="106" t="s">
        <v>559</v>
      </c>
      <c r="D1498" s="104" t="s">
        <v>447</v>
      </c>
      <c r="E1498" s="104" t="s">
        <v>581</v>
      </c>
      <c r="F1498" s="104" t="s">
        <v>166</v>
      </c>
      <c r="G1498" s="102"/>
      <c r="H1498" s="104" t="s">
        <v>791</v>
      </c>
      <c r="I1498" s="105">
        <v>46.258000000000003</v>
      </c>
    </row>
    <row r="1499" spans="1:9" x14ac:dyDescent="0.25">
      <c r="A1499" s="102" t="s">
        <v>164</v>
      </c>
      <c r="B1499" s="103">
        <v>45472.438028379627</v>
      </c>
      <c r="C1499" s="106" t="s">
        <v>559</v>
      </c>
      <c r="D1499" s="104" t="s">
        <v>447</v>
      </c>
      <c r="E1499" s="104" t="s">
        <v>581</v>
      </c>
      <c r="F1499" s="104" t="s">
        <v>166</v>
      </c>
      <c r="G1499" s="102"/>
      <c r="H1499" s="104" t="s">
        <v>791</v>
      </c>
      <c r="I1499" s="105">
        <v>46.042000000000002</v>
      </c>
    </row>
    <row r="1500" spans="1:9" x14ac:dyDescent="0.25">
      <c r="A1500" s="102" t="s">
        <v>164</v>
      </c>
      <c r="B1500" s="103">
        <v>45472.438561793977</v>
      </c>
      <c r="C1500" s="106" t="s">
        <v>559</v>
      </c>
      <c r="D1500" s="104" t="s">
        <v>447</v>
      </c>
      <c r="E1500" s="104" t="s">
        <v>581</v>
      </c>
      <c r="F1500" s="104" t="s">
        <v>166</v>
      </c>
      <c r="G1500" s="102"/>
      <c r="H1500" s="104" t="s">
        <v>791</v>
      </c>
      <c r="I1500" s="105">
        <v>46.042000000000002</v>
      </c>
    </row>
    <row r="1501" spans="1:9" x14ac:dyDescent="0.25">
      <c r="A1501" s="102" t="s">
        <v>164</v>
      </c>
      <c r="B1501" s="103">
        <v>45472.439095208334</v>
      </c>
      <c r="C1501" s="106" t="s">
        <v>559</v>
      </c>
      <c r="D1501" s="104" t="s">
        <v>447</v>
      </c>
      <c r="E1501" s="104" t="s">
        <v>581</v>
      </c>
      <c r="F1501" s="104" t="s">
        <v>166</v>
      </c>
      <c r="G1501" s="102"/>
      <c r="H1501" s="104" t="s">
        <v>791</v>
      </c>
      <c r="I1501" s="105">
        <v>46.104999999999997</v>
      </c>
    </row>
    <row r="1502" spans="1:9" x14ac:dyDescent="0.25">
      <c r="A1502" s="102" t="s">
        <v>164</v>
      </c>
      <c r="B1502" s="103">
        <v>45472.439625474537</v>
      </c>
      <c r="C1502" s="106" t="s">
        <v>559</v>
      </c>
      <c r="D1502" s="104" t="s">
        <v>447</v>
      </c>
      <c r="E1502" s="104" t="s">
        <v>581</v>
      </c>
      <c r="F1502" s="104" t="s">
        <v>166</v>
      </c>
      <c r="G1502" s="102"/>
      <c r="H1502" s="104" t="s">
        <v>791</v>
      </c>
      <c r="I1502" s="105">
        <v>45.898000000000003</v>
      </c>
    </row>
    <row r="1503" spans="1:9" x14ac:dyDescent="0.25">
      <c r="A1503" s="102" t="s">
        <v>164</v>
      </c>
      <c r="B1503" s="103">
        <v>45472.440155949073</v>
      </c>
      <c r="C1503" s="106" t="s">
        <v>559</v>
      </c>
      <c r="D1503" s="104" t="s">
        <v>447</v>
      </c>
      <c r="E1503" s="104" t="s">
        <v>581</v>
      </c>
      <c r="F1503" s="104" t="s">
        <v>166</v>
      </c>
      <c r="G1503" s="102"/>
      <c r="H1503" s="104" t="s">
        <v>791</v>
      </c>
      <c r="I1503" s="105">
        <v>45.771000000000001</v>
      </c>
    </row>
    <row r="1504" spans="1:9" x14ac:dyDescent="0.25">
      <c r="A1504" s="102" t="s">
        <v>164</v>
      </c>
      <c r="B1504" s="103">
        <v>45472.440686238428</v>
      </c>
      <c r="C1504" s="106" t="s">
        <v>559</v>
      </c>
      <c r="D1504" s="104" t="s">
        <v>447</v>
      </c>
      <c r="E1504" s="104" t="s">
        <v>581</v>
      </c>
      <c r="F1504" s="104" t="s">
        <v>166</v>
      </c>
      <c r="G1504" s="102"/>
      <c r="H1504" s="104" t="s">
        <v>791</v>
      </c>
      <c r="I1504" s="105">
        <v>45.691000000000003</v>
      </c>
    </row>
    <row r="1505" spans="1:9" x14ac:dyDescent="0.25">
      <c r="A1505" s="102" t="s">
        <v>164</v>
      </c>
      <c r="B1505" s="103">
        <v>45472.441213622682</v>
      </c>
      <c r="C1505" s="106" t="s">
        <v>559</v>
      </c>
      <c r="D1505" s="104" t="s">
        <v>447</v>
      </c>
      <c r="E1505" s="104" t="s">
        <v>581</v>
      </c>
      <c r="F1505" s="104" t="s">
        <v>166</v>
      </c>
      <c r="G1505" s="102"/>
      <c r="H1505" s="104" t="s">
        <v>791</v>
      </c>
      <c r="I1505" s="105">
        <v>45.573</v>
      </c>
    </row>
    <row r="1506" spans="1:9" x14ac:dyDescent="0.25">
      <c r="A1506" s="102" t="s">
        <v>164</v>
      </c>
      <c r="B1506" s="103">
        <v>45472.442493773146</v>
      </c>
      <c r="C1506" s="106" t="s">
        <v>559</v>
      </c>
      <c r="D1506" s="104" t="s">
        <v>452</v>
      </c>
      <c r="E1506" s="104" t="s">
        <v>581</v>
      </c>
      <c r="F1506" s="104" t="s">
        <v>166</v>
      </c>
      <c r="G1506" s="102"/>
      <c r="H1506" s="104" t="s">
        <v>649</v>
      </c>
      <c r="I1506" s="105">
        <v>110.779</v>
      </c>
    </row>
    <row r="1507" spans="1:9" x14ac:dyDescent="0.25">
      <c r="A1507" s="102" t="s">
        <v>164</v>
      </c>
      <c r="B1507" s="103">
        <v>45472.443009247683</v>
      </c>
      <c r="C1507" s="106" t="s">
        <v>559</v>
      </c>
      <c r="D1507" s="104" t="s">
        <v>452</v>
      </c>
      <c r="E1507" s="104" t="s">
        <v>581</v>
      </c>
      <c r="F1507" s="104" t="s">
        <v>166</v>
      </c>
      <c r="G1507" s="102"/>
      <c r="H1507" s="104" t="s">
        <v>649</v>
      </c>
      <c r="I1507" s="105">
        <v>44.536999999999999</v>
      </c>
    </row>
    <row r="1508" spans="1:9" x14ac:dyDescent="0.25">
      <c r="A1508" s="102" t="s">
        <v>164</v>
      </c>
      <c r="B1508" s="103">
        <v>45472.443524803239</v>
      </c>
      <c r="C1508" s="106" t="s">
        <v>559</v>
      </c>
      <c r="D1508" s="104" t="s">
        <v>452</v>
      </c>
      <c r="E1508" s="104" t="s">
        <v>581</v>
      </c>
      <c r="F1508" s="104" t="s">
        <v>166</v>
      </c>
      <c r="G1508" s="102"/>
      <c r="H1508" s="104" t="s">
        <v>649</v>
      </c>
      <c r="I1508" s="105">
        <v>44.338999999999999</v>
      </c>
    </row>
    <row r="1509" spans="1:9" x14ac:dyDescent="0.25">
      <c r="A1509" s="102" t="s">
        <v>164</v>
      </c>
      <c r="B1509" s="103">
        <v>45472.444037337962</v>
      </c>
      <c r="C1509" s="106" t="s">
        <v>559</v>
      </c>
      <c r="D1509" s="104" t="s">
        <v>452</v>
      </c>
      <c r="E1509" s="104" t="s">
        <v>581</v>
      </c>
      <c r="F1509" s="104" t="s">
        <v>166</v>
      </c>
      <c r="G1509" s="102"/>
      <c r="H1509" s="104" t="s">
        <v>649</v>
      </c>
      <c r="I1509" s="105">
        <v>44.42</v>
      </c>
    </row>
    <row r="1510" spans="1:9" x14ac:dyDescent="0.25">
      <c r="A1510" s="102" t="s">
        <v>164</v>
      </c>
      <c r="B1510" s="103">
        <v>45472.444552928238</v>
      </c>
      <c r="C1510" s="106" t="s">
        <v>559</v>
      </c>
      <c r="D1510" s="104" t="s">
        <v>452</v>
      </c>
      <c r="E1510" s="104" t="s">
        <v>581</v>
      </c>
      <c r="F1510" s="104" t="s">
        <v>166</v>
      </c>
      <c r="G1510" s="102"/>
      <c r="H1510" s="104" t="s">
        <v>649</v>
      </c>
      <c r="I1510" s="105">
        <v>44.591999999999999</v>
      </c>
    </row>
    <row r="1511" spans="1:9" x14ac:dyDescent="0.25">
      <c r="A1511" s="102" t="s">
        <v>164</v>
      </c>
      <c r="B1511" s="103">
        <v>45472.445068541667</v>
      </c>
      <c r="C1511" s="106" t="s">
        <v>559</v>
      </c>
      <c r="D1511" s="104" t="s">
        <v>452</v>
      </c>
      <c r="E1511" s="104" t="s">
        <v>581</v>
      </c>
      <c r="F1511" s="104" t="s">
        <v>166</v>
      </c>
      <c r="G1511" s="102"/>
      <c r="H1511" s="104" t="s">
        <v>649</v>
      </c>
      <c r="I1511" s="105">
        <v>44.473999999999997</v>
      </c>
    </row>
    <row r="1512" spans="1:9" x14ac:dyDescent="0.25">
      <c r="A1512" s="102" t="s">
        <v>164</v>
      </c>
      <c r="B1512" s="103">
        <v>45472.445581157408</v>
      </c>
      <c r="C1512" s="106" t="s">
        <v>559</v>
      </c>
      <c r="D1512" s="104" t="s">
        <v>452</v>
      </c>
      <c r="E1512" s="104" t="s">
        <v>581</v>
      </c>
      <c r="F1512" s="104" t="s">
        <v>166</v>
      </c>
      <c r="G1512" s="102"/>
      <c r="H1512" s="104" t="s">
        <v>649</v>
      </c>
      <c r="I1512" s="105">
        <v>44.338999999999999</v>
      </c>
    </row>
    <row r="1513" spans="1:9" x14ac:dyDescent="0.25">
      <c r="A1513" s="102" t="s">
        <v>164</v>
      </c>
      <c r="B1513" s="103">
        <v>45472.446096770829</v>
      </c>
      <c r="C1513" s="106" t="s">
        <v>559</v>
      </c>
      <c r="D1513" s="104" t="s">
        <v>452</v>
      </c>
      <c r="E1513" s="104" t="s">
        <v>581</v>
      </c>
      <c r="F1513" s="104" t="s">
        <v>166</v>
      </c>
      <c r="G1513" s="102"/>
      <c r="H1513" s="104" t="s">
        <v>649</v>
      </c>
      <c r="I1513" s="105">
        <v>44.473999999999997</v>
      </c>
    </row>
    <row r="1514" spans="1:9" x14ac:dyDescent="0.25">
      <c r="A1514" s="102" t="s">
        <v>164</v>
      </c>
      <c r="B1514" s="103">
        <v>45472.446612280088</v>
      </c>
      <c r="C1514" s="106" t="s">
        <v>559</v>
      </c>
      <c r="D1514" s="104" t="s">
        <v>452</v>
      </c>
      <c r="E1514" s="104" t="s">
        <v>581</v>
      </c>
      <c r="F1514" s="104" t="s">
        <v>166</v>
      </c>
      <c r="G1514" s="102"/>
      <c r="H1514" s="104" t="s">
        <v>649</v>
      </c>
      <c r="I1514" s="105">
        <v>44.545999999999999</v>
      </c>
    </row>
    <row r="1515" spans="1:9" x14ac:dyDescent="0.25">
      <c r="A1515" s="102" t="s">
        <v>164</v>
      </c>
      <c r="B1515" s="103">
        <v>45472.447124895829</v>
      </c>
      <c r="C1515" s="106" t="s">
        <v>559</v>
      </c>
      <c r="D1515" s="104" t="s">
        <v>452</v>
      </c>
      <c r="E1515" s="104" t="s">
        <v>581</v>
      </c>
      <c r="F1515" s="104" t="s">
        <v>166</v>
      </c>
      <c r="G1515" s="102"/>
      <c r="H1515" s="104" t="s">
        <v>649</v>
      </c>
      <c r="I1515" s="105">
        <v>44.195</v>
      </c>
    </row>
    <row r="1516" spans="1:9" x14ac:dyDescent="0.25">
      <c r="A1516" s="102" t="s">
        <v>164</v>
      </c>
      <c r="B1516" s="103">
        <v>45472.447640416663</v>
      </c>
      <c r="C1516" s="106" t="s">
        <v>559</v>
      </c>
      <c r="D1516" s="104" t="s">
        <v>452</v>
      </c>
      <c r="E1516" s="104" t="s">
        <v>581</v>
      </c>
      <c r="F1516" s="104" t="s">
        <v>166</v>
      </c>
      <c r="G1516" s="102"/>
      <c r="H1516" s="104" t="s">
        <v>649</v>
      </c>
      <c r="I1516" s="105">
        <v>44.79</v>
      </c>
    </row>
    <row r="1517" spans="1:9" x14ac:dyDescent="0.25">
      <c r="A1517" s="102" t="s">
        <v>164</v>
      </c>
      <c r="B1517" s="103">
        <v>45472.448156076389</v>
      </c>
      <c r="C1517" s="106" t="s">
        <v>559</v>
      </c>
      <c r="D1517" s="104" t="s">
        <v>452</v>
      </c>
      <c r="E1517" s="104" t="s">
        <v>581</v>
      </c>
      <c r="F1517" s="104" t="s">
        <v>166</v>
      </c>
      <c r="G1517" s="102"/>
      <c r="H1517" s="104" t="s">
        <v>649</v>
      </c>
      <c r="I1517" s="105">
        <v>44.447000000000003</v>
      </c>
    </row>
    <row r="1518" spans="1:9" x14ac:dyDescent="0.25">
      <c r="A1518" s="102" t="s">
        <v>164</v>
      </c>
      <c r="B1518" s="103">
        <v>45472.44867150463</v>
      </c>
      <c r="C1518" s="106" t="s">
        <v>559</v>
      </c>
      <c r="D1518" s="104" t="s">
        <v>452</v>
      </c>
      <c r="E1518" s="104" t="s">
        <v>581</v>
      </c>
      <c r="F1518" s="104" t="s">
        <v>166</v>
      </c>
      <c r="G1518" s="102"/>
      <c r="H1518" s="104" t="s">
        <v>649</v>
      </c>
      <c r="I1518" s="105">
        <v>44.527999999999999</v>
      </c>
    </row>
    <row r="1519" spans="1:9" x14ac:dyDescent="0.25">
      <c r="A1519" s="102" t="s">
        <v>164</v>
      </c>
      <c r="B1519" s="103">
        <v>45472.44918408565</v>
      </c>
      <c r="C1519" s="106" t="s">
        <v>559</v>
      </c>
      <c r="D1519" s="104" t="s">
        <v>452</v>
      </c>
      <c r="E1519" s="104" t="s">
        <v>581</v>
      </c>
      <c r="F1519" s="104" t="s">
        <v>166</v>
      </c>
      <c r="G1519" s="102"/>
      <c r="H1519" s="104" t="s">
        <v>649</v>
      </c>
      <c r="I1519" s="105">
        <v>44.222000000000001</v>
      </c>
    </row>
    <row r="1520" spans="1:9" x14ac:dyDescent="0.25">
      <c r="A1520" s="102" t="s">
        <v>164</v>
      </c>
      <c r="B1520" s="103">
        <v>45472.449693854163</v>
      </c>
      <c r="C1520" s="106" t="s">
        <v>559</v>
      </c>
      <c r="D1520" s="104" t="s">
        <v>452</v>
      </c>
      <c r="E1520" s="104" t="s">
        <v>581</v>
      </c>
      <c r="F1520" s="104" t="s">
        <v>166</v>
      </c>
      <c r="G1520" s="102"/>
      <c r="H1520" s="104" t="s">
        <v>649</v>
      </c>
      <c r="I1520" s="105">
        <v>44.186</v>
      </c>
    </row>
    <row r="1521" spans="1:9" x14ac:dyDescent="0.25">
      <c r="A1521" s="102" t="s">
        <v>164</v>
      </c>
      <c r="B1521" s="103">
        <v>45472.45020929398</v>
      </c>
      <c r="C1521" s="106" t="s">
        <v>559</v>
      </c>
      <c r="D1521" s="104" t="s">
        <v>452</v>
      </c>
      <c r="E1521" s="104" t="s">
        <v>581</v>
      </c>
      <c r="F1521" s="104" t="s">
        <v>166</v>
      </c>
      <c r="G1521" s="102"/>
      <c r="H1521" s="104" t="s">
        <v>649</v>
      </c>
      <c r="I1521" s="105">
        <v>44.338999999999999</v>
      </c>
    </row>
    <row r="1522" spans="1:9" x14ac:dyDescent="0.25">
      <c r="A1522" s="102" t="s">
        <v>164</v>
      </c>
      <c r="B1522" s="103">
        <v>45472.450721979163</v>
      </c>
      <c r="C1522" s="106" t="s">
        <v>559</v>
      </c>
      <c r="D1522" s="104" t="s">
        <v>452</v>
      </c>
      <c r="E1522" s="104" t="s">
        <v>581</v>
      </c>
      <c r="F1522" s="104" t="s">
        <v>166</v>
      </c>
      <c r="G1522" s="102"/>
      <c r="H1522" s="104" t="s">
        <v>649</v>
      </c>
      <c r="I1522" s="105">
        <v>44.320999999999998</v>
      </c>
    </row>
    <row r="1523" spans="1:9" x14ac:dyDescent="0.25">
      <c r="A1523" s="102" t="s">
        <v>164</v>
      </c>
      <c r="B1523" s="103">
        <v>45472.45123460648</v>
      </c>
      <c r="C1523" s="106" t="s">
        <v>559</v>
      </c>
      <c r="D1523" s="104" t="s">
        <v>452</v>
      </c>
      <c r="E1523" s="104" t="s">
        <v>581</v>
      </c>
      <c r="F1523" s="104" t="s">
        <v>166</v>
      </c>
      <c r="G1523" s="102"/>
      <c r="H1523" s="104" t="s">
        <v>649</v>
      </c>
      <c r="I1523" s="105">
        <v>44.429000000000002</v>
      </c>
    </row>
    <row r="1524" spans="1:9" x14ac:dyDescent="0.25">
      <c r="A1524" s="102" t="s">
        <v>164</v>
      </c>
      <c r="B1524" s="103">
        <v>45472.451747152772</v>
      </c>
      <c r="C1524" s="106" t="s">
        <v>559</v>
      </c>
      <c r="D1524" s="104" t="s">
        <v>452</v>
      </c>
      <c r="E1524" s="104" t="s">
        <v>581</v>
      </c>
      <c r="F1524" s="104" t="s">
        <v>166</v>
      </c>
      <c r="G1524" s="102"/>
      <c r="H1524" s="104" t="s">
        <v>649</v>
      </c>
      <c r="I1524" s="105">
        <v>44.131999999999998</v>
      </c>
    </row>
    <row r="1525" spans="1:9" x14ac:dyDescent="0.25">
      <c r="A1525" s="102" t="s">
        <v>164</v>
      </c>
      <c r="B1525" s="103">
        <v>45472.452259710648</v>
      </c>
      <c r="C1525" s="106" t="s">
        <v>559</v>
      </c>
      <c r="D1525" s="104" t="s">
        <v>452</v>
      </c>
      <c r="E1525" s="104" t="s">
        <v>581</v>
      </c>
      <c r="F1525" s="104" t="s">
        <v>166</v>
      </c>
      <c r="G1525" s="102"/>
      <c r="H1525" s="104" t="s">
        <v>649</v>
      </c>
      <c r="I1525" s="105">
        <v>44.338999999999999</v>
      </c>
    </row>
    <row r="1526" spans="1:9" x14ac:dyDescent="0.25">
      <c r="A1526" s="102" t="s">
        <v>164</v>
      </c>
      <c r="B1526" s="103">
        <v>45472.452772303237</v>
      </c>
      <c r="C1526" s="106" t="s">
        <v>559</v>
      </c>
      <c r="D1526" s="104" t="s">
        <v>452</v>
      </c>
      <c r="E1526" s="104" t="s">
        <v>581</v>
      </c>
      <c r="F1526" s="104" t="s">
        <v>166</v>
      </c>
      <c r="G1526" s="102"/>
      <c r="H1526" s="104" t="s">
        <v>649</v>
      </c>
      <c r="I1526" s="105">
        <v>44.276000000000003</v>
      </c>
    </row>
    <row r="1527" spans="1:9" x14ac:dyDescent="0.25">
      <c r="A1527" s="102" t="s">
        <v>164</v>
      </c>
      <c r="B1527" s="103">
        <v>45472.453287800927</v>
      </c>
      <c r="C1527" s="106" t="s">
        <v>559</v>
      </c>
      <c r="D1527" s="104" t="s">
        <v>452</v>
      </c>
      <c r="E1527" s="104" t="s">
        <v>581</v>
      </c>
      <c r="F1527" s="104" t="s">
        <v>166</v>
      </c>
      <c r="G1527" s="102"/>
      <c r="H1527" s="104" t="s">
        <v>649</v>
      </c>
      <c r="I1527" s="105">
        <v>44.664000000000001</v>
      </c>
    </row>
    <row r="1528" spans="1:9" x14ac:dyDescent="0.25">
      <c r="A1528" s="102" t="s">
        <v>164</v>
      </c>
      <c r="B1528" s="103">
        <v>45472.453812372682</v>
      </c>
      <c r="C1528" s="106" t="s">
        <v>559</v>
      </c>
      <c r="D1528" s="104" t="s">
        <v>452</v>
      </c>
      <c r="E1528" s="104" t="s">
        <v>581</v>
      </c>
      <c r="F1528" s="104" t="s">
        <v>166</v>
      </c>
      <c r="G1528" s="102"/>
      <c r="H1528" s="104" t="s">
        <v>649</v>
      </c>
      <c r="I1528" s="105">
        <v>45.284999999999997</v>
      </c>
    </row>
    <row r="1529" spans="1:9" x14ac:dyDescent="0.25">
      <c r="A1529" s="102" t="s">
        <v>164</v>
      </c>
      <c r="B1529" s="103">
        <v>45472.45432503472</v>
      </c>
      <c r="C1529" s="106" t="s">
        <v>559</v>
      </c>
      <c r="D1529" s="104" t="s">
        <v>452</v>
      </c>
      <c r="E1529" s="104" t="s">
        <v>581</v>
      </c>
      <c r="F1529" s="104" t="s">
        <v>166</v>
      </c>
      <c r="G1529" s="102"/>
      <c r="H1529" s="104" t="s">
        <v>649</v>
      </c>
      <c r="I1529" s="105">
        <v>44.213000000000001</v>
      </c>
    </row>
    <row r="1530" spans="1:9" x14ac:dyDescent="0.25">
      <c r="A1530" s="102" t="s">
        <v>164</v>
      </c>
      <c r="B1530" s="103">
        <v>45472.454837488425</v>
      </c>
      <c r="C1530" s="106" t="s">
        <v>559</v>
      </c>
      <c r="D1530" s="104" t="s">
        <v>452</v>
      </c>
      <c r="E1530" s="104" t="s">
        <v>581</v>
      </c>
      <c r="F1530" s="104" t="s">
        <v>166</v>
      </c>
      <c r="G1530" s="102"/>
      <c r="H1530" s="104" t="s">
        <v>649</v>
      </c>
      <c r="I1530" s="105">
        <v>44.195</v>
      </c>
    </row>
    <row r="1531" spans="1:9" x14ac:dyDescent="0.25">
      <c r="A1531" s="102" t="s">
        <v>164</v>
      </c>
      <c r="B1531" s="103">
        <v>45472.455353148143</v>
      </c>
      <c r="C1531" s="106" t="s">
        <v>559</v>
      </c>
      <c r="D1531" s="104" t="s">
        <v>452</v>
      </c>
      <c r="E1531" s="104" t="s">
        <v>581</v>
      </c>
      <c r="F1531" s="104" t="s">
        <v>166</v>
      </c>
      <c r="G1531" s="102"/>
      <c r="H1531" s="104" t="s">
        <v>649</v>
      </c>
      <c r="I1531" s="105">
        <v>44.618000000000002</v>
      </c>
    </row>
    <row r="1532" spans="1:9" x14ac:dyDescent="0.25">
      <c r="A1532" s="102" t="s">
        <v>164</v>
      </c>
      <c r="B1532" s="103">
        <v>45472.455904305556</v>
      </c>
      <c r="C1532" s="106" t="s">
        <v>559</v>
      </c>
      <c r="D1532" s="104" t="s">
        <v>452</v>
      </c>
      <c r="E1532" s="104" t="s">
        <v>581</v>
      </c>
      <c r="F1532" s="104" t="s">
        <v>166</v>
      </c>
      <c r="G1532" s="102"/>
      <c r="H1532" s="104" t="s">
        <v>649</v>
      </c>
      <c r="I1532" s="105">
        <v>47.718000000000004</v>
      </c>
    </row>
    <row r="1533" spans="1:9" x14ac:dyDescent="0.25">
      <c r="A1533" s="102" t="s">
        <v>164</v>
      </c>
      <c r="B1533" s="103">
        <v>45472.456425775461</v>
      </c>
      <c r="C1533" s="106" t="s">
        <v>559</v>
      </c>
      <c r="D1533" s="104" t="s">
        <v>452</v>
      </c>
      <c r="E1533" s="104" t="s">
        <v>581</v>
      </c>
      <c r="F1533" s="104" t="s">
        <v>166</v>
      </c>
      <c r="G1533" s="102"/>
      <c r="H1533" s="104" t="s">
        <v>649</v>
      </c>
      <c r="I1533" s="105">
        <v>44.924999999999997</v>
      </c>
    </row>
    <row r="1534" spans="1:9" x14ac:dyDescent="0.25">
      <c r="A1534" s="102" t="s">
        <v>164</v>
      </c>
      <c r="B1534" s="103">
        <v>45472.456941238423</v>
      </c>
      <c r="C1534" s="106" t="s">
        <v>559</v>
      </c>
      <c r="D1534" s="104" t="s">
        <v>452</v>
      </c>
      <c r="E1534" s="104" t="s">
        <v>581</v>
      </c>
      <c r="F1534" s="104" t="s">
        <v>166</v>
      </c>
      <c r="G1534" s="102"/>
      <c r="H1534" s="104" t="s">
        <v>649</v>
      </c>
      <c r="I1534" s="105">
        <v>44.654000000000003</v>
      </c>
    </row>
    <row r="1535" spans="1:9" x14ac:dyDescent="0.25">
      <c r="A1535" s="102" t="s">
        <v>164</v>
      </c>
      <c r="B1535" s="103">
        <v>45472.457459895828</v>
      </c>
      <c r="C1535" s="106" t="s">
        <v>559</v>
      </c>
      <c r="D1535" s="104" t="s">
        <v>452</v>
      </c>
      <c r="E1535" s="104" t="s">
        <v>581</v>
      </c>
      <c r="F1535" s="104" t="s">
        <v>166</v>
      </c>
      <c r="G1535" s="102"/>
      <c r="H1535" s="104" t="s">
        <v>649</v>
      </c>
      <c r="I1535" s="105">
        <v>44.798999999999999</v>
      </c>
    </row>
    <row r="1536" spans="1:9" x14ac:dyDescent="0.25">
      <c r="A1536" s="102" t="s">
        <v>164</v>
      </c>
      <c r="B1536" s="103">
        <v>45472.458801967594</v>
      </c>
      <c r="C1536" s="106" t="s">
        <v>559</v>
      </c>
      <c r="D1536" s="104" t="s">
        <v>450</v>
      </c>
      <c r="E1536" s="104" t="s">
        <v>581</v>
      </c>
      <c r="F1536" s="104" t="s">
        <v>166</v>
      </c>
      <c r="G1536" s="102"/>
      <c r="H1536" s="104" t="s">
        <v>582</v>
      </c>
      <c r="I1536" s="105">
        <v>115.872</v>
      </c>
    </row>
    <row r="1537" spans="1:9" x14ac:dyDescent="0.25">
      <c r="A1537" s="102" t="s">
        <v>164</v>
      </c>
      <c r="B1537" s="103">
        <v>45472.459332337959</v>
      </c>
      <c r="C1537" s="106" t="s">
        <v>559</v>
      </c>
      <c r="D1537" s="104" t="s">
        <v>450</v>
      </c>
      <c r="E1537" s="104" t="s">
        <v>581</v>
      </c>
      <c r="F1537" s="104" t="s">
        <v>166</v>
      </c>
      <c r="G1537" s="102"/>
      <c r="H1537" s="104" t="s">
        <v>582</v>
      </c>
      <c r="I1537" s="105">
        <v>45.906999999999996</v>
      </c>
    </row>
    <row r="1538" spans="1:9" x14ac:dyDescent="0.25">
      <c r="A1538" s="102" t="s">
        <v>164</v>
      </c>
      <c r="B1538" s="103">
        <v>45472.459865775461</v>
      </c>
      <c r="C1538" s="106" t="s">
        <v>559</v>
      </c>
      <c r="D1538" s="104" t="s">
        <v>450</v>
      </c>
      <c r="E1538" s="104" t="s">
        <v>581</v>
      </c>
      <c r="F1538" s="104" t="s">
        <v>166</v>
      </c>
      <c r="G1538" s="102"/>
      <c r="H1538" s="104" t="s">
        <v>582</v>
      </c>
      <c r="I1538" s="105">
        <v>46.006</v>
      </c>
    </row>
    <row r="1539" spans="1:9" x14ac:dyDescent="0.25">
      <c r="A1539" s="102" t="s">
        <v>164</v>
      </c>
      <c r="B1539" s="103">
        <v>45472.460396145834</v>
      </c>
      <c r="C1539" s="106" t="s">
        <v>559</v>
      </c>
      <c r="D1539" s="104" t="s">
        <v>450</v>
      </c>
      <c r="E1539" s="104" t="s">
        <v>581</v>
      </c>
      <c r="F1539" s="104" t="s">
        <v>166</v>
      </c>
      <c r="G1539" s="102"/>
      <c r="H1539" s="104" t="s">
        <v>582</v>
      </c>
      <c r="I1539" s="105">
        <v>45.834000000000003</v>
      </c>
    </row>
    <row r="1540" spans="1:9" x14ac:dyDescent="0.25">
      <c r="A1540" s="102" t="s">
        <v>164</v>
      </c>
      <c r="B1540" s="103">
        <v>45472.46092351852</v>
      </c>
      <c r="C1540" s="106" t="s">
        <v>559</v>
      </c>
      <c r="D1540" s="104" t="s">
        <v>450</v>
      </c>
      <c r="E1540" s="104" t="s">
        <v>581</v>
      </c>
      <c r="F1540" s="104" t="s">
        <v>166</v>
      </c>
      <c r="G1540" s="102"/>
      <c r="H1540" s="104" t="s">
        <v>582</v>
      </c>
      <c r="I1540" s="105">
        <v>45.637</v>
      </c>
    </row>
    <row r="1541" spans="1:9" x14ac:dyDescent="0.25">
      <c r="A1541" s="102" t="s">
        <v>164</v>
      </c>
      <c r="B1541" s="103">
        <v>45472.461453935182</v>
      </c>
      <c r="C1541" s="106" t="s">
        <v>559</v>
      </c>
      <c r="D1541" s="104" t="s">
        <v>450</v>
      </c>
      <c r="E1541" s="104" t="s">
        <v>581</v>
      </c>
      <c r="F1541" s="104" t="s">
        <v>166</v>
      </c>
      <c r="G1541" s="102"/>
      <c r="H1541" s="104" t="s">
        <v>582</v>
      </c>
      <c r="I1541" s="105">
        <v>45.7</v>
      </c>
    </row>
    <row r="1542" spans="1:9" x14ac:dyDescent="0.25">
      <c r="A1542" s="102" t="s">
        <v>164</v>
      </c>
      <c r="B1542" s="103">
        <v>45472.461984247682</v>
      </c>
      <c r="C1542" s="106" t="s">
        <v>559</v>
      </c>
      <c r="D1542" s="104" t="s">
        <v>450</v>
      </c>
      <c r="E1542" s="104" t="s">
        <v>581</v>
      </c>
      <c r="F1542" s="104" t="s">
        <v>166</v>
      </c>
      <c r="G1542" s="102"/>
      <c r="H1542" s="104" t="s">
        <v>582</v>
      </c>
      <c r="I1542" s="105">
        <v>45.987000000000002</v>
      </c>
    </row>
    <row r="1543" spans="1:9" x14ac:dyDescent="0.25">
      <c r="A1543" s="102" t="s">
        <v>164</v>
      </c>
      <c r="B1543" s="103">
        <v>45472.462514791667</v>
      </c>
      <c r="C1543" s="106" t="s">
        <v>559</v>
      </c>
      <c r="D1543" s="104" t="s">
        <v>450</v>
      </c>
      <c r="E1543" s="104" t="s">
        <v>581</v>
      </c>
      <c r="F1543" s="104" t="s">
        <v>166</v>
      </c>
      <c r="G1543" s="102"/>
      <c r="H1543" s="104" t="s">
        <v>582</v>
      </c>
      <c r="I1543" s="105">
        <v>45.718000000000004</v>
      </c>
    </row>
    <row r="1544" spans="1:9" x14ac:dyDescent="0.25">
      <c r="A1544" s="102" t="s">
        <v>164</v>
      </c>
      <c r="B1544" s="103">
        <v>45472.46304200231</v>
      </c>
      <c r="C1544" s="106" t="s">
        <v>559</v>
      </c>
      <c r="D1544" s="104" t="s">
        <v>450</v>
      </c>
      <c r="E1544" s="104" t="s">
        <v>581</v>
      </c>
      <c r="F1544" s="104" t="s">
        <v>166</v>
      </c>
      <c r="G1544" s="102"/>
      <c r="H1544" s="104" t="s">
        <v>582</v>
      </c>
      <c r="I1544" s="105">
        <v>45.591999999999999</v>
      </c>
    </row>
    <row r="1545" spans="1:9" x14ac:dyDescent="0.25">
      <c r="A1545" s="102" t="s">
        <v>164</v>
      </c>
      <c r="B1545" s="103">
        <v>45472.463569398147</v>
      </c>
      <c r="C1545" s="106" t="s">
        <v>559</v>
      </c>
      <c r="D1545" s="104" t="s">
        <v>450</v>
      </c>
      <c r="E1545" s="104" t="s">
        <v>581</v>
      </c>
      <c r="F1545" s="104" t="s">
        <v>166</v>
      </c>
      <c r="G1545" s="102"/>
      <c r="H1545" s="104" t="s">
        <v>582</v>
      </c>
      <c r="I1545" s="105">
        <v>45.609000000000002</v>
      </c>
    </row>
    <row r="1546" spans="1:9" x14ac:dyDescent="0.25">
      <c r="A1546" s="102" t="s">
        <v>164</v>
      </c>
      <c r="B1546" s="103">
        <v>45472.464102824073</v>
      </c>
      <c r="C1546" s="106" t="s">
        <v>559</v>
      </c>
      <c r="D1546" s="104" t="s">
        <v>450</v>
      </c>
      <c r="E1546" s="104" t="s">
        <v>581</v>
      </c>
      <c r="F1546" s="104" t="s">
        <v>166</v>
      </c>
      <c r="G1546" s="102"/>
      <c r="H1546" s="104" t="s">
        <v>582</v>
      </c>
      <c r="I1546" s="105">
        <v>45.951999999999998</v>
      </c>
    </row>
    <row r="1547" spans="1:9" x14ac:dyDescent="0.25">
      <c r="A1547" s="102" t="s">
        <v>164</v>
      </c>
      <c r="B1547" s="103">
        <v>45472.464633252312</v>
      </c>
      <c r="C1547" s="106" t="s">
        <v>559</v>
      </c>
      <c r="D1547" s="104" t="s">
        <v>450</v>
      </c>
      <c r="E1547" s="104" t="s">
        <v>581</v>
      </c>
      <c r="F1547" s="104" t="s">
        <v>166</v>
      </c>
      <c r="G1547" s="102"/>
      <c r="H1547" s="104" t="s">
        <v>582</v>
      </c>
      <c r="I1547" s="105">
        <v>45.889000000000003</v>
      </c>
    </row>
    <row r="1548" spans="1:9" x14ac:dyDescent="0.25">
      <c r="A1548" s="102" t="s">
        <v>164</v>
      </c>
      <c r="B1548" s="103">
        <v>45472.465160624997</v>
      </c>
      <c r="C1548" s="106" t="s">
        <v>559</v>
      </c>
      <c r="D1548" s="104" t="s">
        <v>450</v>
      </c>
      <c r="E1548" s="104" t="s">
        <v>581</v>
      </c>
      <c r="F1548" s="104" t="s">
        <v>166</v>
      </c>
      <c r="G1548" s="102"/>
      <c r="H1548" s="104" t="s">
        <v>582</v>
      </c>
      <c r="I1548" s="105">
        <v>45.636000000000003</v>
      </c>
    </row>
    <row r="1549" spans="1:9" x14ac:dyDescent="0.25">
      <c r="A1549" s="102" t="s">
        <v>164</v>
      </c>
      <c r="B1549" s="103">
        <v>45472.465691018515</v>
      </c>
      <c r="C1549" s="106" t="s">
        <v>559</v>
      </c>
      <c r="D1549" s="104" t="s">
        <v>450</v>
      </c>
      <c r="E1549" s="104" t="s">
        <v>581</v>
      </c>
      <c r="F1549" s="104" t="s">
        <v>166</v>
      </c>
      <c r="G1549" s="102"/>
      <c r="H1549" s="104" t="s">
        <v>582</v>
      </c>
      <c r="I1549" s="105">
        <v>45.853000000000002</v>
      </c>
    </row>
    <row r="1550" spans="1:9" x14ac:dyDescent="0.25">
      <c r="A1550" s="102" t="s">
        <v>164</v>
      </c>
      <c r="B1550" s="103">
        <v>45472.466221481482</v>
      </c>
      <c r="C1550" s="106" t="s">
        <v>559</v>
      </c>
      <c r="D1550" s="104" t="s">
        <v>450</v>
      </c>
      <c r="E1550" s="104" t="s">
        <v>581</v>
      </c>
      <c r="F1550" s="104" t="s">
        <v>166</v>
      </c>
      <c r="G1550" s="102"/>
      <c r="H1550" s="104" t="s">
        <v>582</v>
      </c>
      <c r="I1550" s="105">
        <v>45.691000000000003</v>
      </c>
    </row>
    <row r="1551" spans="1:9" x14ac:dyDescent="0.25">
      <c r="A1551" s="102" t="s">
        <v>164</v>
      </c>
      <c r="B1551" s="103">
        <v>45472.466748715276</v>
      </c>
      <c r="C1551" s="106" t="s">
        <v>559</v>
      </c>
      <c r="D1551" s="104" t="s">
        <v>450</v>
      </c>
      <c r="E1551" s="104" t="s">
        <v>581</v>
      </c>
      <c r="F1551" s="104" t="s">
        <v>166</v>
      </c>
      <c r="G1551" s="102"/>
      <c r="H1551" s="104" t="s">
        <v>582</v>
      </c>
      <c r="I1551" s="105">
        <v>45.771000000000001</v>
      </c>
    </row>
    <row r="1552" spans="1:9" x14ac:dyDescent="0.25">
      <c r="A1552" s="102" t="s">
        <v>164</v>
      </c>
      <c r="B1552" s="103">
        <v>45472.467279293982</v>
      </c>
      <c r="C1552" s="106" t="s">
        <v>559</v>
      </c>
      <c r="D1552" s="104" t="s">
        <v>450</v>
      </c>
      <c r="E1552" s="104" t="s">
        <v>581</v>
      </c>
      <c r="F1552" s="104" t="s">
        <v>166</v>
      </c>
      <c r="G1552" s="102"/>
      <c r="H1552" s="104" t="s">
        <v>582</v>
      </c>
      <c r="I1552" s="105">
        <v>45.817</v>
      </c>
    </row>
    <row r="1553" spans="1:9" x14ac:dyDescent="0.25">
      <c r="A1553" s="102" t="s">
        <v>164</v>
      </c>
      <c r="B1553" s="103">
        <v>45472.467812546296</v>
      </c>
      <c r="C1553" s="106" t="s">
        <v>559</v>
      </c>
      <c r="D1553" s="104" t="s">
        <v>450</v>
      </c>
      <c r="E1553" s="104" t="s">
        <v>581</v>
      </c>
      <c r="F1553" s="104" t="s">
        <v>166</v>
      </c>
      <c r="G1553" s="102"/>
      <c r="H1553" s="104" t="s">
        <v>582</v>
      </c>
      <c r="I1553" s="105">
        <v>45.988</v>
      </c>
    </row>
    <row r="1554" spans="1:9" x14ac:dyDescent="0.25">
      <c r="A1554" s="102" t="s">
        <v>164</v>
      </c>
      <c r="B1554" s="103">
        <v>45472.468342997687</v>
      </c>
      <c r="C1554" s="106" t="s">
        <v>559</v>
      </c>
      <c r="D1554" s="104" t="s">
        <v>450</v>
      </c>
      <c r="E1554" s="104" t="s">
        <v>581</v>
      </c>
      <c r="F1554" s="104" t="s">
        <v>166</v>
      </c>
      <c r="G1554" s="102"/>
      <c r="H1554" s="104" t="s">
        <v>582</v>
      </c>
      <c r="I1554" s="105">
        <v>45.924999999999997</v>
      </c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="85" zoomScaleNormal="85" workbookViewId="0">
      <selection activeCell="A46" sqref="A46:G57"/>
    </sheetView>
  </sheetViews>
  <sheetFormatPr defaultColWidth="22.5703125" defaultRowHeight="15" x14ac:dyDescent="0.25"/>
  <cols>
    <col min="1" max="1" width="22.5703125" style="1"/>
    <col min="2" max="7" width="15" style="1" customWidth="1"/>
    <col min="8" max="9" width="9.5703125" style="1" bestFit="1" customWidth="1"/>
    <col min="10" max="10" width="10.28515625" style="1" customWidth="1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7" x14ac:dyDescent="0.25">
      <c r="A1" s="87" t="s">
        <v>1</v>
      </c>
      <c r="B1" s="88" t="s">
        <v>2</v>
      </c>
      <c r="C1" s="88" t="s">
        <v>3</v>
      </c>
      <c r="D1" s="88" t="s">
        <v>4</v>
      </c>
      <c r="E1" s="89" t="s">
        <v>3</v>
      </c>
      <c r="F1" s="88" t="s">
        <v>5</v>
      </c>
      <c r="G1" s="90" t="s">
        <v>3</v>
      </c>
      <c r="H1" s="88" t="s">
        <v>6</v>
      </c>
      <c r="I1" s="91" t="s">
        <v>7</v>
      </c>
    </row>
    <row r="2" spans="1:17" s="75" customFormat="1" x14ac:dyDescent="0.25">
      <c r="A2" s="50" t="s">
        <v>581</v>
      </c>
      <c r="B2" s="92" t="s">
        <v>1069</v>
      </c>
      <c r="C2" s="51">
        <v>68.8</v>
      </c>
      <c r="D2" s="92" t="s">
        <v>161</v>
      </c>
      <c r="E2" s="52">
        <v>101.9</v>
      </c>
      <c r="F2" s="92"/>
      <c r="G2" s="93"/>
      <c r="H2" s="52">
        <v>85.35</v>
      </c>
      <c r="I2" s="53">
        <v>0</v>
      </c>
      <c r="J2" s="54"/>
      <c r="K2" s="75" t="str">
        <f t="shared" ref="K2:K7" si="0">+LEFT(B2,SEARCH(" ",B2,1)-1)&amp;MID(B2,SEARCH(" ",B2,1)+1,1)&amp;"."</f>
        <v>SonkolyB.</v>
      </c>
      <c r="L2" s="54">
        <f t="shared" ref="L2:L7" si="1">+C2+I2</f>
        <v>68.8</v>
      </c>
      <c r="M2" s="75" t="str">
        <f t="shared" ref="M2:M7" si="2">+LEFT(D2,SEARCH(" ",D2,1)-1)&amp;MID(D2,SEARCH(" ",D2,1)+1,1)&amp;"."</f>
        <v>BeraG.</v>
      </c>
      <c r="N2" s="54">
        <f t="shared" ref="N2:N7" si="3">+E2+I2</f>
        <v>101.9</v>
      </c>
      <c r="P2" s="54"/>
      <c r="Q2" s="75" t="str">
        <f>+K2&amp;"-"&amp;M2</f>
        <v>SonkolyB.-BeraG.</v>
      </c>
    </row>
    <row r="3" spans="1:17" s="75" customFormat="1" x14ac:dyDescent="0.25">
      <c r="A3" s="50" t="s">
        <v>567</v>
      </c>
      <c r="B3" s="92" t="s">
        <v>1082</v>
      </c>
      <c r="C3" s="51">
        <v>78.7</v>
      </c>
      <c r="D3" s="92" t="s">
        <v>173</v>
      </c>
      <c r="E3" s="52">
        <v>71.7</v>
      </c>
      <c r="F3" s="92"/>
      <c r="G3" s="93"/>
      <c r="H3" s="52">
        <v>75.2</v>
      </c>
      <c r="I3" s="53">
        <v>10</v>
      </c>
      <c r="K3" s="75" t="str">
        <f t="shared" si="0"/>
        <v>CsomorO.</v>
      </c>
      <c r="L3" s="54">
        <f t="shared" si="1"/>
        <v>88.7</v>
      </c>
      <c r="M3" s="75" t="str">
        <f t="shared" si="2"/>
        <v>KissL.</v>
      </c>
      <c r="N3" s="54">
        <f t="shared" si="3"/>
        <v>81.7</v>
      </c>
      <c r="P3" s="54"/>
      <c r="Q3" s="75" t="str">
        <f t="shared" ref="Q3" si="4">+K3&amp;"-"&amp;M3</f>
        <v>CsomorO.-KissL.</v>
      </c>
    </row>
    <row r="4" spans="1:17" x14ac:dyDescent="0.25">
      <c r="A4" s="50" t="s">
        <v>572</v>
      </c>
      <c r="B4" s="92" t="s">
        <v>172</v>
      </c>
      <c r="C4" s="51">
        <v>82.8</v>
      </c>
      <c r="D4" s="92" t="s">
        <v>170</v>
      </c>
      <c r="E4" s="52">
        <v>86.8</v>
      </c>
      <c r="F4" s="92"/>
      <c r="G4" s="93"/>
      <c r="H4" s="52">
        <v>84.8</v>
      </c>
      <c r="I4" s="53">
        <v>2.5</v>
      </c>
      <c r="K4" s="75" t="str">
        <f t="shared" si="0"/>
        <v>BorosL.</v>
      </c>
      <c r="L4" s="54">
        <f t="shared" si="1"/>
        <v>85.3</v>
      </c>
      <c r="M4" s="75" t="str">
        <f t="shared" si="2"/>
        <v>SzórádP.</v>
      </c>
      <c r="N4" s="54">
        <f t="shared" si="3"/>
        <v>89.3</v>
      </c>
      <c r="O4" s="75"/>
      <c r="P4" s="54"/>
      <c r="Q4" s="75" t="str">
        <f>+K4&amp;"-"&amp;M4</f>
        <v>BorosL.-SzórádP.</v>
      </c>
    </row>
    <row r="5" spans="1:17" s="75" customFormat="1" x14ac:dyDescent="0.25">
      <c r="A5" s="112" t="s">
        <v>158</v>
      </c>
      <c r="B5" s="109" t="s">
        <v>141</v>
      </c>
      <c r="C5" s="113">
        <v>100.3</v>
      </c>
      <c r="D5" s="114" t="s">
        <v>142</v>
      </c>
      <c r="E5" s="115">
        <v>73</v>
      </c>
      <c r="F5" s="109"/>
      <c r="G5" s="115"/>
      <c r="H5" s="115">
        <v>86.65</v>
      </c>
      <c r="I5" s="116">
        <v>0</v>
      </c>
      <c r="K5" s="75" t="str">
        <f t="shared" si="0"/>
        <v>CséplőM.</v>
      </c>
      <c r="L5" s="54">
        <f t="shared" si="1"/>
        <v>100.3</v>
      </c>
      <c r="M5" s="75" t="str">
        <f t="shared" si="2"/>
        <v>FéjjaM.</v>
      </c>
      <c r="N5" s="54">
        <f t="shared" si="3"/>
        <v>73</v>
      </c>
      <c r="P5" s="54"/>
      <c r="Q5" s="75" t="str">
        <f>+K5&amp;"-"&amp;M5</f>
        <v>CséplőM.-FéjjaM.</v>
      </c>
    </row>
    <row r="6" spans="1:17" s="75" customFormat="1" x14ac:dyDescent="0.25">
      <c r="A6" s="50" t="s">
        <v>139</v>
      </c>
      <c r="B6" s="92" t="s">
        <v>143</v>
      </c>
      <c r="C6" s="51">
        <v>96.8</v>
      </c>
      <c r="D6" s="94" t="s">
        <v>136</v>
      </c>
      <c r="E6" s="52">
        <v>67.8</v>
      </c>
      <c r="F6" s="92"/>
      <c r="G6" s="93"/>
      <c r="H6" s="52">
        <v>82.3</v>
      </c>
      <c r="I6" s="53">
        <v>5</v>
      </c>
      <c r="K6" s="75" t="str">
        <f t="shared" si="0"/>
        <v>SzajkóI.</v>
      </c>
      <c r="L6" s="54">
        <f t="shared" si="1"/>
        <v>101.8</v>
      </c>
      <c r="M6" s="75" t="str">
        <f t="shared" si="2"/>
        <v>PatakiI.</v>
      </c>
      <c r="N6" s="54">
        <f t="shared" si="3"/>
        <v>72.8</v>
      </c>
      <c r="P6" s="54"/>
      <c r="Q6" s="75" t="str">
        <f>+K6&amp;"-"&amp;M6</f>
        <v>SzajkóI.-PatakiI.</v>
      </c>
    </row>
    <row r="7" spans="1:17" s="75" customFormat="1" x14ac:dyDescent="0.25">
      <c r="A7" s="76" t="s">
        <v>147</v>
      </c>
      <c r="B7" s="77" t="s">
        <v>148</v>
      </c>
      <c r="C7" s="78">
        <v>66.3</v>
      </c>
      <c r="D7" s="77" t="s">
        <v>149</v>
      </c>
      <c r="E7" s="79">
        <v>69.2</v>
      </c>
      <c r="F7" s="77"/>
      <c r="G7" s="80"/>
      <c r="H7" s="81">
        <v>67.75</v>
      </c>
      <c r="I7" s="81">
        <v>17.5</v>
      </c>
      <c r="K7" s="75" t="str">
        <f t="shared" si="0"/>
        <v>HorváthI.</v>
      </c>
      <c r="L7" s="54">
        <f t="shared" si="1"/>
        <v>83.8</v>
      </c>
      <c r="M7" s="75" t="str">
        <f t="shared" si="2"/>
        <v>HorváthJ.</v>
      </c>
      <c r="N7" s="54">
        <f t="shared" si="3"/>
        <v>86.7</v>
      </c>
      <c r="P7" s="54"/>
      <c r="Q7" s="75" t="str">
        <f>+K7&amp;"-"&amp;M7</f>
        <v>HorváthI.-HorváthJ.</v>
      </c>
    </row>
    <row r="8" spans="1:17" s="75" customFormat="1" x14ac:dyDescent="0.25">
      <c r="A8" s="50" t="s">
        <v>873</v>
      </c>
      <c r="B8" s="92" t="s">
        <v>1067</v>
      </c>
      <c r="C8" s="51">
        <v>75.900000000000006</v>
      </c>
      <c r="D8" s="92" t="s">
        <v>1068</v>
      </c>
      <c r="E8" s="52">
        <v>66.3</v>
      </c>
      <c r="F8" s="92"/>
      <c r="G8" s="93"/>
      <c r="H8" s="52">
        <v>71.099999999999994</v>
      </c>
      <c r="I8" s="53">
        <v>15</v>
      </c>
      <c r="J8" s="54"/>
      <c r="K8" s="75" t="str">
        <f t="shared" ref="K8:K12" si="5">+LEFT(B8,SEARCH(" ",B8,1)-1)&amp;MID(B8,SEARCH(" ",B8,1)+1,1)&amp;"."</f>
        <v>KárolyiB.</v>
      </c>
      <c r="L8" s="54">
        <f t="shared" ref="L8:L11" si="6">+C8+I8</f>
        <v>90.9</v>
      </c>
      <c r="M8" s="75" t="str">
        <f t="shared" ref="M8:M12" si="7">+LEFT(D8,SEARCH(" ",D8,1)-1)&amp;MID(D8,SEARCH(" ",D8,1)+1,1)&amp;"."</f>
        <v>KárolyiD.</v>
      </c>
      <c r="N8" s="54">
        <f t="shared" ref="N8:N11" si="8">+E8+I8</f>
        <v>81.3</v>
      </c>
      <c r="P8" s="54"/>
      <c r="Q8" s="75" t="str">
        <f t="shared" ref="Q8" si="9">+K8&amp;"-"&amp;M8</f>
        <v>KárolyiB.-KárolyiD.</v>
      </c>
    </row>
    <row r="9" spans="1:17" s="75" customFormat="1" x14ac:dyDescent="0.25">
      <c r="A9" s="50" t="s">
        <v>1070</v>
      </c>
      <c r="B9" s="92" t="s">
        <v>1071</v>
      </c>
      <c r="C9" s="51">
        <v>91.4</v>
      </c>
      <c r="D9" s="92" t="s">
        <v>1072</v>
      </c>
      <c r="E9" s="52">
        <v>82.8</v>
      </c>
      <c r="F9" s="92" t="s">
        <v>1073</v>
      </c>
      <c r="G9" s="93">
        <v>83.4</v>
      </c>
      <c r="H9" s="52">
        <v>85.866666666666674</v>
      </c>
      <c r="I9" s="53">
        <v>0</v>
      </c>
      <c r="J9" s="54"/>
      <c r="K9" s="75" t="str">
        <f t="shared" si="5"/>
        <v>KovácsD.</v>
      </c>
      <c r="L9" s="54">
        <f t="shared" si="6"/>
        <v>91.4</v>
      </c>
      <c r="M9" s="75" t="str">
        <f t="shared" si="7"/>
        <v>GebhardE.</v>
      </c>
      <c r="N9" s="54">
        <f t="shared" si="8"/>
        <v>82.8</v>
      </c>
      <c r="O9" s="75" t="str">
        <f t="shared" ref="O9:O10" si="10">+LEFT(F9,SEARCH(" ",F9,1)-1)&amp;MID(F9,SEARCH(" ",F9,1)+1,1)&amp;"."</f>
        <v>RamonB.</v>
      </c>
      <c r="P9" s="54">
        <f>+G9+I9</f>
        <v>83.4</v>
      </c>
      <c r="Q9" s="75" t="str">
        <f>+K9&amp;"-"&amp;M9&amp;"-"&amp;O9</f>
        <v>KovácsD.-GebhardE.-RamonB.</v>
      </c>
    </row>
    <row r="10" spans="1:17" x14ac:dyDescent="0.25">
      <c r="A10" s="50" t="s">
        <v>578</v>
      </c>
      <c r="B10" s="92" t="s">
        <v>1074</v>
      </c>
      <c r="C10" s="51">
        <v>108.8</v>
      </c>
      <c r="D10" s="92" t="s">
        <v>1075</v>
      </c>
      <c r="E10" s="52">
        <v>74.099999999999994</v>
      </c>
      <c r="F10" s="92" t="s">
        <v>1076</v>
      </c>
      <c r="G10" s="93">
        <v>90.9</v>
      </c>
      <c r="H10" s="52">
        <v>91.266666666666652</v>
      </c>
      <c r="I10" s="53">
        <v>0</v>
      </c>
      <c r="K10" s="75" t="str">
        <f t="shared" si="5"/>
        <v>MuszkaD.</v>
      </c>
      <c r="L10" s="54">
        <f t="shared" si="6"/>
        <v>108.8</v>
      </c>
      <c r="M10" s="75" t="str">
        <f t="shared" si="7"/>
        <v>MuszkaK.</v>
      </c>
      <c r="N10" s="54">
        <f t="shared" si="8"/>
        <v>74.099999999999994</v>
      </c>
      <c r="O10" s="75" t="str">
        <f t="shared" si="10"/>
        <v>PaulN.</v>
      </c>
      <c r="P10" s="54">
        <f>+G10+I10</f>
        <v>90.9</v>
      </c>
      <c r="Q10" s="75" t="str">
        <f>+K10&amp;"-"&amp;M10&amp;"-"&amp;O10</f>
        <v>MuszkaD.-MuszkaK.-PaulN.</v>
      </c>
    </row>
    <row r="11" spans="1:17" s="75" customFormat="1" x14ac:dyDescent="0.25">
      <c r="A11" s="50" t="s">
        <v>564</v>
      </c>
      <c r="B11" s="92" t="s">
        <v>1077</v>
      </c>
      <c r="C11" s="51">
        <v>75.5</v>
      </c>
      <c r="D11" s="92" t="s">
        <v>1078</v>
      </c>
      <c r="E11" s="52">
        <v>64.599999999999994</v>
      </c>
      <c r="F11" s="92"/>
      <c r="G11" s="93"/>
      <c r="H11" s="52">
        <v>70.05</v>
      </c>
      <c r="I11" s="53">
        <v>15</v>
      </c>
      <c r="K11" s="75" t="str">
        <f t="shared" si="5"/>
        <v>SzikoraS.</v>
      </c>
      <c r="L11" s="54">
        <f t="shared" si="6"/>
        <v>90.5</v>
      </c>
      <c r="M11" s="75" t="str">
        <f t="shared" si="7"/>
        <v>MerkM.</v>
      </c>
      <c r="N11" s="54">
        <f t="shared" si="8"/>
        <v>79.599999999999994</v>
      </c>
      <c r="P11" s="54"/>
      <c r="Q11" s="75" t="str">
        <f>+K11&amp;"-"&amp;M11</f>
        <v>SzikoraS.-MerkM.</v>
      </c>
    </row>
    <row r="12" spans="1:17" s="75" customFormat="1" x14ac:dyDescent="0.25">
      <c r="A12" s="50" t="s">
        <v>575</v>
      </c>
      <c r="B12" s="92" t="s">
        <v>1079</v>
      </c>
      <c r="C12" s="51">
        <v>82</v>
      </c>
      <c r="D12" s="92" t="s">
        <v>1080</v>
      </c>
      <c r="E12" s="52">
        <v>79.599999999999994</v>
      </c>
      <c r="F12" s="92" t="s">
        <v>1081</v>
      </c>
      <c r="G12" s="93">
        <v>77.400000000000006</v>
      </c>
      <c r="H12" s="52">
        <v>79.666666666666671</v>
      </c>
      <c r="I12" s="53">
        <v>7.5</v>
      </c>
      <c r="K12" s="75" t="str">
        <f t="shared" si="5"/>
        <v>FülöpD.</v>
      </c>
      <c r="L12" s="54">
        <f t="shared" ref="L12" si="11">+C12+I12</f>
        <v>89.5</v>
      </c>
      <c r="M12" s="75" t="str">
        <f t="shared" si="7"/>
        <v>FülöpP.</v>
      </c>
      <c r="N12" s="54">
        <f t="shared" ref="N12" si="12">+E12+I12</f>
        <v>87.1</v>
      </c>
      <c r="O12" s="75" t="str">
        <f t="shared" ref="O12" si="13">+LEFT(F12,SEARCH(" ",F12,1)-1)&amp;MID(F12,SEARCH(" ",F12,1)+1,1)&amp;"."</f>
        <v>PalotásÁ.</v>
      </c>
      <c r="P12" s="54">
        <f>+G12+I12</f>
        <v>84.9</v>
      </c>
      <c r="Q12" s="75" t="str">
        <f>+K12&amp;"-"&amp;M12&amp;"-"&amp;O12</f>
        <v>FülöpD.-FülöpP.-PalotásÁ.</v>
      </c>
    </row>
    <row r="13" spans="1:17" s="75" customFormat="1" x14ac:dyDescent="0.25">
      <c r="A13" s="112"/>
      <c r="B13" s="109"/>
      <c r="C13" s="113"/>
      <c r="D13" s="109"/>
      <c r="E13" s="115"/>
      <c r="F13" s="109"/>
      <c r="G13" s="115"/>
      <c r="H13" s="115"/>
      <c r="I13" s="116"/>
      <c r="L13" s="54"/>
      <c r="N13" s="54"/>
    </row>
    <row r="14" spans="1:17" s="75" customFormat="1" x14ac:dyDescent="0.25">
      <c r="A14" s="112"/>
      <c r="B14" s="109"/>
      <c r="C14" s="113"/>
      <c r="D14" s="109"/>
      <c r="E14" s="115"/>
      <c r="F14" s="109"/>
      <c r="G14" s="115"/>
      <c r="H14" s="115"/>
      <c r="I14" s="116"/>
      <c r="L14" s="54"/>
      <c r="N14" s="54"/>
    </row>
    <row r="15" spans="1:17" s="75" customFormat="1" x14ac:dyDescent="0.25">
      <c r="A15" s="108"/>
      <c r="B15" s="77"/>
      <c r="C15" s="78"/>
      <c r="D15" s="77"/>
      <c r="E15" s="79"/>
      <c r="F15" s="77"/>
      <c r="G15" s="80"/>
      <c r="H15" s="81"/>
      <c r="I15" s="81"/>
    </row>
    <row r="16" spans="1:17" x14ac:dyDescent="0.25">
      <c r="A16" s="87" t="s">
        <v>1</v>
      </c>
      <c r="B16" s="88" t="s">
        <v>152</v>
      </c>
      <c r="C16" s="88" t="s">
        <v>153</v>
      </c>
      <c r="D16" s="88" t="s">
        <v>154</v>
      </c>
      <c r="E16" s="88" t="s">
        <v>155</v>
      </c>
      <c r="F16" s="88" t="s">
        <v>156</v>
      </c>
      <c r="G16" s="88" t="s">
        <v>157</v>
      </c>
      <c r="J16"/>
      <c r="K16" t="s">
        <v>1083</v>
      </c>
      <c r="L16">
        <v>68.8</v>
      </c>
      <c r="M16"/>
      <c r="N16"/>
      <c r="O16"/>
      <c r="P16"/>
      <c r="Q16"/>
    </row>
    <row r="17" spans="1:18" x14ac:dyDescent="0.25">
      <c r="A17" s="50" t="s">
        <v>581</v>
      </c>
      <c r="B17" s="92" t="s">
        <v>1083</v>
      </c>
      <c r="C17" s="92" t="s">
        <v>162</v>
      </c>
      <c r="D17" s="92" t="s">
        <v>1083</v>
      </c>
      <c r="E17" s="92" t="s">
        <v>162</v>
      </c>
      <c r="F17" s="92" t="s">
        <v>1083</v>
      </c>
      <c r="G17" s="92" t="s">
        <v>162</v>
      </c>
      <c r="H17" s="75"/>
      <c r="J17"/>
      <c r="K17" t="s">
        <v>1084</v>
      </c>
      <c r="L17">
        <v>88.7</v>
      </c>
      <c r="M17"/>
      <c r="N17" s="82"/>
      <c r="O17"/>
      <c r="P17"/>
      <c r="Q17"/>
    </row>
    <row r="18" spans="1:18" x14ac:dyDescent="0.25">
      <c r="A18" s="50" t="s">
        <v>567</v>
      </c>
      <c r="B18" s="92" t="s">
        <v>1084</v>
      </c>
      <c r="C18" s="92" t="s">
        <v>175</v>
      </c>
      <c r="D18" s="92" t="s">
        <v>1084</v>
      </c>
      <c r="E18" s="92" t="s">
        <v>175</v>
      </c>
      <c r="F18" s="92" t="s">
        <v>1084</v>
      </c>
      <c r="G18" s="92" t="s">
        <v>175</v>
      </c>
      <c r="H18" s="75"/>
      <c r="J18"/>
      <c r="K18" t="s">
        <v>174</v>
      </c>
      <c r="L18">
        <v>85.3</v>
      </c>
      <c r="M18"/>
      <c r="N18" s="82"/>
      <c r="O18"/>
      <c r="P18"/>
      <c r="Q18"/>
      <c r="R18" s="75"/>
    </row>
    <row r="19" spans="1:18" x14ac:dyDescent="0.25">
      <c r="A19" s="50" t="s">
        <v>572</v>
      </c>
      <c r="B19" s="92" t="s">
        <v>171</v>
      </c>
      <c r="C19" s="99" t="s">
        <v>174</v>
      </c>
      <c r="D19" s="92" t="s">
        <v>171</v>
      </c>
      <c r="E19" s="99" t="s">
        <v>174</v>
      </c>
      <c r="F19" s="92" t="s">
        <v>171</v>
      </c>
      <c r="G19" s="99" t="s">
        <v>174</v>
      </c>
      <c r="H19" s="75"/>
      <c r="J19"/>
      <c r="K19" t="s">
        <v>146</v>
      </c>
      <c r="L19">
        <v>100.3</v>
      </c>
      <c r="M19"/>
      <c r="N19" s="82"/>
      <c r="O19"/>
      <c r="P19"/>
      <c r="Q19"/>
      <c r="R19" s="75"/>
    </row>
    <row r="20" spans="1:18" x14ac:dyDescent="0.25">
      <c r="A20" s="112" t="s">
        <v>158</v>
      </c>
      <c r="B20" s="92" t="s">
        <v>144</v>
      </c>
      <c r="C20" s="92" t="s">
        <v>146</v>
      </c>
      <c r="D20" s="92" t="s">
        <v>144</v>
      </c>
      <c r="E20" s="92" t="s">
        <v>146</v>
      </c>
      <c r="F20" s="92" t="s">
        <v>144</v>
      </c>
      <c r="G20" s="92" t="s">
        <v>146</v>
      </c>
      <c r="H20" s="75"/>
      <c r="J20"/>
      <c r="K20" t="s">
        <v>145</v>
      </c>
      <c r="L20">
        <v>101.8</v>
      </c>
      <c r="M20"/>
      <c r="N20" s="82"/>
      <c r="O20"/>
      <c r="P20"/>
      <c r="Q20"/>
      <c r="R20" s="75"/>
    </row>
    <row r="21" spans="1:18" x14ac:dyDescent="0.25">
      <c r="A21" s="50" t="s">
        <v>139</v>
      </c>
      <c r="B21" s="92" t="s">
        <v>140</v>
      </c>
      <c r="C21" s="92" t="s">
        <v>145</v>
      </c>
      <c r="D21" s="92" t="s">
        <v>140</v>
      </c>
      <c r="E21" s="92" t="s">
        <v>145</v>
      </c>
      <c r="F21" s="92" t="s">
        <v>140</v>
      </c>
      <c r="G21" s="92" t="s">
        <v>145</v>
      </c>
      <c r="H21" s="75"/>
      <c r="J21"/>
      <c r="K21" t="s">
        <v>137</v>
      </c>
      <c r="L21">
        <v>83.8</v>
      </c>
      <c r="M21"/>
      <c r="N21" s="82"/>
      <c r="O21"/>
      <c r="P21"/>
      <c r="Q21"/>
      <c r="R21" s="75"/>
    </row>
    <row r="22" spans="1:18" x14ac:dyDescent="0.25">
      <c r="A22" s="76" t="s">
        <v>147</v>
      </c>
      <c r="B22" s="92" t="s">
        <v>138</v>
      </c>
      <c r="C22" s="92" t="s">
        <v>137</v>
      </c>
      <c r="D22" s="92" t="s">
        <v>138</v>
      </c>
      <c r="E22" s="92" t="s">
        <v>137</v>
      </c>
      <c r="F22" s="92" t="s">
        <v>138</v>
      </c>
      <c r="G22" s="92" t="s">
        <v>137</v>
      </c>
      <c r="H22" s="75"/>
      <c r="J22"/>
      <c r="K22" t="s">
        <v>1085</v>
      </c>
      <c r="L22">
        <v>90.9</v>
      </c>
      <c r="M22"/>
      <c r="N22" s="82"/>
      <c r="O22"/>
      <c r="P22"/>
      <c r="Q22"/>
      <c r="R22" s="75"/>
    </row>
    <row r="23" spans="1:18" x14ac:dyDescent="0.25">
      <c r="A23" s="50" t="s">
        <v>873</v>
      </c>
      <c r="B23" s="92" t="s">
        <v>1086</v>
      </c>
      <c r="C23" s="92" t="s">
        <v>1085</v>
      </c>
      <c r="D23" s="92" t="s">
        <v>1086</v>
      </c>
      <c r="E23" s="92"/>
      <c r="F23" s="92"/>
      <c r="G23" s="92"/>
      <c r="H23" s="75"/>
      <c r="J23"/>
      <c r="K23" t="s">
        <v>1089</v>
      </c>
      <c r="L23">
        <v>91.4</v>
      </c>
      <c r="M23"/>
      <c r="N23" s="82"/>
      <c r="O23"/>
      <c r="P23"/>
      <c r="Q23"/>
      <c r="R23" s="75"/>
    </row>
    <row r="24" spans="1:18" s="75" customFormat="1" x14ac:dyDescent="0.25">
      <c r="A24" s="50" t="s">
        <v>1070</v>
      </c>
      <c r="B24" s="92" t="s">
        <v>1087</v>
      </c>
      <c r="C24" s="92" t="s">
        <v>1088</v>
      </c>
      <c r="D24" s="99" t="s">
        <v>1089</v>
      </c>
      <c r="E24" s="92" t="s">
        <v>1087</v>
      </c>
      <c r="F24" s="92" t="s">
        <v>1088</v>
      </c>
      <c r="G24" s="99" t="s">
        <v>1089</v>
      </c>
      <c r="J24" s="82"/>
      <c r="K24" s="82" t="s">
        <v>1092</v>
      </c>
      <c r="L24" s="82">
        <v>108.8</v>
      </c>
      <c r="M24" s="82"/>
      <c r="N24" s="82"/>
      <c r="O24" s="82"/>
      <c r="P24" s="82"/>
      <c r="Q24" s="82"/>
    </row>
    <row r="25" spans="1:18" s="75" customFormat="1" x14ac:dyDescent="0.25">
      <c r="A25" s="50" t="s">
        <v>578</v>
      </c>
      <c r="B25" s="92" t="s">
        <v>1090</v>
      </c>
      <c r="C25" s="92" t="s">
        <v>1091</v>
      </c>
      <c r="D25" s="92" t="s">
        <v>1092</v>
      </c>
      <c r="E25" s="92" t="s">
        <v>1090</v>
      </c>
      <c r="F25" s="92" t="s">
        <v>1091</v>
      </c>
      <c r="G25" s="92" t="s">
        <v>1092</v>
      </c>
      <c r="J25" s="82"/>
      <c r="K25" s="82" t="s">
        <v>1093</v>
      </c>
      <c r="L25" s="82">
        <v>90.5</v>
      </c>
      <c r="M25" s="82"/>
      <c r="N25" s="82"/>
      <c r="O25" s="82"/>
      <c r="P25" s="82"/>
      <c r="Q25" s="82"/>
    </row>
    <row r="26" spans="1:18" s="75" customFormat="1" x14ac:dyDescent="0.25">
      <c r="A26" s="50" t="s">
        <v>564</v>
      </c>
      <c r="B26" s="92" t="s">
        <v>1093</v>
      </c>
      <c r="C26" s="92" t="s">
        <v>1094</v>
      </c>
      <c r="D26" s="92" t="s">
        <v>1093</v>
      </c>
      <c r="E26" s="92" t="s">
        <v>1094</v>
      </c>
      <c r="F26" s="92" t="s">
        <v>1093</v>
      </c>
      <c r="G26" s="92" t="s">
        <v>1094</v>
      </c>
      <c r="J26" s="82"/>
      <c r="K26" s="82" t="s">
        <v>1095</v>
      </c>
      <c r="L26" s="82">
        <v>89.5</v>
      </c>
      <c r="M26" s="82"/>
      <c r="N26" s="82"/>
      <c r="O26" s="82"/>
      <c r="P26" s="82"/>
      <c r="Q26" s="82"/>
    </row>
    <row r="27" spans="1:18" s="75" customFormat="1" x14ac:dyDescent="0.25">
      <c r="A27" s="50" t="s">
        <v>575</v>
      </c>
      <c r="B27" s="92" t="s">
        <v>1095</v>
      </c>
      <c r="C27" s="92" t="s">
        <v>1096</v>
      </c>
      <c r="D27" s="92" t="s">
        <v>1097</v>
      </c>
      <c r="E27" s="92" t="s">
        <v>1095</v>
      </c>
      <c r="F27" s="92" t="s">
        <v>1096</v>
      </c>
      <c r="G27" s="92" t="s">
        <v>1097</v>
      </c>
      <c r="J27" s="82"/>
      <c r="K27" s="82" t="s">
        <v>162</v>
      </c>
      <c r="L27" s="82">
        <v>101.9</v>
      </c>
      <c r="M27" s="82"/>
      <c r="N27" s="82"/>
      <c r="O27" s="82"/>
      <c r="P27" s="82"/>
      <c r="Q27" s="82"/>
    </row>
    <row r="28" spans="1:18" s="75" customFormat="1" x14ac:dyDescent="0.25">
      <c r="A28" s="50"/>
      <c r="B28" s="92"/>
      <c r="C28" s="92"/>
      <c r="D28" s="92"/>
      <c r="E28" s="92"/>
      <c r="F28" s="92"/>
      <c r="G28" s="92"/>
      <c r="J28" s="82"/>
      <c r="K28" s="82" t="s">
        <v>175</v>
      </c>
      <c r="L28" s="82">
        <v>81.7</v>
      </c>
      <c r="M28" s="82"/>
      <c r="N28" s="82"/>
      <c r="O28" s="82"/>
      <c r="P28" s="82"/>
      <c r="Q28" s="82"/>
    </row>
    <row r="29" spans="1:18" s="75" customFormat="1" x14ac:dyDescent="0.25">
      <c r="A29" s="50"/>
      <c r="B29" s="92"/>
      <c r="C29" s="92"/>
      <c r="D29" s="92"/>
      <c r="E29" s="92"/>
      <c r="F29" s="92"/>
      <c r="G29" s="92"/>
      <c r="J29" s="82"/>
      <c r="K29" s="82" t="s">
        <v>171</v>
      </c>
      <c r="L29" s="82">
        <v>89.3</v>
      </c>
      <c r="M29" s="82"/>
      <c r="N29" s="82"/>
      <c r="O29" s="82"/>
      <c r="P29" s="82"/>
      <c r="Q29" s="82"/>
    </row>
    <row r="30" spans="1:18" x14ac:dyDescent="0.25">
      <c r="A30" s="50"/>
      <c r="B30" s="92"/>
      <c r="C30" s="92"/>
      <c r="D30" s="92"/>
      <c r="E30" s="92"/>
      <c r="F30" s="92"/>
      <c r="G30" s="92"/>
      <c r="H30" s="75"/>
      <c r="J30"/>
      <c r="K30" t="s">
        <v>144</v>
      </c>
      <c r="L30">
        <v>73</v>
      </c>
      <c r="M30"/>
      <c r="N30" s="82"/>
      <c r="O30"/>
      <c r="P30"/>
      <c r="Q30"/>
      <c r="R30" s="75"/>
    </row>
    <row r="31" spans="1:18" x14ac:dyDescent="0.25">
      <c r="A31" s="87" t="s">
        <v>1</v>
      </c>
      <c r="B31" s="88" t="s">
        <v>152</v>
      </c>
      <c r="C31" s="88" t="s">
        <v>153</v>
      </c>
      <c r="D31" s="88" t="s">
        <v>154</v>
      </c>
      <c r="E31" s="88" t="s">
        <v>155</v>
      </c>
      <c r="F31" s="88" t="s">
        <v>156</v>
      </c>
      <c r="G31" s="88" t="s">
        <v>157</v>
      </c>
      <c r="H31" s="75"/>
      <c r="J31"/>
      <c r="K31" t="s">
        <v>140</v>
      </c>
      <c r="L31">
        <v>72.8</v>
      </c>
      <c r="M31"/>
      <c r="N31" s="82"/>
      <c r="O31"/>
      <c r="P31"/>
      <c r="Q31"/>
      <c r="R31" s="75"/>
    </row>
    <row r="32" spans="1:18" x14ac:dyDescent="0.25">
      <c r="A32" s="50" t="s">
        <v>581</v>
      </c>
      <c r="B32" s="92">
        <v>11</v>
      </c>
      <c r="C32" s="92">
        <v>7</v>
      </c>
      <c r="D32" s="92">
        <v>12</v>
      </c>
      <c r="E32" s="92">
        <v>1</v>
      </c>
      <c r="F32" s="92">
        <v>6</v>
      </c>
      <c r="G32" s="92">
        <v>13</v>
      </c>
      <c r="H32" s="75"/>
      <c r="J32"/>
      <c r="K32" t="s">
        <v>138</v>
      </c>
      <c r="L32">
        <v>86.7</v>
      </c>
      <c r="M32"/>
      <c r="N32" s="82"/>
      <c r="O32"/>
      <c r="P32"/>
      <c r="Q32"/>
      <c r="R32" s="75"/>
    </row>
    <row r="33" spans="1:18" x14ac:dyDescent="0.25">
      <c r="A33" s="50" t="s">
        <v>567</v>
      </c>
      <c r="B33" s="92">
        <v>12</v>
      </c>
      <c r="C33" s="92">
        <v>19</v>
      </c>
      <c r="D33" s="92">
        <v>1</v>
      </c>
      <c r="E33" s="92">
        <v>13</v>
      </c>
      <c r="F33" s="92">
        <v>9</v>
      </c>
      <c r="G33" s="92">
        <v>1</v>
      </c>
      <c r="H33" s="75"/>
      <c r="J33"/>
      <c r="K33" t="s">
        <v>1086</v>
      </c>
      <c r="L33">
        <v>81.3</v>
      </c>
      <c r="M33"/>
      <c r="N33" s="82"/>
      <c r="O33"/>
      <c r="P33"/>
      <c r="Q33"/>
      <c r="R33" s="75"/>
    </row>
    <row r="34" spans="1:18" x14ac:dyDescent="0.25">
      <c r="A34" s="50" t="s">
        <v>572</v>
      </c>
      <c r="B34" s="99">
        <v>1</v>
      </c>
      <c r="C34" s="99">
        <v>13</v>
      </c>
      <c r="D34" s="92">
        <v>7</v>
      </c>
      <c r="E34" s="92">
        <v>19</v>
      </c>
      <c r="F34" s="99">
        <v>1</v>
      </c>
      <c r="G34" s="92">
        <v>12</v>
      </c>
      <c r="H34" s="75"/>
      <c r="J34"/>
      <c r="K34" t="s">
        <v>1088</v>
      </c>
      <c r="L34">
        <v>82.8</v>
      </c>
      <c r="M34"/>
      <c r="N34" s="82"/>
      <c r="O34"/>
      <c r="P34"/>
      <c r="Q34"/>
      <c r="R34" s="75"/>
    </row>
    <row r="35" spans="1:18" x14ac:dyDescent="0.25">
      <c r="A35" s="112" t="s">
        <v>158</v>
      </c>
      <c r="B35" s="92">
        <v>13</v>
      </c>
      <c r="C35" s="92">
        <v>11</v>
      </c>
      <c r="D35" s="92">
        <v>9</v>
      </c>
      <c r="E35" s="92">
        <v>4</v>
      </c>
      <c r="F35" s="92">
        <v>13</v>
      </c>
      <c r="G35" s="92">
        <v>7</v>
      </c>
      <c r="H35" s="75"/>
      <c r="J35"/>
      <c r="K35" t="s">
        <v>1090</v>
      </c>
      <c r="L35">
        <v>74.099999999999994</v>
      </c>
      <c r="M35"/>
      <c r="N35" s="82"/>
      <c r="O35"/>
      <c r="P35"/>
      <c r="Q35"/>
      <c r="R35" s="75"/>
    </row>
    <row r="36" spans="1:18" x14ac:dyDescent="0.25">
      <c r="A36" s="50" t="s">
        <v>139</v>
      </c>
      <c r="B36" s="92">
        <v>7</v>
      </c>
      <c r="C36" s="92">
        <v>1</v>
      </c>
      <c r="D36" s="92">
        <v>13</v>
      </c>
      <c r="E36" s="92">
        <v>9</v>
      </c>
      <c r="F36" s="92">
        <v>11</v>
      </c>
      <c r="G36" s="92">
        <v>17</v>
      </c>
      <c r="H36" s="75"/>
      <c r="J36"/>
      <c r="K36" t="s">
        <v>1094</v>
      </c>
      <c r="L36">
        <v>79.599999999999994</v>
      </c>
      <c r="M36"/>
      <c r="N36" s="82"/>
      <c r="O36"/>
      <c r="P36"/>
      <c r="Q36"/>
      <c r="R36" s="75"/>
    </row>
    <row r="37" spans="1:18" x14ac:dyDescent="0.25">
      <c r="A37" s="76" t="s">
        <v>147</v>
      </c>
      <c r="B37" s="92">
        <v>9</v>
      </c>
      <c r="C37" s="92">
        <v>17</v>
      </c>
      <c r="D37" s="92">
        <v>19</v>
      </c>
      <c r="E37" s="92">
        <v>12</v>
      </c>
      <c r="F37" s="92">
        <v>7</v>
      </c>
      <c r="G37" s="92">
        <v>4</v>
      </c>
      <c r="H37" s="75"/>
      <c r="J37"/>
      <c r="K37" s="82" t="s">
        <v>1097</v>
      </c>
      <c r="L37" s="82">
        <v>87.1</v>
      </c>
      <c r="M37" s="82"/>
      <c r="N37" s="82"/>
      <c r="O37"/>
      <c r="P37"/>
      <c r="Q37"/>
      <c r="R37" s="75"/>
    </row>
    <row r="38" spans="1:18" x14ac:dyDescent="0.25">
      <c r="A38" s="50" t="s">
        <v>873</v>
      </c>
      <c r="B38" s="92">
        <v>4</v>
      </c>
      <c r="C38" s="92">
        <v>5</v>
      </c>
      <c r="D38" s="92">
        <v>11</v>
      </c>
      <c r="E38" s="92"/>
      <c r="F38" s="92"/>
      <c r="G38" s="92"/>
      <c r="H38" s="75"/>
      <c r="J38"/>
      <c r="K38" t="s">
        <v>1087</v>
      </c>
      <c r="L38">
        <v>83.4</v>
      </c>
      <c r="M38"/>
      <c r="N38"/>
      <c r="O38"/>
      <c r="P38"/>
      <c r="Q38"/>
      <c r="R38" s="75"/>
    </row>
    <row r="39" spans="1:18" s="75" customFormat="1" x14ac:dyDescent="0.25">
      <c r="A39" s="50" t="s">
        <v>1070</v>
      </c>
      <c r="B39" s="92">
        <v>8</v>
      </c>
      <c r="C39" s="92">
        <v>4</v>
      </c>
      <c r="D39" s="92">
        <v>17</v>
      </c>
      <c r="E39" s="92">
        <v>6</v>
      </c>
      <c r="F39" s="92">
        <v>5</v>
      </c>
      <c r="G39" s="92">
        <v>11</v>
      </c>
      <c r="J39" s="82"/>
      <c r="K39" s="82" t="s">
        <v>1091</v>
      </c>
      <c r="L39" s="82">
        <v>90.9</v>
      </c>
      <c r="M39" s="82"/>
      <c r="N39" s="82"/>
      <c r="O39" s="82"/>
      <c r="P39" s="82"/>
      <c r="Q39" s="82"/>
    </row>
    <row r="40" spans="1:18" s="75" customFormat="1" x14ac:dyDescent="0.25">
      <c r="A40" s="50" t="s">
        <v>578</v>
      </c>
      <c r="B40" s="92">
        <v>7</v>
      </c>
      <c r="C40" s="92">
        <v>12</v>
      </c>
      <c r="D40" s="92">
        <v>5</v>
      </c>
      <c r="E40" s="92">
        <v>11</v>
      </c>
      <c r="F40" s="92">
        <v>19</v>
      </c>
      <c r="G40" s="92">
        <v>9</v>
      </c>
      <c r="J40" s="82"/>
      <c r="K40" s="82" t="s">
        <v>1096</v>
      </c>
      <c r="L40" s="82">
        <v>84.9</v>
      </c>
      <c r="M40" s="82"/>
      <c r="N40" s="82"/>
      <c r="O40" s="82"/>
      <c r="P40" s="82"/>
      <c r="Q40" s="82"/>
    </row>
    <row r="41" spans="1:18" s="75" customFormat="1" x14ac:dyDescent="0.25">
      <c r="A41" s="50" t="s">
        <v>564</v>
      </c>
      <c r="B41" s="92">
        <v>6</v>
      </c>
      <c r="C41" s="92">
        <v>8</v>
      </c>
      <c r="D41" s="92">
        <v>6</v>
      </c>
      <c r="E41" s="92">
        <v>5</v>
      </c>
      <c r="F41" s="92">
        <v>12</v>
      </c>
      <c r="G41" s="92">
        <v>5</v>
      </c>
      <c r="J41" s="82"/>
      <c r="K41" s="82"/>
      <c r="L41" s="82"/>
      <c r="M41" s="82"/>
      <c r="N41" s="82"/>
      <c r="O41" s="82"/>
      <c r="P41" s="82"/>
      <c r="Q41" s="82"/>
    </row>
    <row r="42" spans="1:18" s="75" customFormat="1" x14ac:dyDescent="0.25">
      <c r="A42" s="50" t="s">
        <v>575</v>
      </c>
      <c r="B42" s="92">
        <v>19</v>
      </c>
      <c r="C42" s="92">
        <v>6</v>
      </c>
      <c r="D42" s="92">
        <v>4</v>
      </c>
      <c r="E42" s="92">
        <v>17</v>
      </c>
      <c r="F42" s="92">
        <v>4</v>
      </c>
      <c r="G42" s="92">
        <v>19</v>
      </c>
      <c r="J42" s="82"/>
      <c r="K42" s="82"/>
      <c r="L42" s="82"/>
      <c r="M42" s="82"/>
      <c r="N42" s="82"/>
      <c r="O42" s="82"/>
      <c r="P42" s="82"/>
      <c r="Q42" s="82"/>
    </row>
    <row r="43" spans="1:18" s="75" customFormat="1" x14ac:dyDescent="0.25">
      <c r="A43" s="118"/>
      <c r="B43" s="109"/>
      <c r="C43" s="109"/>
      <c r="D43" s="109"/>
      <c r="E43" s="109"/>
      <c r="F43" s="109"/>
      <c r="G43" s="109"/>
      <c r="J43" s="82"/>
      <c r="K43" s="82"/>
      <c r="L43" s="82"/>
      <c r="M43" s="82"/>
      <c r="N43" s="82"/>
      <c r="O43" s="82"/>
      <c r="P43" s="82"/>
      <c r="Q43" s="82"/>
    </row>
    <row r="44" spans="1:18" s="75" customFormat="1" x14ac:dyDescent="0.25">
      <c r="A44" s="118"/>
      <c r="B44" s="109"/>
      <c r="C44" s="109"/>
      <c r="D44" s="109"/>
      <c r="E44" s="109"/>
      <c r="F44" s="109"/>
      <c r="G44" s="109"/>
      <c r="J44" s="82"/>
      <c r="K44" s="82"/>
      <c r="L44" s="82"/>
      <c r="M44" s="82"/>
      <c r="N44" s="82"/>
      <c r="O44" s="82"/>
      <c r="P44" s="82"/>
      <c r="Q44" s="82"/>
    </row>
    <row r="45" spans="1:18" x14ac:dyDescent="0.25">
      <c r="H45" s="75"/>
      <c r="J45"/>
      <c r="K45"/>
      <c r="L45"/>
      <c r="M45"/>
      <c r="N45"/>
      <c r="O45"/>
      <c r="P45"/>
      <c r="Q45"/>
      <c r="R45" s="75"/>
    </row>
    <row r="46" spans="1:18" x14ac:dyDescent="0.25">
      <c r="A46" s="87" t="s">
        <v>1</v>
      </c>
      <c r="B46" s="88" t="s">
        <v>152</v>
      </c>
      <c r="C46" s="88" t="s">
        <v>153</v>
      </c>
      <c r="D46" s="88" t="s">
        <v>154</v>
      </c>
      <c r="E46" s="88" t="s">
        <v>155</v>
      </c>
      <c r="F46" s="88" t="s">
        <v>156</v>
      </c>
      <c r="G46" s="88" t="s">
        <v>157</v>
      </c>
      <c r="H46" s="75"/>
      <c r="J46"/>
      <c r="K46"/>
      <c r="L46"/>
      <c r="M46"/>
      <c r="N46"/>
      <c r="O46"/>
      <c r="P46"/>
      <c r="Q46"/>
      <c r="R46" s="75"/>
    </row>
    <row r="47" spans="1:18" x14ac:dyDescent="0.25">
      <c r="A47" s="50" t="s">
        <v>581</v>
      </c>
      <c r="B47" s="92">
        <v>68.8</v>
      </c>
      <c r="C47" s="92">
        <v>101.9</v>
      </c>
      <c r="D47" s="92">
        <v>68.8</v>
      </c>
      <c r="E47" s="92">
        <v>101.9</v>
      </c>
      <c r="F47" s="92">
        <v>68.8</v>
      </c>
      <c r="G47" s="92">
        <v>101.9</v>
      </c>
      <c r="H47" s="75"/>
      <c r="R47" s="75"/>
    </row>
    <row r="48" spans="1:18" x14ac:dyDescent="0.25">
      <c r="A48" s="50" t="s">
        <v>567</v>
      </c>
      <c r="B48" s="92">
        <v>88.7</v>
      </c>
      <c r="C48" s="92">
        <v>81.7</v>
      </c>
      <c r="D48" s="92">
        <v>88.7</v>
      </c>
      <c r="E48" s="92">
        <v>81.7</v>
      </c>
      <c r="F48" s="92">
        <v>88.7</v>
      </c>
      <c r="G48" s="92">
        <v>81.7</v>
      </c>
      <c r="H48" s="75"/>
      <c r="R48" s="75"/>
    </row>
    <row r="49" spans="1:18" x14ac:dyDescent="0.25">
      <c r="A49" s="50" t="s">
        <v>572</v>
      </c>
      <c r="B49" s="92">
        <v>89.3</v>
      </c>
      <c r="C49" s="92">
        <v>85.3</v>
      </c>
      <c r="D49" s="92">
        <v>89.3</v>
      </c>
      <c r="E49" s="92">
        <v>85.3</v>
      </c>
      <c r="F49" s="92">
        <v>89.3</v>
      </c>
      <c r="G49" s="92">
        <v>85.3</v>
      </c>
      <c r="H49" s="75"/>
      <c r="R49" s="75"/>
    </row>
    <row r="50" spans="1:18" x14ac:dyDescent="0.25">
      <c r="A50" s="112" t="s">
        <v>158</v>
      </c>
      <c r="B50" s="92">
        <v>73</v>
      </c>
      <c r="C50" s="92">
        <v>100.3</v>
      </c>
      <c r="D50" s="92">
        <v>73</v>
      </c>
      <c r="E50" s="92">
        <v>100.3</v>
      </c>
      <c r="F50" s="92">
        <v>73</v>
      </c>
      <c r="G50" s="92">
        <v>100.3</v>
      </c>
      <c r="H50" s="75"/>
      <c r="R50" s="75"/>
    </row>
    <row r="51" spans="1:18" x14ac:dyDescent="0.25">
      <c r="A51" s="50" t="s">
        <v>139</v>
      </c>
      <c r="B51" s="92">
        <v>72.8</v>
      </c>
      <c r="C51" s="92">
        <v>101.8</v>
      </c>
      <c r="D51" s="92">
        <v>72.8</v>
      </c>
      <c r="E51" s="92">
        <v>101.8</v>
      </c>
      <c r="F51" s="92">
        <v>72.8</v>
      </c>
      <c r="G51" s="92">
        <v>101.8</v>
      </c>
      <c r="H51" s="75"/>
      <c r="R51" s="75"/>
    </row>
    <row r="52" spans="1:18" x14ac:dyDescent="0.25">
      <c r="A52" s="76" t="s">
        <v>147</v>
      </c>
      <c r="B52" s="92">
        <v>86.7</v>
      </c>
      <c r="C52" s="92">
        <v>83.8</v>
      </c>
      <c r="D52" s="92">
        <v>86.7</v>
      </c>
      <c r="E52" s="92">
        <v>83.8</v>
      </c>
      <c r="F52" s="92">
        <v>86.7</v>
      </c>
      <c r="G52" s="92">
        <v>83.8</v>
      </c>
      <c r="H52" s="75"/>
    </row>
    <row r="53" spans="1:18" x14ac:dyDescent="0.25">
      <c r="A53" s="50" t="s">
        <v>873</v>
      </c>
      <c r="B53" s="92">
        <v>81.3</v>
      </c>
      <c r="C53" s="92">
        <v>90.9</v>
      </c>
      <c r="D53" s="92">
        <v>81.3</v>
      </c>
      <c r="E53" s="92"/>
      <c r="F53" s="92"/>
      <c r="G53" s="92"/>
      <c r="H53" s="75"/>
    </row>
    <row r="54" spans="1:18" x14ac:dyDescent="0.25">
      <c r="A54" s="50" t="s">
        <v>1070</v>
      </c>
      <c r="B54" s="92">
        <v>83.4</v>
      </c>
      <c r="C54" s="92">
        <v>82.8</v>
      </c>
      <c r="D54" s="92">
        <v>91.4</v>
      </c>
      <c r="E54" s="92">
        <v>83.4</v>
      </c>
      <c r="F54" s="92">
        <v>82.8</v>
      </c>
      <c r="G54" s="92">
        <v>91.4</v>
      </c>
    </row>
    <row r="55" spans="1:18" x14ac:dyDescent="0.25">
      <c r="A55" s="50" t="s">
        <v>578</v>
      </c>
      <c r="B55" s="92">
        <v>74.099999999999994</v>
      </c>
      <c r="C55" s="92">
        <v>90.9</v>
      </c>
      <c r="D55" s="92">
        <v>108.8</v>
      </c>
      <c r="E55" s="92">
        <v>74.099999999999994</v>
      </c>
      <c r="F55" s="92">
        <v>90.9</v>
      </c>
      <c r="G55" s="92">
        <v>108.8</v>
      </c>
    </row>
    <row r="56" spans="1:18" x14ac:dyDescent="0.25">
      <c r="A56" s="50" t="s">
        <v>564</v>
      </c>
      <c r="B56" s="92">
        <v>90.5</v>
      </c>
      <c r="C56" s="92">
        <v>79.599999999999994</v>
      </c>
      <c r="D56" s="92">
        <v>90.5</v>
      </c>
      <c r="E56" s="92">
        <v>79.599999999999994</v>
      </c>
      <c r="F56" s="92">
        <v>90.5</v>
      </c>
      <c r="G56" s="92">
        <v>79.599999999999994</v>
      </c>
    </row>
    <row r="57" spans="1:18" x14ac:dyDescent="0.25">
      <c r="A57" s="50" t="s">
        <v>575</v>
      </c>
      <c r="B57" s="92">
        <v>89.5</v>
      </c>
      <c r="C57" s="92">
        <v>84.9</v>
      </c>
      <c r="D57" s="92">
        <v>87.1</v>
      </c>
      <c r="E57" s="92">
        <v>89.5</v>
      </c>
      <c r="F57" s="92">
        <v>84.9</v>
      </c>
      <c r="G57" s="92">
        <v>87.1</v>
      </c>
    </row>
    <row r="61" spans="1:18" x14ac:dyDescent="0.25">
      <c r="A61" s="50"/>
      <c r="B61" s="92"/>
      <c r="C61" s="92"/>
      <c r="D61" s="92"/>
      <c r="E61" s="92"/>
      <c r="F61" s="92"/>
      <c r="G61" s="92"/>
    </row>
    <row r="62" spans="1:18" x14ac:dyDescent="0.25">
      <c r="A62" s="50"/>
      <c r="B62" s="92"/>
      <c r="C62" s="92"/>
      <c r="D62" s="92"/>
      <c r="E62" s="92"/>
      <c r="F62" s="92"/>
      <c r="G62" s="92"/>
    </row>
    <row r="63" spans="1:18" x14ac:dyDescent="0.25">
      <c r="A63" s="50"/>
      <c r="B63" s="92"/>
      <c r="C63" s="92"/>
      <c r="D63" s="92"/>
      <c r="E63" s="92"/>
      <c r="F63" s="92"/>
      <c r="G63" s="92"/>
    </row>
    <row r="64" spans="1:18" x14ac:dyDescent="0.25">
      <c r="A64" s="50"/>
      <c r="B64" s="92"/>
      <c r="C64" s="92"/>
      <c r="D64" s="92"/>
      <c r="E64" s="92"/>
      <c r="F64" s="92"/>
      <c r="G64" s="92"/>
    </row>
    <row r="65" spans="1:7" x14ac:dyDescent="0.25">
      <c r="A65" s="95"/>
      <c r="B65" s="92"/>
      <c r="C65" s="92"/>
      <c r="D65" s="92"/>
      <c r="E65" s="92"/>
      <c r="F65" s="92"/>
      <c r="G65" s="92"/>
    </row>
    <row r="66" spans="1:7" x14ac:dyDescent="0.25">
      <c r="A66" s="50"/>
      <c r="B66" s="92"/>
      <c r="C66" s="92"/>
      <c r="D66" s="92"/>
      <c r="E66" s="92"/>
      <c r="F66" s="92"/>
      <c r="G66" s="92"/>
    </row>
    <row r="67" spans="1:7" x14ac:dyDescent="0.25">
      <c r="A67" s="50"/>
      <c r="B67" s="92"/>
      <c r="C67" s="92"/>
      <c r="D67" s="92"/>
      <c r="E67" s="92"/>
      <c r="F67" s="92"/>
      <c r="G67" s="92"/>
    </row>
  </sheetData>
  <sortState ref="J45:J51">
    <sortCondition ref="J45:J51"/>
  </sortState>
  <phoneticPr fontId="4" type="noConversion"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7"/>
  <sheetViews>
    <sheetView tabSelected="1" zoomScale="85" zoomScaleNormal="85" workbookViewId="0">
      <pane xSplit="1" ySplit="1" topLeftCell="B2" activePane="bottomRight" state="frozen"/>
      <selection activeCell="J17" sqref="J17:L17"/>
      <selection pane="topRight" activeCell="J17" sqref="J17:L17"/>
      <selection pane="bottomLeft" activeCell="J17" sqref="J17:L17"/>
      <selection pane="bottomRight"/>
    </sheetView>
  </sheetViews>
  <sheetFormatPr defaultColWidth="14.42578125" defaultRowHeight="15" customHeight="1" x14ac:dyDescent="0.2"/>
  <cols>
    <col min="1" max="1" width="10.42578125" style="2" bestFit="1" customWidth="1"/>
    <col min="2" max="2" width="17" style="2" bestFit="1" customWidth="1"/>
    <col min="3" max="3" width="4.7109375" style="2" bestFit="1" customWidth="1"/>
    <col min="4" max="4" width="6.5703125" style="2" customWidth="1"/>
    <col min="5" max="5" width="7.7109375" style="2" bestFit="1" customWidth="1"/>
    <col min="6" max="6" width="15.140625" style="2" bestFit="1" customWidth="1"/>
    <col min="7" max="7" width="4.7109375" style="2" bestFit="1" customWidth="1"/>
    <col min="8" max="8" width="5.7109375" style="2" bestFit="1" customWidth="1"/>
    <col min="9" max="9" width="7.7109375" style="2" bestFit="1" customWidth="1"/>
    <col min="10" max="10" width="20.85546875" style="2" bestFit="1" customWidth="1"/>
    <col min="11" max="11" width="4.7109375" style="2" bestFit="1" customWidth="1"/>
    <col min="12" max="12" width="5.7109375" style="2" bestFit="1" customWidth="1"/>
    <col min="13" max="13" width="7.7109375" style="2" bestFit="1" customWidth="1"/>
    <col min="14" max="14" width="15.7109375" style="2" bestFit="1" customWidth="1"/>
    <col min="15" max="15" width="4.7109375" style="2" bestFit="1" customWidth="1"/>
    <col min="16" max="16" width="7.28515625" style="2" customWidth="1"/>
    <col min="17" max="17" width="7.7109375" style="2" bestFit="1" customWidth="1"/>
    <col min="18" max="18" width="14.140625" style="2" bestFit="1" customWidth="1"/>
    <col min="19" max="19" width="4.7109375" style="2" bestFit="1" customWidth="1"/>
    <col min="20" max="20" width="6.85546875" style="2" customWidth="1"/>
    <col min="21" max="21" width="7.7109375" style="2" bestFit="1" customWidth="1"/>
    <col min="22" max="22" width="18.5703125" style="2" bestFit="1" customWidth="1"/>
    <col min="23" max="23" width="4.7109375" style="2" bestFit="1" customWidth="1"/>
    <col min="24" max="24" width="4.85546875" style="2" bestFit="1" customWidth="1"/>
    <col min="25" max="25" width="7.7109375" style="2" bestFit="1" customWidth="1"/>
    <col min="26" max="26" width="20.85546875" style="2" bestFit="1" customWidth="1"/>
    <col min="27" max="27" width="4.7109375" style="2" bestFit="1" customWidth="1"/>
    <col min="28" max="28" width="5.7109375" style="2" bestFit="1" customWidth="1"/>
    <col min="29" max="29" width="7.7109375" style="2" bestFit="1" customWidth="1"/>
    <col min="30" max="30" width="18.85546875" style="2" bestFit="1" customWidth="1"/>
    <col min="31" max="31" width="4.7109375" style="2" bestFit="1" customWidth="1"/>
    <col min="32" max="32" width="4.85546875" style="2" bestFit="1" customWidth="1"/>
    <col min="33" max="33" width="7.7109375" style="2" bestFit="1" customWidth="1"/>
    <col min="34" max="34" width="20.85546875" style="2" bestFit="1" customWidth="1"/>
    <col min="35" max="35" width="4.7109375" style="2" bestFit="1" customWidth="1"/>
    <col min="36" max="36" width="5.7109375" style="2" bestFit="1" customWidth="1"/>
    <col min="37" max="37" width="7.7109375" style="2" bestFit="1" customWidth="1"/>
    <col min="38" max="38" width="20.85546875" style="2" bestFit="1" customWidth="1"/>
    <col min="39" max="39" width="4.7109375" style="2" bestFit="1" customWidth="1"/>
    <col min="40" max="40" width="5.7109375" style="2" bestFit="1" customWidth="1"/>
    <col min="41" max="41" width="7.7109375" style="2" bestFit="1" customWidth="1"/>
    <col min="42" max="42" width="15.140625" style="2" bestFit="1" customWidth="1"/>
    <col min="43" max="43" width="4.7109375" style="2" bestFit="1" customWidth="1"/>
    <col min="44" max="44" width="5.7109375" style="2" bestFit="1" customWidth="1"/>
    <col min="45" max="45" width="7.7109375" style="2" bestFit="1" customWidth="1"/>
    <col min="46" max="16384" width="14.42578125" style="2"/>
  </cols>
  <sheetData>
    <row r="1" spans="1:45" ht="14.25" customHeight="1" thickBot="1" x14ac:dyDescent="0.3">
      <c r="A1" s="83"/>
      <c r="B1" s="124" t="s">
        <v>581</v>
      </c>
      <c r="C1" s="125"/>
      <c r="D1" s="125"/>
      <c r="E1" s="126"/>
      <c r="F1" s="124" t="s">
        <v>567</v>
      </c>
      <c r="G1" s="125"/>
      <c r="H1" s="125"/>
      <c r="I1" s="126"/>
      <c r="J1" s="124" t="s">
        <v>572</v>
      </c>
      <c r="K1" s="125"/>
      <c r="L1" s="125"/>
      <c r="M1" s="126"/>
      <c r="N1" s="124" t="s">
        <v>158</v>
      </c>
      <c r="O1" s="125"/>
      <c r="P1" s="125"/>
      <c r="Q1" s="126"/>
      <c r="R1" s="124" t="s">
        <v>139</v>
      </c>
      <c r="S1" s="125"/>
      <c r="T1" s="125"/>
      <c r="U1" s="126"/>
      <c r="V1" s="124" t="s">
        <v>147</v>
      </c>
      <c r="W1" s="125"/>
      <c r="X1" s="125"/>
      <c r="Y1" s="126"/>
      <c r="Z1" s="124" t="s">
        <v>578</v>
      </c>
      <c r="AA1" s="125"/>
      <c r="AB1" s="125"/>
      <c r="AC1" s="126"/>
      <c r="AD1" s="124" t="s">
        <v>1070</v>
      </c>
      <c r="AE1" s="125"/>
      <c r="AF1" s="125"/>
      <c r="AG1" s="126"/>
      <c r="AH1" s="124" t="s">
        <v>564</v>
      </c>
      <c r="AI1" s="125"/>
      <c r="AJ1" s="125"/>
      <c r="AK1" s="126"/>
      <c r="AL1" s="124" t="s">
        <v>575</v>
      </c>
      <c r="AM1" s="125"/>
      <c r="AN1" s="125"/>
      <c r="AO1" s="126"/>
      <c r="AP1" s="124" t="s">
        <v>873</v>
      </c>
      <c r="AQ1" s="125"/>
      <c r="AR1" s="125"/>
      <c r="AS1" s="126"/>
    </row>
    <row r="2" spans="1:45" ht="14.25" customHeight="1" thickBot="1" x14ac:dyDescent="0.3">
      <c r="A2" s="84" t="s">
        <v>14</v>
      </c>
      <c r="B2" s="40" t="s">
        <v>1098</v>
      </c>
      <c r="C2" s="41" t="s">
        <v>15</v>
      </c>
      <c r="D2" s="41" t="s">
        <v>3</v>
      </c>
      <c r="E2" s="42" t="s">
        <v>0</v>
      </c>
      <c r="F2" s="119" t="s">
        <v>1099</v>
      </c>
      <c r="G2" s="41" t="s">
        <v>15</v>
      </c>
      <c r="H2" s="41" t="s">
        <v>3</v>
      </c>
      <c r="I2" s="42" t="s">
        <v>0</v>
      </c>
      <c r="J2" s="119" t="s">
        <v>1100</v>
      </c>
      <c r="K2" s="41" t="s">
        <v>15</v>
      </c>
      <c r="L2" s="41" t="s">
        <v>3</v>
      </c>
      <c r="M2" s="42" t="s">
        <v>0</v>
      </c>
      <c r="N2" s="119" t="s">
        <v>160</v>
      </c>
      <c r="O2" s="41" t="s">
        <v>15</v>
      </c>
      <c r="P2" s="41" t="s">
        <v>3</v>
      </c>
      <c r="Q2" s="42" t="s">
        <v>0</v>
      </c>
      <c r="R2" s="119" t="s">
        <v>159</v>
      </c>
      <c r="S2" s="41" t="s">
        <v>15</v>
      </c>
      <c r="T2" s="41" t="s">
        <v>3</v>
      </c>
      <c r="U2" s="42" t="s">
        <v>0</v>
      </c>
      <c r="V2" s="120" t="s">
        <v>150</v>
      </c>
      <c r="W2" s="41" t="s">
        <v>15</v>
      </c>
      <c r="X2" s="41" t="s">
        <v>3</v>
      </c>
      <c r="Y2" s="42" t="s">
        <v>0</v>
      </c>
      <c r="Z2" s="119" t="s">
        <v>1103</v>
      </c>
      <c r="AA2" s="41" t="s">
        <v>15</v>
      </c>
      <c r="AB2" s="41" t="s">
        <v>3</v>
      </c>
      <c r="AC2" s="42" t="s">
        <v>0</v>
      </c>
      <c r="AD2" s="119" t="s">
        <v>1102</v>
      </c>
      <c r="AE2" s="41" t="s">
        <v>15</v>
      </c>
      <c r="AF2" s="41" t="s">
        <v>3</v>
      </c>
      <c r="AG2" s="42" t="s">
        <v>0</v>
      </c>
      <c r="AH2" s="119" t="s">
        <v>1136</v>
      </c>
      <c r="AI2" s="41" t="s">
        <v>15</v>
      </c>
      <c r="AJ2" s="41" t="s">
        <v>3</v>
      </c>
      <c r="AK2" s="42" t="s">
        <v>0</v>
      </c>
      <c r="AL2" s="119" t="s">
        <v>1104</v>
      </c>
      <c r="AM2" s="41" t="s">
        <v>15</v>
      </c>
      <c r="AN2" s="41" t="s">
        <v>3</v>
      </c>
      <c r="AO2" s="42" t="s">
        <v>0</v>
      </c>
      <c r="AP2" s="119" t="s">
        <v>1101</v>
      </c>
      <c r="AQ2" s="41" t="s">
        <v>15</v>
      </c>
      <c r="AR2" s="41" t="s">
        <v>3</v>
      </c>
      <c r="AS2" s="42" t="s">
        <v>0</v>
      </c>
    </row>
    <row r="3" spans="1:45" ht="14.25" customHeight="1" x14ac:dyDescent="0.25">
      <c r="A3" s="85" t="s">
        <v>8</v>
      </c>
      <c r="B3" s="53" t="s">
        <v>1083</v>
      </c>
      <c r="C3" s="53">
        <v>11</v>
      </c>
      <c r="D3" s="53">
        <v>68.8</v>
      </c>
      <c r="E3" s="38">
        <v>46.267000000000003</v>
      </c>
      <c r="F3" s="53" t="s">
        <v>1084</v>
      </c>
      <c r="G3" s="53">
        <v>12</v>
      </c>
      <c r="H3" s="53">
        <v>88.7</v>
      </c>
      <c r="I3" s="38">
        <v>46.393000000000001</v>
      </c>
      <c r="J3" s="53" t="s">
        <v>171</v>
      </c>
      <c r="K3" s="53">
        <v>1</v>
      </c>
      <c r="L3" s="53">
        <v>89.3</v>
      </c>
      <c r="M3" s="38">
        <v>46.322000000000003</v>
      </c>
      <c r="N3" s="53" t="s">
        <v>144</v>
      </c>
      <c r="O3" s="53">
        <v>13</v>
      </c>
      <c r="P3" s="53">
        <v>73</v>
      </c>
      <c r="Q3" s="38">
        <v>45.817</v>
      </c>
      <c r="R3" s="53" t="s">
        <v>140</v>
      </c>
      <c r="S3" s="53">
        <v>7</v>
      </c>
      <c r="T3" s="53">
        <v>72.8</v>
      </c>
      <c r="U3" s="38">
        <v>46.177</v>
      </c>
      <c r="V3" s="53" t="s">
        <v>138</v>
      </c>
      <c r="W3" s="53">
        <v>9</v>
      </c>
      <c r="X3" s="53">
        <v>86.7</v>
      </c>
      <c r="Y3" s="38">
        <v>46.140999999999998</v>
      </c>
      <c r="Z3" s="53" t="s">
        <v>1090</v>
      </c>
      <c r="AA3" s="53">
        <v>7</v>
      </c>
      <c r="AB3" s="53">
        <v>74.099999999999994</v>
      </c>
      <c r="AC3" s="38">
        <v>46.258000000000003</v>
      </c>
      <c r="AD3" s="53" t="s">
        <v>1087</v>
      </c>
      <c r="AE3" s="53">
        <v>8</v>
      </c>
      <c r="AF3" s="53">
        <v>83.4</v>
      </c>
      <c r="AG3" s="38">
        <v>48.347999999999999</v>
      </c>
      <c r="AH3" s="53" t="s">
        <v>1137</v>
      </c>
      <c r="AI3" s="53">
        <v>6</v>
      </c>
      <c r="AJ3" s="53">
        <v>90.5</v>
      </c>
      <c r="AK3" s="38">
        <v>49.529000000000003</v>
      </c>
      <c r="AL3" s="53" t="s">
        <v>1095</v>
      </c>
      <c r="AM3" s="53">
        <v>19</v>
      </c>
      <c r="AN3" s="53">
        <v>89.5</v>
      </c>
      <c r="AO3" s="38">
        <v>49.573999999999998</v>
      </c>
      <c r="AP3" s="53" t="s">
        <v>1086</v>
      </c>
      <c r="AQ3" s="53">
        <v>4</v>
      </c>
      <c r="AR3" s="53">
        <v>81.3</v>
      </c>
      <c r="AS3" s="38">
        <v>49.735999999999997</v>
      </c>
    </row>
    <row r="4" spans="1:45" ht="14.25" customHeight="1" x14ac:dyDescent="0.25">
      <c r="A4" s="86" t="s">
        <v>9</v>
      </c>
      <c r="B4" s="53" t="s">
        <v>1083</v>
      </c>
      <c r="C4" s="53">
        <v>11</v>
      </c>
      <c r="D4" s="53">
        <v>68.8</v>
      </c>
      <c r="E4" s="39">
        <v>45.439</v>
      </c>
      <c r="F4" s="53" t="s">
        <v>1084</v>
      </c>
      <c r="G4" s="53">
        <v>12</v>
      </c>
      <c r="H4" s="53">
        <v>88.7</v>
      </c>
      <c r="I4" s="39">
        <v>46.195</v>
      </c>
      <c r="J4" s="53" t="s">
        <v>171</v>
      </c>
      <c r="K4" s="53">
        <v>1</v>
      </c>
      <c r="L4" s="53">
        <v>89.3</v>
      </c>
      <c r="M4" s="39">
        <v>46.087000000000003</v>
      </c>
      <c r="N4" s="53" t="s">
        <v>144</v>
      </c>
      <c r="O4" s="53">
        <v>13</v>
      </c>
      <c r="P4" s="53">
        <v>73</v>
      </c>
      <c r="Q4" s="39">
        <v>45.284999999999997</v>
      </c>
      <c r="R4" s="53" t="s">
        <v>140</v>
      </c>
      <c r="S4" s="53">
        <v>7</v>
      </c>
      <c r="T4" s="53">
        <v>72.8</v>
      </c>
      <c r="U4" s="39">
        <v>45.807000000000002</v>
      </c>
      <c r="V4" s="53" t="s">
        <v>138</v>
      </c>
      <c r="W4" s="53">
        <v>9</v>
      </c>
      <c r="X4" s="53">
        <v>86.7</v>
      </c>
      <c r="Y4" s="39">
        <v>45.7</v>
      </c>
      <c r="Z4" s="53" t="s">
        <v>1090</v>
      </c>
      <c r="AA4" s="53">
        <v>7</v>
      </c>
      <c r="AB4" s="53">
        <v>74.099999999999994</v>
      </c>
      <c r="AC4" s="39">
        <v>45.609000000000002</v>
      </c>
      <c r="AD4" s="53" t="s">
        <v>1087</v>
      </c>
      <c r="AE4" s="53">
        <v>8</v>
      </c>
      <c r="AF4" s="53">
        <v>83.4</v>
      </c>
      <c r="AG4" s="39">
        <v>47.97</v>
      </c>
      <c r="AH4" s="53" t="s">
        <v>1137</v>
      </c>
      <c r="AI4" s="53">
        <v>6</v>
      </c>
      <c r="AJ4" s="53">
        <v>90.5</v>
      </c>
      <c r="AK4" s="39">
        <v>50.106000000000002</v>
      </c>
      <c r="AL4" s="53" t="s">
        <v>1095</v>
      </c>
      <c r="AM4" s="53">
        <v>19</v>
      </c>
      <c r="AN4" s="53">
        <v>89.5</v>
      </c>
      <c r="AO4" s="39">
        <v>47.564</v>
      </c>
      <c r="AP4" s="53" t="s">
        <v>1086</v>
      </c>
      <c r="AQ4" s="53">
        <v>4</v>
      </c>
      <c r="AR4" s="53">
        <v>81.3</v>
      </c>
      <c r="AS4" s="39">
        <v>51.512</v>
      </c>
    </row>
    <row r="5" spans="1:45" ht="14.25" customHeight="1" x14ac:dyDescent="0.25">
      <c r="A5" s="86" t="s">
        <v>10</v>
      </c>
      <c r="B5" s="53" t="s">
        <v>1083</v>
      </c>
      <c r="C5" s="53">
        <v>11</v>
      </c>
      <c r="D5" s="53">
        <v>68.8</v>
      </c>
      <c r="E5" s="39">
        <v>45.05</v>
      </c>
      <c r="F5" s="53" t="s">
        <v>1084</v>
      </c>
      <c r="G5" s="53">
        <v>12</v>
      </c>
      <c r="H5" s="53">
        <v>88.7</v>
      </c>
      <c r="I5" s="39">
        <v>46.276000000000003</v>
      </c>
      <c r="J5" s="53" t="s">
        <v>171</v>
      </c>
      <c r="K5" s="53">
        <v>1</v>
      </c>
      <c r="L5" s="53">
        <v>89.3</v>
      </c>
      <c r="M5" s="39">
        <v>45.356999999999999</v>
      </c>
      <c r="N5" s="53" t="s">
        <v>144</v>
      </c>
      <c r="O5" s="53">
        <v>13</v>
      </c>
      <c r="P5" s="53">
        <v>73</v>
      </c>
      <c r="Q5" s="39">
        <v>45.258000000000003</v>
      </c>
      <c r="R5" s="53" t="s">
        <v>140</v>
      </c>
      <c r="S5" s="53">
        <v>7</v>
      </c>
      <c r="T5" s="53">
        <v>72.8</v>
      </c>
      <c r="U5" s="39">
        <v>45.88</v>
      </c>
      <c r="V5" s="53" t="s">
        <v>138</v>
      </c>
      <c r="W5" s="53">
        <v>9</v>
      </c>
      <c r="X5" s="53">
        <v>86.7</v>
      </c>
      <c r="Y5" s="39">
        <v>45.898000000000003</v>
      </c>
      <c r="Z5" s="53" t="s">
        <v>1090</v>
      </c>
      <c r="AA5" s="53">
        <v>7</v>
      </c>
      <c r="AB5" s="53">
        <v>74.099999999999994</v>
      </c>
      <c r="AC5" s="39">
        <v>45.889000000000003</v>
      </c>
      <c r="AD5" s="53" t="s">
        <v>1087</v>
      </c>
      <c r="AE5" s="53">
        <v>8</v>
      </c>
      <c r="AF5" s="53">
        <v>83.4</v>
      </c>
      <c r="AG5" s="39">
        <v>47.960999999999999</v>
      </c>
      <c r="AH5" s="53" t="s">
        <v>1137</v>
      </c>
      <c r="AI5" s="53">
        <v>6</v>
      </c>
      <c r="AJ5" s="53">
        <v>90.5</v>
      </c>
      <c r="AK5" s="39">
        <v>47.960999999999999</v>
      </c>
      <c r="AL5" s="53" t="s">
        <v>1095</v>
      </c>
      <c r="AM5" s="53">
        <v>19</v>
      </c>
      <c r="AN5" s="53">
        <v>89.5</v>
      </c>
      <c r="AO5" s="39">
        <v>46.808</v>
      </c>
      <c r="AP5" s="53" t="s">
        <v>1086</v>
      </c>
      <c r="AQ5" s="53">
        <v>4</v>
      </c>
      <c r="AR5" s="53">
        <v>81.3</v>
      </c>
      <c r="AS5" s="39">
        <v>48.798999999999999</v>
      </c>
    </row>
    <row r="6" spans="1:45" ht="14.25" customHeight="1" x14ac:dyDescent="0.25">
      <c r="A6" s="86" t="s">
        <v>11</v>
      </c>
      <c r="B6" s="53" t="s">
        <v>1083</v>
      </c>
      <c r="C6" s="53">
        <v>11</v>
      </c>
      <c r="D6" s="53">
        <v>68.8</v>
      </c>
      <c r="E6" s="39">
        <v>44.771999999999998</v>
      </c>
      <c r="F6" s="53" t="s">
        <v>1084</v>
      </c>
      <c r="G6" s="53">
        <v>12</v>
      </c>
      <c r="H6" s="53">
        <v>88.7</v>
      </c>
      <c r="I6" s="39">
        <v>47.591999999999999</v>
      </c>
      <c r="J6" s="53" t="s">
        <v>171</v>
      </c>
      <c r="K6" s="53">
        <v>1</v>
      </c>
      <c r="L6" s="53">
        <v>89.3</v>
      </c>
      <c r="M6" s="39">
        <v>45.393000000000001</v>
      </c>
      <c r="N6" s="53" t="s">
        <v>144</v>
      </c>
      <c r="O6" s="53">
        <v>13</v>
      </c>
      <c r="P6" s="53">
        <v>73</v>
      </c>
      <c r="Q6" s="39">
        <v>44.97</v>
      </c>
      <c r="R6" s="53" t="s">
        <v>140</v>
      </c>
      <c r="S6" s="53">
        <v>7</v>
      </c>
      <c r="T6" s="53">
        <v>72.8</v>
      </c>
      <c r="U6" s="39">
        <v>46.131999999999998</v>
      </c>
      <c r="V6" s="53" t="s">
        <v>138</v>
      </c>
      <c r="W6" s="53">
        <v>9</v>
      </c>
      <c r="X6" s="53">
        <v>86.7</v>
      </c>
      <c r="Y6" s="39">
        <v>45.482999999999997</v>
      </c>
      <c r="Z6" s="53" t="s">
        <v>1090</v>
      </c>
      <c r="AA6" s="53">
        <v>7</v>
      </c>
      <c r="AB6" s="53">
        <v>74.099999999999994</v>
      </c>
      <c r="AC6" s="39">
        <v>46.780999999999999</v>
      </c>
      <c r="AD6" s="53" t="s">
        <v>1087</v>
      </c>
      <c r="AE6" s="53">
        <v>8</v>
      </c>
      <c r="AF6" s="53">
        <v>83.4</v>
      </c>
      <c r="AG6" s="39">
        <v>47.753999999999998</v>
      </c>
      <c r="AH6" s="53" t="s">
        <v>1137</v>
      </c>
      <c r="AI6" s="53">
        <v>6</v>
      </c>
      <c r="AJ6" s="53">
        <v>90.5</v>
      </c>
      <c r="AK6" s="39">
        <v>47.628</v>
      </c>
      <c r="AL6" s="53" t="s">
        <v>1095</v>
      </c>
      <c r="AM6" s="53">
        <v>19</v>
      </c>
      <c r="AN6" s="53">
        <v>89.5</v>
      </c>
      <c r="AO6" s="39">
        <v>47.293999999999997</v>
      </c>
      <c r="AP6" s="53" t="s">
        <v>1086</v>
      </c>
      <c r="AQ6" s="53">
        <v>4</v>
      </c>
      <c r="AR6" s="53">
        <v>81.3</v>
      </c>
      <c r="AS6" s="39">
        <v>48.284999999999997</v>
      </c>
    </row>
    <row r="7" spans="1:45" ht="14.25" customHeight="1" x14ac:dyDescent="0.25">
      <c r="A7" s="86" t="s">
        <v>12</v>
      </c>
      <c r="B7" s="53" t="s">
        <v>1083</v>
      </c>
      <c r="C7" s="53">
        <v>11</v>
      </c>
      <c r="D7" s="53">
        <v>68.8</v>
      </c>
      <c r="E7" s="39">
        <v>44.826000000000001</v>
      </c>
      <c r="F7" s="53" t="s">
        <v>1084</v>
      </c>
      <c r="G7" s="53">
        <v>12</v>
      </c>
      <c r="H7" s="53">
        <v>88.7</v>
      </c>
      <c r="I7" s="39">
        <v>45.862000000000002</v>
      </c>
      <c r="J7" s="53" t="s">
        <v>171</v>
      </c>
      <c r="K7" s="53">
        <v>1</v>
      </c>
      <c r="L7" s="53">
        <v>89.3</v>
      </c>
      <c r="M7" s="39">
        <v>45.204000000000001</v>
      </c>
      <c r="N7" s="53" t="s">
        <v>144</v>
      </c>
      <c r="O7" s="53">
        <v>13</v>
      </c>
      <c r="P7" s="53">
        <v>73</v>
      </c>
      <c r="Q7" s="39">
        <v>44.851999999999997</v>
      </c>
      <c r="R7" s="53" t="s">
        <v>140</v>
      </c>
      <c r="S7" s="53">
        <v>7</v>
      </c>
      <c r="T7" s="53">
        <v>72.8</v>
      </c>
      <c r="U7" s="39">
        <v>45.465000000000003</v>
      </c>
      <c r="V7" s="53" t="s">
        <v>138</v>
      </c>
      <c r="W7" s="53">
        <v>9</v>
      </c>
      <c r="X7" s="53">
        <v>86.7</v>
      </c>
      <c r="Y7" s="39">
        <v>45.087000000000003</v>
      </c>
      <c r="Z7" s="53" t="s">
        <v>1090</v>
      </c>
      <c r="AA7" s="53">
        <v>7</v>
      </c>
      <c r="AB7" s="53">
        <v>74.099999999999994</v>
      </c>
      <c r="AC7" s="39">
        <v>45.042000000000002</v>
      </c>
      <c r="AD7" s="53" t="s">
        <v>1087</v>
      </c>
      <c r="AE7" s="53">
        <v>8</v>
      </c>
      <c r="AF7" s="53">
        <v>83.4</v>
      </c>
      <c r="AG7" s="39">
        <v>49.015999999999998</v>
      </c>
      <c r="AH7" s="53" t="s">
        <v>1137</v>
      </c>
      <c r="AI7" s="53">
        <v>6</v>
      </c>
      <c r="AJ7" s="53">
        <v>90.5</v>
      </c>
      <c r="AK7" s="39">
        <v>48.871000000000002</v>
      </c>
      <c r="AL7" s="53" t="s">
        <v>1095</v>
      </c>
      <c r="AM7" s="53">
        <v>19</v>
      </c>
      <c r="AN7" s="53">
        <v>89.5</v>
      </c>
      <c r="AO7" s="39">
        <v>47.817</v>
      </c>
      <c r="AP7" s="53" t="s">
        <v>1086</v>
      </c>
      <c r="AQ7" s="53">
        <v>4</v>
      </c>
      <c r="AR7" s="53">
        <v>81.3</v>
      </c>
      <c r="AS7" s="39">
        <v>48.484000000000002</v>
      </c>
    </row>
    <row r="8" spans="1:45" ht="14.25" customHeight="1" x14ac:dyDescent="0.25">
      <c r="A8" s="86" t="s">
        <v>13</v>
      </c>
      <c r="B8" s="53" t="s">
        <v>1083</v>
      </c>
      <c r="C8" s="53">
        <v>11</v>
      </c>
      <c r="D8" s="53">
        <v>68.8</v>
      </c>
      <c r="E8" s="39">
        <v>44.654000000000003</v>
      </c>
      <c r="F8" s="53" t="s">
        <v>1084</v>
      </c>
      <c r="G8" s="53">
        <v>12</v>
      </c>
      <c r="H8" s="53">
        <v>88.7</v>
      </c>
      <c r="I8" s="39">
        <v>45.618000000000002</v>
      </c>
      <c r="J8" s="53" t="s">
        <v>171</v>
      </c>
      <c r="K8" s="53">
        <v>1</v>
      </c>
      <c r="L8" s="53">
        <v>89.3</v>
      </c>
      <c r="M8" s="39">
        <v>45.276000000000003</v>
      </c>
      <c r="N8" s="53" t="s">
        <v>144</v>
      </c>
      <c r="O8" s="53">
        <v>13</v>
      </c>
      <c r="P8" s="53">
        <v>73</v>
      </c>
      <c r="Q8" s="39">
        <v>44.933999999999997</v>
      </c>
      <c r="R8" s="53" t="s">
        <v>140</v>
      </c>
      <c r="S8" s="53">
        <v>7</v>
      </c>
      <c r="T8" s="53">
        <v>72.8</v>
      </c>
      <c r="U8" s="39">
        <v>45.249000000000002</v>
      </c>
      <c r="V8" s="53" t="s">
        <v>138</v>
      </c>
      <c r="W8" s="53">
        <v>9</v>
      </c>
      <c r="X8" s="53">
        <v>86.7</v>
      </c>
      <c r="Y8" s="39">
        <v>45.213000000000001</v>
      </c>
      <c r="Z8" s="53" t="s">
        <v>1090</v>
      </c>
      <c r="AA8" s="53">
        <v>7</v>
      </c>
      <c r="AB8" s="53">
        <v>74.099999999999994</v>
      </c>
      <c r="AC8" s="39">
        <v>45.582000000000001</v>
      </c>
      <c r="AD8" s="53" t="s">
        <v>1087</v>
      </c>
      <c r="AE8" s="53">
        <v>8</v>
      </c>
      <c r="AF8" s="53">
        <v>83.4</v>
      </c>
      <c r="AG8" s="39">
        <v>47.645000000000003</v>
      </c>
      <c r="AH8" s="53" t="s">
        <v>1137</v>
      </c>
      <c r="AI8" s="53">
        <v>6</v>
      </c>
      <c r="AJ8" s="53">
        <v>90.5</v>
      </c>
      <c r="AK8" s="39">
        <v>48.06</v>
      </c>
      <c r="AL8" s="53" t="s">
        <v>1095</v>
      </c>
      <c r="AM8" s="53">
        <v>19</v>
      </c>
      <c r="AN8" s="53">
        <v>89.5</v>
      </c>
      <c r="AO8" s="39">
        <v>46.718000000000004</v>
      </c>
      <c r="AP8" s="53" t="s">
        <v>1086</v>
      </c>
      <c r="AQ8" s="53">
        <v>4</v>
      </c>
      <c r="AR8" s="53">
        <v>81.3</v>
      </c>
      <c r="AS8" s="39">
        <v>48.095999999999997</v>
      </c>
    </row>
    <row r="9" spans="1:45" ht="14.25" customHeight="1" x14ac:dyDescent="0.25">
      <c r="A9" s="86" t="s">
        <v>16</v>
      </c>
      <c r="B9" s="53" t="s">
        <v>1083</v>
      </c>
      <c r="C9" s="53">
        <v>11</v>
      </c>
      <c r="D9" s="53">
        <v>68.8</v>
      </c>
      <c r="E9" s="39">
        <v>44.924999999999997</v>
      </c>
      <c r="F9" s="53" t="s">
        <v>1084</v>
      </c>
      <c r="G9" s="53">
        <v>12</v>
      </c>
      <c r="H9" s="53">
        <v>88.7</v>
      </c>
      <c r="I9" s="39">
        <v>45.97</v>
      </c>
      <c r="J9" s="53" t="s">
        <v>171</v>
      </c>
      <c r="K9" s="53">
        <v>1</v>
      </c>
      <c r="L9" s="53">
        <v>89.3</v>
      </c>
      <c r="M9" s="39">
        <v>45.078000000000003</v>
      </c>
      <c r="N9" s="53" t="s">
        <v>144</v>
      </c>
      <c r="O9" s="53">
        <v>13</v>
      </c>
      <c r="P9" s="53">
        <v>73</v>
      </c>
      <c r="Q9" s="39">
        <v>44.915999999999997</v>
      </c>
      <c r="R9" s="53" t="s">
        <v>140</v>
      </c>
      <c r="S9" s="53">
        <v>7</v>
      </c>
      <c r="T9" s="53">
        <v>72.8</v>
      </c>
      <c r="U9" s="39">
        <v>45.042000000000002</v>
      </c>
      <c r="V9" s="53" t="s">
        <v>138</v>
      </c>
      <c r="W9" s="53">
        <v>9</v>
      </c>
      <c r="X9" s="53">
        <v>86.7</v>
      </c>
      <c r="Y9" s="39">
        <v>45.356999999999999</v>
      </c>
      <c r="Z9" s="53" t="s">
        <v>1090</v>
      </c>
      <c r="AA9" s="53">
        <v>7</v>
      </c>
      <c r="AB9" s="53">
        <v>74.099999999999994</v>
      </c>
      <c r="AC9" s="39">
        <v>45.258000000000003</v>
      </c>
      <c r="AD9" s="53" t="s">
        <v>1087</v>
      </c>
      <c r="AE9" s="53">
        <v>8</v>
      </c>
      <c r="AF9" s="53">
        <v>83.4</v>
      </c>
      <c r="AG9" s="39">
        <v>48.546999999999997</v>
      </c>
      <c r="AH9" s="53" t="s">
        <v>1137</v>
      </c>
      <c r="AI9" s="53">
        <v>6</v>
      </c>
      <c r="AJ9" s="53">
        <v>90.5</v>
      </c>
      <c r="AK9" s="39">
        <v>46.915999999999997</v>
      </c>
      <c r="AL9" s="53" t="s">
        <v>1095</v>
      </c>
      <c r="AM9" s="53">
        <v>19</v>
      </c>
      <c r="AN9" s="53">
        <v>89.5</v>
      </c>
      <c r="AO9" s="39">
        <v>46.771999999999998</v>
      </c>
      <c r="AP9" s="53" t="s">
        <v>1086</v>
      </c>
      <c r="AQ9" s="53">
        <v>4</v>
      </c>
      <c r="AR9" s="53">
        <v>81.3</v>
      </c>
      <c r="AS9" s="39">
        <v>47.978999999999999</v>
      </c>
    </row>
    <row r="10" spans="1:45" ht="14.25" customHeight="1" x14ac:dyDescent="0.25">
      <c r="A10" s="86" t="s">
        <v>17</v>
      </c>
      <c r="B10" s="53" t="s">
        <v>1083</v>
      </c>
      <c r="C10" s="53">
        <v>11</v>
      </c>
      <c r="D10" s="53">
        <v>68.8</v>
      </c>
      <c r="E10" s="39">
        <v>44.843000000000004</v>
      </c>
      <c r="F10" s="53" t="s">
        <v>1084</v>
      </c>
      <c r="G10" s="53">
        <v>12</v>
      </c>
      <c r="H10" s="53">
        <v>88.7</v>
      </c>
      <c r="I10" s="39">
        <v>45.646000000000001</v>
      </c>
      <c r="J10" s="53" t="s">
        <v>171</v>
      </c>
      <c r="K10" s="53">
        <v>1</v>
      </c>
      <c r="L10" s="53">
        <v>89.3</v>
      </c>
      <c r="M10" s="39">
        <v>45.087000000000003</v>
      </c>
      <c r="N10" s="53" t="s">
        <v>144</v>
      </c>
      <c r="O10" s="53">
        <v>13</v>
      </c>
      <c r="P10" s="53">
        <v>73</v>
      </c>
      <c r="Q10" s="39">
        <v>44.753</v>
      </c>
      <c r="R10" s="53" t="s">
        <v>140</v>
      </c>
      <c r="S10" s="53">
        <v>7</v>
      </c>
      <c r="T10" s="53">
        <v>72.8</v>
      </c>
      <c r="U10" s="39">
        <v>45.069000000000003</v>
      </c>
      <c r="V10" s="53" t="s">
        <v>138</v>
      </c>
      <c r="W10" s="53">
        <v>9</v>
      </c>
      <c r="X10" s="53">
        <v>86.7</v>
      </c>
      <c r="Y10" s="39">
        <v>44.853000000000002</v>
      </c>
      <c r="Z10" s="53" t="s">
        <v>1090</v>
      </c>
      <c r="AA10" s="53">
        <v>7</v>
      </c>
      <c r="AB10" s="53">
        <v>74.099999999999994</v>
      </c>
      <c r="AC10" s="39">
        <v>45.817</v>
      </c>
      <c r="AD10" s="53" t="s">
        <v>1087</v>
      </c>
      <c r="AE10" s="53">
        <v>8</v>
      </c>
      <c r="AF10" s="53">
        <v>83.4</v>
      </c>
      <c r="AG10" s="39">
        <v>47.709000000000003</v>
      </c>
      <c r="AH10" s="53" t="s">
        <v>1137</v>
      </c>
      <c r="AI10" s="53">
        <v>6</v>
      </c>
      <c r="AJ10" s="53">
        <v>90.5</v>
      </c>
      <c r="AK10" s="39">
        <v>47.366</v>
      </c>
      <c r="AL10" s="53" t="s">
        <v>1095</v>
      </c>
      <c r="AM10" s="53">
        <v>19</v>
      </c>
      <c r="AN10" s="53">
        <v>89.5</v>
      </c>
      <c r="AO10" s="39">
        <v>46.79</v>
      </c>
      <c r="AP10" s="53" t="s">
        <v>1086</v>
      </c>
      <c r="AQ10" s="53">
        <v>4</v>
      </c>
      <c r="AR10" s="53">
        <v>81.3</v>
      </c>
      <c r="AS10" s="39">
        <v>47.853000000000002</v>
      </c>
    </row>
    <row r="11" spans="1:45" ht="14.25" customHeight="1" x14ac:dyDescent="0.25">
      <c r="A11" s="86" t="s">
        <v>18</v>
      </c>
      <c r="B11" s="53" t="s">
        <v>1083</v>
      </c>
      <c r="C11" s="53">
        <v>11</v>
      </c>
      <c r="D11" s="53">
        <v>68.8</v>
      </c>
      <c r="E11" s="39">
        <v>44.555</v>
      </c>
      <c r="F11" s="53" t="s">
        <v>1084</v>
      </c>
      <c r="G11" s="53">
        <v>12</v>
      </c>
      <c r="H11" s="53">
        <v>88.7</v>
      </c>
      <c r="I11" s="39">
        <v>46.042000000000002</v>
      </c>
      <c r="J11" s="53" t="s">
        <v>171</v>
      </c>
      <c r="K11" s="53">
        <v>1</v>
      </c>
      <c r="L11" s="53">
        <v>89.3</v>
      </c>
      <c r="M11" s="39">
        <v>45.33</v>
      </c>
      <c r="N11" s="53" t="s">
        <v>144</v>
      </c>
      <c r="O11" s="53">
        <v>13</v>
      </c>
      <c r="P11" s="53">
        <v>73</v>
      </c>
      <c r="Q11" s="39">
        <v>44.744999999999997</v>
      </c>
      <c r="R11" s="53" t="s">
        <v>140</v>
      </c>
      <c r="S11" s="53">
        <v>7</v>
      </c>
      <c r="T11" s="53">
        <v>72.8</v>
      </c>
      <c r="U11" s="39">
        <v>45.113999999999997</v>
      </c>
      <c r="V11" s="53" t="s">
        <v>138</v>
      </c>
      <c r="W11" s="53">
        <v>9</v>
      </c>
      <c r="X11" s="53">
        <v>86.7</v>
      </c>
      <c r="Y11" s="39">
        <v>45.122999999999998</v>
      </c>
      <c r="Z11" s="53" t="s">
        <v>1090</v>
      </c>
      <c r="AA11" s="53">
        <v>7</v>
      </c>
      <c r="AB11" s="53">
        <v>74.099999999999994</v>
      </c>
      <c r="AC11" s="39">
        <v>45.051000000000002</v>
      </c>
      <c r="AD11" s="53" t="s">
        <v>1087</v>
      </c>
      <c r="AE11" s="53">
        <v>8</v>
      </c>
      <c r="AF11" s="53">
        <v>83.4</v>
      </c>
      <c r="AG11" s="39">
        <v>47.518999999999998</v>
      </c>
      <c r="AH11" s="53" t="s">
        <v>1137</v>
      </c>
      <c r="AI11" s="53">
        <v>6</v>
      </c>
      <c r="AJ11" s="53">
        <v>90.5</v>
      </c>
      <c r="AK11" s="39">
        <v>47.862000000000002</v>
      </c>
      <c r="AL11" s="53" t="s">
        <v>1095</v>
      </c>
      <c r="AM11" s="53">
        <v>19</v>
      </c>
      <c r="AN11" s="53">
        <v>89.5</v>
      </c>
      <c r="AO11" s="39">
        <v>47.204000000000001</v>
      </c>
      <c r="AP11" s="53" t="s">
        <v>1086</v>
      </c>
      <c r="AQ11" s="53">
        <v>4</v>
      </c>
      <c r="AR11" s="53">
        <v>81.3</v>
      </c>
      <c r="AS11" s="39">
        <v>47.735999999999997</v>
      </c>
    </row>
    <row r="12" spans="1:45" ht="14.25" customHeight="1" x14ac:dyDescent="0.25">
      <c r="A12" s="86" t="s">
        <v>19</v>
      </c>
      <c r="B12" s="53" t="s">
        <v>1083</v>
      </c>
      <c r="C12" s="53">
        <v>11</v>
      </c>
      <c r="D12" s="53">
        <v>68.8</v>
      </c>
      <c r="E12" s="39">
        <v>44.582999999999998</v>
      </c>
      <c r="F12" s="53" t="s">
        <v>1084</v>
      </c>
      <c r="G12" s="53">
        <v>12</v>
      </c>
      <c r="H12" s="53">
        <v>88.7</v>
      </c>
      <c r="I12" s="39">
        <v>45.609000000000002</v>
      </c>
      <c r="J12" s="53" t="s">
        <v>171</v>
      </c>
      <c r="K12" s="53">
        <v>1</v>
      </c>
      <c r="L12" s="53">
        <v>89.3</v>
      </c>
      <c r="M12" s="39">
        <v>45.231000000000002</v>
      </c>
      <c r="N12" s="53" t="s">
        <v>144</v>
      </c>
      <c r="O12" s="53">
        <v>13</v>
      </c>
      <c r="P12" s="53">
        <v>73</v>
      </c>
      <c r="Q12" s="39">
        <v>44.87</v>
      </c>
      <c r="R12" s="53" t="s">
        <v>140</v>
      </c>
      <c r="S12" s="53">
        <v>7</v>
      </c>
      <c r="T12" s="53">
        <v>72.8</v>
      </c>
      <c r="U12" s="39">
        <v>45.033000000000001</v>
      </c>
      <c r="V12" s="53" t="s">
        <v>138</v>
      </c>
      <c r="W12" s="53">
        <v>9</v>
      </c>
      <c r="X12" s="53">
        <v>86.7</v>
      </c>
      <c r="Y12" s="39">
        <v>44.951000000000001</v>
      </c>
      <c r="Z12" s="53" t="s">
        <v>1090</v>
      </c>
      <c r="AA12" s="53">
        <v>7</v>
      </c>
      <c r="AB12" s="53">
        <v>74.099999999999994</v>
      </c>
      <c r="AC12" s="39">
        <v>44.96</v>
      </c>
      <c r="AD12" s="53" t="s">
        <v>1087</v>
      </c>
      <c r="AE12" s="53">
        <v>8</v>
      </c>
      <c r="AF12" s="53">
        <v>83.4</v>
      </c>
      <c r="AG12" s="39">
        <v>47.555999999999997</v>
      </c>
      <c r="AH12" s="53" t="s">
        <v>1137</v>
      </c>
      <c r="AI12" s="53">
        <v>6</v>
      </c>
      <c r="AJ12" s="53">
        <v>90.5</v>
      </c>
      <c r="AK12" s="39">
        <v>47.177999999999997</v>
      </c>
      <c r="AL12" s="53" t="s">
        <v>1095</v>
      </c>
      <c r="AM12" s="53">
        <v>19</v>
      </c>
      <c r="AN12" s="53">
        <v>89.5</v>
      </c>
      <c r="AO12" s="39">
        <v>47.15</v>
      </c>
      <c r="AP12" s="53" t="s">
        <v>1086</v>
      </c>
      <c r="AQ12" s="53">
        <v>4</v>
      </c>
      <c r="AR12" s="53">
        <v>81.3</v>
      </c>
      <c r="AS12" s="39">
        <v>47.52</v>
      </c>
    </row>
    <row r="13" spans="1:45" ht="14.25" customHeight="1" x14ac:dyDescent="0.25">
      <c r="A13" s="86" t="s">
        <v>20</v>
      </c>
      <c r="B13" s="53" t="s">
        <v>1083</v>
      </c>
      <c r="C13" s="53">
        <v>11</v>
      </c>
      <c r="D13" s="53">
        <v>68.8</v>
      </c>
      <c r="E13" s="39">
        <v>44.716999999999999</v>
      </c>
      <c r="F13" s="53" t="s">
        <v>1084</v>
      </c>
      <c r="G13" s="53">
        <v>12</v>
      </c>
      <c r="H13" s="53">
        <v>88.7</v>
      </c>
      <c r="I13" s="39">
        <v>45.537999999999997</v>
      </c>
      <c r="J13" s="53" t="s">
        <v>171</v>
      </c>
      <c r="K13" s="53">
        <v>1</v>
      </c>
      <c r="L13" s="53">
        <v>89.3</v>
      </c>
      <c r="M13" s="39">
        <v>45.113999999999997</v>
      </c>
      <c r="N13" s="53" t="s">
        <v>144</v>
      </c>
      <c r="O13" s="53">
        <v>13</v>
      </c>
      <c r="P13" s="53">
        <v>73</v>
      </c>
      <c r="Q13" s="39">
        <v>45.475000000000001</v>
      </c>
      <c r="R13" s="53" t="s">
        <v>140</v>
      </c>
      <c r="S13" s="53">
        <v>7</v>
      </c>
      <c r="T13" s="53">
        <v>72.8</v>
      </c>
      <c r="U13" s="39">
        <v>45.15</v>
      </c>
      <c r="V13" s="53" t="s">
        <v>138</v>
      </c>
      <c r="W13" s="53">
        <v>9</v>
      </c>
      <c r="X13" s="53">
        <v>86.7</v>
      </c>
      <c r="Y13" s="39">
        <v>45.338999999999999</v>
      </c>
      <c r="Z13" s="53" t="s">
        <v>1090</v>
      </c>
      <c r="AA13" s="53">
        <v>7</v>
      </c>
      <c r="AB13" s="53">
        <v>74.099999999999994</v>
      </c>
      <c r="AC13" s="39">
        <v>44.997</v>
      </c>
      <c r="AD13" s="53" t="s">
        <v>1087</v>
      </c>
      <c r="AE13" s="53">
        <v>8</v>
      </c>
      <c r="AF13" s="53">
        <v>83.4</v>
      </c>
      <c r="AG13" s="39">
        <v>47.268000000000001</v>
      </c>
      <c r="AH13" s="53" t="s">
        <v>1137</v>
      </c>
      <c r="AI13" s="53">
        <v>6</v>
      </c>
      <c r="AJ13" s="53">
        <v>90.5</v>
      </c>
      <c r="AK13" s="39">
        <v>47.671999999999997</v>
      </c>
      <c r="AL13" s="53" t="s">
        <v>1095</v>
      </c>
      <c r="AM13" s="53">
        <v>19</v>
      </c>
      <c r="AN13" s="53">
        <v>89.5</v>
      </c>
      <c r="AO13" s="39">
        <v>46.942999999999998</v>
      </c>
      <c r="AP13" s="53" t="s">
        <v>1086</v>
      </c>
      <c r="AQ13" s="53">
        <v>4</v>
      </c>
      <c r="AR13" s="53">
        <v>81.3</v>
      </c>
      <c r="AS13" s="39">
        <v>46.988</v>
      </c>
    </row>
    <row r="14" spans="1:45" ht="14.25" customHeight="1" x14ac:dyDescent="0.25">
      <c r="A14" s="86" t="s">
        <v>21</v>
      </c>
      <c r="B14" s="53" t="s">
        <v>1083</v>
      </c>
      <c r="C14" s="53">
        <v>11</v>
      </c>
      <c r="D14" s="53">
        <v>68.8</v>
      </c>
      <c r="E14" s="39">
        <v>44.536999999999999</v>
      </c>
      <c r="F14" s="53" t="s">
        <v>1084</v>
      </c>
      <c r="G14" s="53">
        <v>12</v>
      </c>
      <c r="H14" s="53">
        <v>88.7</v>
      </c>
      <c r="I14" s="39">
        <v>45.320999999999998</v>
      </c>
      <c r="J14" s="53" t="s">
        <v>171</v>
      </c>
      <c r="K14" s="53">
        <v>1</v>
      </c>
      <c r="L14" s="53">
        <v>89.3</v>
      </c>
      <c r="M14" s="39">
        <v>45.195</v>
      </c>
      <c r="N14" s="53" t="s">
        <v>144</v>
      </c>
      <c r="O14" s="53">
        <v>13</v>
      </c>
      <c r="P14" s="53">
        <v>73</v>
      </c>
      <c r="Q14" s="39">
        <v>44.834000000000003</v>
      </c>
      <c r="R14" s="53" t="s">
        <v>140</v>
      </c>
      <c r="S14" s="53">
        <v>7</v>
      </c>
      <c r="T14" s="53">
        <v>72.8</v>
      </c>
      <c r="U14" s="39">
        <v>44.988</v>
      </c>
      <c r="V14" s="53" t="s">
        <v>138</v>
      </c>
      <c r="W14" s="53">
        <v>9</v>
      </c>
      <c r="X14" s="53">
        <v>86.7</v>
      </c>
      <c r="Y14" s="39">
        <v>44.915999999999997</v>
      </c>
      <c r="Z14" s="53" t="s">
        <v>1090</v>
      </c>
      <c r="AA14" s="53">
        <v>7</v>
      </c>
      <c r="AB14" s="53">
        <v>74.099999999999994</v>
      </c>
      <c r="AC14" s="39">
        <v>45.347999999999999</v>
      </c>
      <c r="AD14" s="53" t="s">
        <v>1087</v>
      </c>
      <c r="AE14" s="53">
        <v>8</v>
      </c>
      <c r="AF14" s="53">
        <v>83.4</v>
      </c>
      <c r="AG14" s="39">
        <v>47.06</v>
      </c>
      <c r="AH14" s="53" t="s">
        <v>1137</v>
      </c>
      <c r="AI14" s="53">
        <v>6</v>
      </c>
      <c r="AJ14" s="53">
        <v>90.5</v>
      </c>
      <c r="AK14" s="39">
        <v>46.537999999999997</v>
      </c>
      <c r="AL14" s="53" t="s">
        <v>1095</v>
      </c>
      <c r="AM14" s="53">
        <v>19</v>
      </c>
      <c r="AN14" s="53">
        <v>89.5</v>
      </c>
      <c r="AO14" s="39">
        <v>46.628</v>
      </c>
      <c r="AP14" s="53" t="s">
        <v>1086</v>
      </c>
      <c r="AQ14" s="53">
        <v>4</v>
      </c>
      <c r="AR14" s="53">
        <v>81.3</v>
      </c>
      <c r="AS14" s="39">
        <v>47.61</v>
      </c>
    </row>
    <row r="15" spans="1:45" ht="14.25" customHeight="1" x14ac:dyDescent="0.25">
      <c r="A15" s="86" t="s">
        <v>22</v>
      </c>
      <c r="B15" s="53" t="s">
        <v>1083</v>
      </c>
      <c r="C15" s="53">
        <v>11</v>
      </c>
      <c r="D15" s="53">
        <v>68.8</v>
      </c>
      <c r="E15" s="39">
        <v>44.484000000000002</v>
      </c>
      <c r="F15" s="53" t="s">
        <v>1084</v>
      </c>
      <c r="G15" s="53">
        <v>12</v>
      </c>
      <c r="H15" s="53">
        <v>88.7</v>
      </c>
      <c r="I15" s="39">
        <v>45.375</v>
      </c>
      <c r="J15" s="53" t="s">
        <v>171</v>
      </c>
      <c r="K15" s="53">
        <v>1</v>
      </c>
      <c r="L15" s="53">
        <v>89.3</v>
      </c>
      <c r="M15" s="39">
        <v>45.267000000000003</v>
      </c>
      <c r="N15" s="53" t="s">
        <v>144</v>
      </c>
      <c r="O15" s="53">
        <v>13</v>
      </c>
      <c r="P15" s="53">
        <v>73</v>
      </c>
      <c r="Q15" s="39">
        <v>44.718000000000004</v>
      </c>
      <c r="R15" s="53" t="s">
        <v>140</v>
      </c>
      <c r="S15" s="53">
        <v>7</v>
      </c>
      <c r="T15" s="53">
        <v>72.8</v>
      </c>
      <c r="U15" s="39">
        <v>44.96</v>
      </c>
      <c r="V15" s="53" t="s">
        <v>138</v>
      </c>
      <c r="W15" s="53">
        <v>9</v>
      </c>
      <c r="X15" s="53">
        <v>86.7</v>
      </c>
      <c r="Y15" s="39">
        <v>45.104999999999997</v>
      </c>
      <c r="Z15" s="53" t="s">
        <v>1090</v>
      </c>
      <c r="AA15" s="53">
        <v>7</v>
      </c>
      <c r="AB15" s="53">
        <v>74.099999999999994</v>
      </c>
      <c r="AC15" s="39">
        <v>45.158999999999999</v>
      </c>
      <c r="AD15" s="53" t="s">
        <v>1087</v>
      </c>
      <c r="AE15" s="53">
        <v>8</v>
      </c>
      <c r="AF15" s="53">
        <v>83.4</v>
      </c>
      <c r="AG15" s="39">
        <v>47.555</v>
      </c>
      <c r="AH15" s="53" t="s">
        <v>1137</v>
      </c>
      <c r="AI15" s="53">
        <v>6</v>
      </c>
      <c r="AJ15" s="53">
        <v>90.5</v>
      </c>
      <c r="AK15" s="39">
        <v>47.095999999999997</v>
      </c>
      <c r="AL15" s="53" t="s">
        <v>1095</v>
      </c>
      <c r="AM15" s="53">
        <v>19</v>
      </c>
      <c r="AN15" s="53">
        <v>89.5</v>
      </c>
      <c r="AO15" s="39">
        <v>46.771999999999998</v>
      </c>
      <c r="AP15" s="53" t="s">
        <v>1086</v>
      </c>
      <c r="AQ15" s="53">
        <v>4</v>
      </c>
      <c r="AR15" s="53">
        <v>81.3</v>
      </c>
      <c r="AS15" s="39">
        <v>48.898000000000003</v>
      </c>
    </row>
    <row r="16" spans="1:45" ht="14.25" customHeight="1" x14ac:dyDescent="0.25">
      <c r="A16" s="86" t="s">
        <v>23</v>
      </c>
      <c r="B16" s="53" t="s">
        <v>1083</v>
      </c>
      <c r="C16" s="53">
        <v>11</v>
      </c>
      <c r="D16" s="53">
        <v>68.8</v>
      </c>
      <c r="E16" s="39">
        <v>44.555</v>
      </c>
      <c r="F16" s="53" t="s">
        <v>1084</v>
      </c>
      <c r="G16" s="53">
        <v>12</v>
      </c>
      <c r="H16" s="53">
        <v>88.7</v>
      </c>
      <c r="I16" s="39">
        <v>45.6</v>
      </c>
      <c r="J16" s="53" t="s">
        <v>171</v>
      </c>
      <c r="K16" s="53">
        <v>1</v>
      </c>
      <c r="L16" s="53">
        <v>89.3</v>
      </c>
      <c r="M16" s="39">
        <v>45.204000000000001</v>
      </c>
      <c r="N16" s="53" t="s">
        <v>144</v>
      </c>
      <c r="O16" s="53">
        <v>13</v>
      </c>
      <c r="P16" s="53">
        <v>73</v>
      </c>
      <c r="Q16" s="39">
        <v>44.762</v>
      </c>
      <c r="R16" s="53" t="s">
        <v>140</v>
      </c>
      <c r="S16" s="53">
        <v>7</v>
      </c>
      <c r="T16" s="53">
        <v>72.8</v>
      </c>
      <c r="U16" s="39">
        <v>45.384999999999998</v>
      </c>
      <c r="V16" s="53" t="s">
        <v>138</v>
      </c>
      <c r="W16" s="53">
        <v>9</v>
      </c>
      <c r="X16" s="53">
        <v>86.7</v>
      </c>
      <c r="Y16" s="39">
        <v>45.347999999999999</v>
      </c>
      <c r="Z16" s="53" t="s">
        <v>1090</v>
      </c>
      <c r="AA16" s="53">
        <v>7</v>
      </c>
      <c r="AB16" s="53">
        <v>74.099999999999994</v>
      </c>
      <c r="AC16" s="39">
        <v>45.402999999999999</v>
      </c>
      <c r="AD16" s="53" t="s">
        <v>1087</v>
      </c>
      <c r="AE16" s="53">
        <v>8</v>
      </c>
      <c r="AF16" s="53">
        <v>83.4</v>
      </c>
      <c r="AG16" s="39">
        <v>47.664000000000001</v>
      </c>
      <c r="AH16" s="53" t="s">
        <v>1137</v>
      </c>
      <c r="AI16" s="53">
        <v>6</v>
      </c>
      <c r="AJ16" s="53">
        <v>90.5</v>
      </c>
      <c r="AK16" s="39">
        <v>49.375999999999998</v>
      </c>
      <c r="AL16" s="53" t="s">
        <v>1095</v>
      </c>
      <c r="AM16" s="53">
        <v>19</v>
      </c>
      <c r="AN16" s="53">
        <v>89.5</v>
      </c>
      <c r="AO16" s="39">
        <v>46.627000000000002</v>
      </c>
      <c r="AP16" s="53" t="s">
        <v>1086</v>
      </c>
      <c r="AQ16" s="53">
        <v>4</v>
      </c>
      <c r="AR16" s="53">
        <v>81.3</v>
      </c>
      <c r="AS16" s="39">
        <v>48.222000000000001</v>
      </c>
    </row>
    <row r="17" spans="1:45" ht="14.25" customHeight="1" x14ac:dyDescent="0.25">
      <c r="A17" s="86" t="s">
        <v>24</v>
      </c>
      <c r="B17" s="53" t="s">
        <v>1083</v>
      </c>
      <c r="C17" s="53">
        <v>11</v>
      </c>
      <c r="D17" s="53">
        <v>68.8</v>
      </c>
      <c r="E17" s="39">
        <v>45.122999999999998</v>
      </c>
      <c r="F17" s="53" t="s">
        <v>1084</v>
      </c>
      <c r="G17" s="53">
        <v>12</v>
      </c>
      <c r="H17" s="53">
        <v>88.7</v>
      </c>
      <c r="I17" s="39">
        <v>45.537999999999997</v>
      </c>
      <c r="J17" s="53" t="s">
        <v>171</v>
      </c>
      <c r="K17" s="53">
        <v>1</v>
      </c>
      <c r="L17" s="53">
        <v>89.3</v>
      </c>
      <c r="M17" s="39">
        <v>45.655000000000001</v>
      </c>
      <c r="N17" s="53" t="s">
        <v>144</v>
      </c>
      <c r="O17" s="53">
        <v>13</v>
      </c>
      <c r="P17" s="53">
        <v>73</v>
      </c>
      <c r="Q17" s="39">
        <v>45.655000000000001</v>
      </c>
      <c r="R17" s="53" t="s">
        <v>140</v>
      </c>
      <c r="S17" s="53">
        <v>7</v>
      </c>
      <c r="T17" s="53">
        <v>72.8</v>
      </c>
      <c r="U17" s="39">
        <v>45.284999999999997</v>
      </c>
      <c r="V17" s="53" t="s">
        <v>138</v>
      </c>
      <c r="W17" s="53">
        <v>9</v>
      </c>
      <c r="X17" s="53">
        <v>86.7</v>
      </c>
      <c r="Y17" s="39">
        <v>45.826000000000001</v>
      </c>
      <c r="Z17" s="53" t="s">
        <v>1090</v>
      </c>
      <c r="AA17" s="53">
        <v>7</v>
      </c>
      <c r="AB17" s="53">
        <v>74.099999999999994</v>
      </c>
      <c r="AC17" s="39">
        <v>45.222000000000001</v>
      </c>
      <c r="AD17" s="53" t="s">
        <v>1087</v>
      </c>
      <c r="AE17" s="53">
        <v>8</v>
      </c>
      <c r="AF17" s="53">
        <v>83.4</v>
      </c>
      <c r="AG17" s="39">
        <v>48.637</v>
      </c>
      <c r="AH17" s="53" t="s">
        <v>1137</v>
      </c>
      <c r="AI17" s="53">
        <v>6</v>
      </c>
      <c r="AJ17" s="53">
        <v>90.5</v>
      </c>
      <c r="AK17" s="39">
        <v>47.438000000000002</v>
      </c>
      <c r="AL17" s="53" t="s">
        <v>1095</v>
      </c>
      <c r="AM17" s="53">
        <v>19</v>
      </c>
      <c r="AN17" s="53">
        <v>89.5</v>
      </c>
      <c r="AO17" s="39">
        <v>46.484000000000002</v>
      </c>
      <c r="AP17" s="53" t="s">
        <v>1086</v>
      </c>
      <c r="AQ17" s="53">
        <v>4</v>
      </c>
      <c r="AR17" s="53">
        <v>81.3</v>
      </c>
      <c r="AS17" s="39">
        <v>49.771999999999998</v>
      </c>
    </row>
    <row r="18" spans="1:45" ht="14.25" customHeight="1" x14ac:dyDescent="0.25">
      <c r="A18" s="86" t="s">
        <v>25</v>
      </c>
      <c r="B18" s="53" t="s">
        <v>1083</v>
      </c>
      <c r="C18" s="53">
        <v>11</v>
      </c>
      <c r="D18" s="53">
        <v>68.8</v>
      </c>
      <c r="E18" s="39">
        <v>44.807000000000002</v>
      </c>
      <c r="F18" s="53" t="s">
        <v>1084</v>
      </c>
      <c r="G18" s="53">
        <v>12</v>
      </c>
      <c r="H18" s="53">
        <v>88.7</v>
      </c>
      <c r="I18" s="39">
        <v>45.671999999999997</v>
      </c>
      <c r="J18" s="53" t="s">
        <v>171</v>
      </c>
      <c r="K18" s="53">
        <v>1</v>
      </c>
      <c r="L18" s="53">
        <v>89.3</v>
      </c>
      <c r="M18" s="39">
        <v>45.204000000000001</v>
      </c>
      <c r="N18" s="53" t="s">
        <v>144</v>
      </c>
      <c r="O18" s="53">
        <v>13</v>
      </c>
      <c r="P18" s="53">
        <v>73</v>
      </c>
      <c r="Q18" s="39">
        <v>44.753</v>
      </c>
      <c r="R18" s="53" t="s">
        <v>140</v>
      </c>
      <c r="S18" s="53">
        <v>7</v>
      </c>
      <c r="T18" s="53">
        <v>72.8</v>
      </c>
      <c r="U18" s="39">
        <v>45.366</v>
      </c>
      <c r="V18" s="53" t="s">
        <v>138</v>
      </c>
      <c r="W18" s="53">
        <v>9</v>
      </c>
      <c r="X18" s="53">
        <v>86.7</v>
      </c>
      <c r="Y18" s="39">
        <v>45.447000000000003</v>
      </c>
      <c r="Z18" s="53" t="s">
        <v>1090</v>
      </c>
      <c r="AA18" s="53">
        <v>7</v>
      </c>
      <c r="AB18" s="53">
        <v>74.099999999999994</v>
      </c>
      <c r="AC18" s="39">
        <v>45.843000000000004</v>
      </c>
      <c r="AD18" s="53" t="s">
        <v>1087</v>
      </c>
      <c r="AE18" s="53">
        <v>8</v>
      </c>
      <c r="AF18" s="53">
        <v>83.4</v>
      </c>
      <c r="AG18" s="39">
        <v>47.204000000000001</v>
      </c>
      <c r="AH18" s="53" t="s">
        <v>1137</v>
      </c>
      <c r="AI18" s="53">
        <v>6</v>
      </c>
      <c r="AJ18" s="53">
        <v>90.5</v>
      </c>
      <c r="AK18" s="39">
        <v>47.195999999999998</v>
      </c>
      <c r="AL18" s="53" t="s">
        <v>1095</v>
      </c>
      <c r="AM18" s="53">
        <v>19</v>
      </c>
      <c r="AN18" s="53">
        <v>89.5</v>
      </c>
      <c r="AO18" s="39">
        <v>46.411000000000001</v>
      </c>
      <c r="AP18" s="53" t="s">
        <v>1086</v>
      </c>
      <c r="AQ18" s="53">
        <v>4</v>
      </c>
      <c r="AR18" s="53">
        <v>81.3</v>
      </c>
      <c r="AS18" s="39">
        <v>48.268000000000001</v>
      </c>
    </row>
    <row r="19" spans="1:45" ht="14.25" customHeight="1" x14ac:dyDescent="0.25">
      <c r="A19" s="86" t="s">
        <v>26</v>
      </c>
      <c r="B19" s="53" t="s">
        <v>1083</v>
      </c>
      <c r="C19" s="53">
        <v>11</v>
      </c>
      <c r="D19" s="53">
        <v>68.8</v>
      </c>
      <c r="E19" s="39">
        <v>44.564999999999998</v>
      </c>
      <c r="F19" s="53" t="s">
        <v>1084</v>
      </c>
      <c r="G19" s="53">
        <v>12</v>
      </c>
      <c r="H19" s="53">
        <v>88.7</v>
      </c>
      <c r="I19" s="39">
        <v>45.664000000000001</v>
      </c>
      <c r="J19" s="53" t="s">
        <v>171</v>
      </c>
      <c r="K19" s="53">
        <v>1</v>
      </c>
      <c r="L19" s="53">
        <v>89.3</v>
      </c>
      <c r="M19" s="39">
        <v>45.131999999999998</v>
      </c>
      <c r="N19" s="53" t="s">
        <v>144</v>
      </c>
      <c r="O19" s="53">
        <v>13</v>
      </c>
      <c r="P19" s="53">
        <v>73</v>
      </c>
      <c r="Q19" s="39">
        <v>44.915999999999997</v>
      </c>
      <c r="R19" s="53" t="s">
        <v>140</v>
      </c>
      <c r="S19" s="53">
        <v>7</v>
      </c>
      <c r="T19" s="53">
        <v>72.8</v>
      </c>
      <c r="U19" s="39">
        <v>45.095999999999997</v>
      </c>
      <c r="V19" s="53" t="s">
        <v>138</v>
      </c>
      <c r="W19" s="53">
        <v>9</v>
      </c>
      <c r="X19" s="53">
        <v>86.7</v>
      </c>
      <c r="Y19" s="39">
        <v>45.33</v>
      </c>
      <c r="Z19" s="53" t="s">
        <v>1090</v>
      </c>
      <c r="AA19" s="53">
        <v>7</v>
      </c>
      <c r="AB19" s="53">
        <v>74.099999999999994</v>
      </c>
      <c r="AC19" s="39">
        <v>45.177</v>
      </c>
      <c r="AD19" s="53" t="s">
        <v>1087</v>
      </c>
      <c r="AE19" s="53">
        <v>8</v>
      </c>
      <c r="AF19" s="53">
        <v>83.4</v>
      </c>
      <c r="AG19" s="39">
        <v>47.411999999999999</v>
      </c>
      <c r="AH19" s="53" t="s">
        <v>1137</v>
      </c>
      <c r="AI19" s="53">
        <v>6</v>
      </c>
      <c r="AJ19" s="53">
        <v>90.5</v>
      </c>
      <c r="AK19" s="39">
        <v>49.582999999999998</v>
      </c>
      <c r="AL19" s="53" t="s">
        <v>1095</v>
      </c>
      <c r="AM19" s="53">
        <v>19</v>
      </c>
      <c r="AN19" s="53">
        <v>89.5</v>
      </c>
      <c r="AO19" s="39">
        <v>47.042000000000002</v>
      </c>
      <c r="AP19" s="53" t="s">
        <v>1086</v>
      </c>
      <c r="AQ19" s="53">
        <v>4</v>
      </c>
      <c r="AR19" s="53">
        <v>81.3</v>
      </c>
      <c r="AS19" s="39">
        <v>48.573999999999998</v>
      </c>
    </row>
    <row r="20" spans="1:45" ht="14.25" customHeight="1" x14ac:dyDescent="0.25">
      <c r="A20" s="86" t="s">
        <v>27</v>
      </c>
      <c r="B20" s="53" t="s">
        <v>1083</v>
      </c>
      <c r="C20" s="53">
        <v>11</v>
      </c>
      <c r="D20" s="53">
        <v>68.8</v>
      </c>
      <c r="E20" s="39">
        <v>44.680999999999997</v>
      </c>
      <c r="F20" s="53" t="s">
        <v>1084</v>
      </c>
      <c r="G20" s="53">
        <v>12</v>
      </c>
      <c r="H20" s="53">
        <v>88.7</v>
      </c>
      <c r="I20" s="39">
        <v>45.7</v>
      </c>
      <c r="J20" s="53" t="s">
        <v>171</v>
      </c>
      <c r="K20" s="53">
        <v>1</v>
      </c>
      <c r="L20" s="53">
        <v>89.3</v>
      </c>
      <c r="M20" s="39">
        <v>45.186</v>
      </c>
      <c r="N20" s="53" t="s">
        <v>144</v>
      </c>
      <c r="O20" s="53">
        <v>13</v>
      </c>
      <c r="P20" s="53">
        <v>73</v>
      </c>
      <c r="Q20" s="39">
        <v>45.104999999999997</v>
      </c>
      <c r="R20" s="53" t="s">
        <v>140</v>
      </c>
      <c r="S20" s="53">
        <v>7</v>
      </c>
      <c r="T20" s="53">
        <v>72.8</v>
      </c>
      <c r="U20" s="39">
        <v>45.113999999999997</v>
      </c>
      <c r="V20" s="53" t="s">
        <v>138</v>
      </c>
      <c r="W20" s="53">
        <v>9</v>
      </c>
      <c r="X20" s="53">
        <v>86.7</v>
      </c>
      <c r="Y20" s="39">
        <v>45.078000000000003</v>
      </c>
      <c r="Z20" s="53" t="s">
        <v>1090</v>
      </c>
      <c r="AA20" s="53">
        <v>7</v>
      </c>
      <c r="AB20" s="53">
        <v>74.099999999999994</v>
      </c>
      <c r="AC20" s="39">
        <v>45.951999999999998</v>
      </c>
      <c r="AD20" s="53" t="s">
        <v>1087</v>
      </c>
      <c r="AE20" s="53">
        <v>8</v>
      </c>
      <c r="AF20" s="53">
        <v>83.4</v>
      </c>
      <c r="AG20" s="39">
        <v>50.546999999999997</v>
      </c>
      <c r="AH20" s="53" t="s">
        <v>1137</v>
      </c>
      <c r="AI20" s="53">
        <v>6</v>
      </c>
      <c r="AJ20" s="53">
        <v>90.5</v>
      </c>
      <c r="AK20" s="39">
        <v>47.680999999999997</v>
      </c>
      <c r="AL20" s="53" t="s">
        <v>1095</v>
      </c>
      <c r="AM20" s="53">
        <v>19</v>
      </c>
      <c r="AN20" s="53">
        <v>89.5</v>
      </c>
      <c r="AO20" s="39">
        <v>46.744999999999997</v>
      </c>
      <c r="AP20" s="53" t="s">
        <v>1086</v>
      </c>
      <c r="AQ20" s="53">
        <v>4</v>
      </c>
      <c r="AR20" s="53">
        <v>81.3</v>
      </c>
      <c r="AS20" s="39">
        <v>47.186</v>
      </c>
    </row>
    <row r="21" spans="1:45" ht="14.25" customHeight="1" x14ac:dyDescent="0.25">
      <c r="A21" s="86" t="s">
        <v>28</v>
      </c>
      <c r="B21" s="53" t="s">
        <v>1083</v>
      </c>
      <c r="C21" s="53">
        <v>11</v>
      </c>
      <c r="D21" s="53">
        <v>68.8</v>
      </c>
      <c r="E21" s="39">
        <v>44.591999999999999</v>
      </c>
      <c r="F21" s="53" t="s">
        <v>1084</v>
      </c>
      <c r="G21" s="53">
        <v>12</v>
      </c>
      <c r="H21" s="53">
        <v>88.7</v>
      </c>
      <c r="I21" s="39">
        <v>45.429000000000002</v>
      </c>
      <c r="J21" s="53" t="s">
        <v>171</v>
      </c>
      <c r="K21" s="53">
        <v>1</v>
      </c>
      <c r="L21" s="53">
        <v>89.3</v>
      </c>
      <c r="M21" s="39">
        <v>45.204000000000001</v>
      </c>
      <c r="N21" s="53" t="s">
        <v>144</v>
      </c>
      <c r="O21" s="53">
        <v>13</v>
      </c>
      <c r="P21" s="53">
        <v>73</v>
      </c>
      <c r="Q21" s="39">
        <v>44.844000000000001</v>
      </c>
      <c r="R21" s="53" t="s">
        <v>140</v>
      </c>
      <c r="S21" s="53">
        <v>7</v>
      </c>
      <c r="T21" s="53">
        <v>72.8</v>
      </c>
      <c r="U21" s="39">
        <v>45.734999999999999</v>
      </c>
      <c r="V21" s="53" t="s">
        <v>138</v>
      </c>
      <c r="W21" s="53">
        <v>9</v>
      </c>
      <c r="X21" s="53">
        <v>86.7</v>
      </c>
      <c r="Y21" s="39">
        <v>45.511000000000003</v>
      </c>
      <c r="Z21" s="53" t="s">
        <v>1090</v>
      </c>
      <c r="AA21" s="53">
        <v>7</v>
      </c>
      <c r="AB21" s="53">
        <v>74.099999999999994</v>
      </c>
      <c r="AC21" s="39">
        <v>45.475000000000001</v>
      </c>
      <c r="AD21" s="53" t="s">
        <v>1087</v>
      </c>
      <c r="AE21" s="53">
        <v>8</v>
      </c>
      <c r="AF21" s="53">
        <v>83.4</v>
      </c>
      <c r="AG21" s="39">
        <v>48.051000000000002</v>
      </c>
      <c r="AH21" s="53" t="s">
        <v>1137</v>
      </c>
      <c r="AI21" s="53">
        <v>6</v>
      </c>
      <c r="AJ21" s="53">
        <v>90.5</v>
      </c>
      <c r="AK21" s="39">
        <v>47.195999999999998</v>
      </c>
      <c r="AL21" s="53" t="s">
        <v>1095</v>
      </c>
      <c r="AM21" s="53">
        <v>19</v>
      </c>
      <c r="AN21" s="53">
        <v>89.5</v>
      </c>
      <c r="AO21" s="39">
        <v>48.375999999999998</v>
      </c>
      <c r="AP21" s="53" t="s">
        <v>1086</v>
      </c>
      <c r="AQ21" s="53">
        <v>4</v>
      </c>
      <c r="AR21" s="53">
        <v>81.3</v>
      </c>
      <c r="AS21" s="39">
        <v>48.033000000000001</v>
      </c>
    </row>
    <row r="22" spans="1:45" ht="14.25" customHeight="1" x14ac:dyDescent="0.25">
      <c r="A22" s="86" t="s">
        <v>29</v>
      </c>
      <c r="B22" s="53" t="s">
        <v>1083</v>
      </c>
      <c r="C22" s="53">
        <v>11</v>
      </c>
      <c r="D22" s="53">
        <v>68.8</v>
      </c>
      <c r="E22" s="39">
        <v>44.555</v>
      </c>
      <c r="F22" s="53" t="s">
        <v>1084</v>
      </c>
      <c r="G22" s="53">
        <v>12</v>
      </c>
      <c r="H22" s="53">
        <v>88.7</v>
      </c>
      <c r="I22" s="39">
        <v>45.293999999999997</v>
      </c>
      <c r="J22" s="53" t="s">
        <v>171</v>
      </c>
      <c r="K22" s="53">
        <v>1</v>
      </c>
      <c r="L22" s="53">
        <v>89.3</v>
      </c>
      <c r="M22" s="39">
        <v>45.113999999999997</v>
      </c>
      <c r="N22" s="53" t="s">
        <v>144</v>
      </c>
      <c r="O22" s="53">
        <v>13</v>
      </c>
      <c r="P22" s="53">
        <v>73</v>
      </c>
      <c r="Q22" s="39">
        <v>44.753</v>
      </c>
      <c r="R22" s="53" t="s">
        <v>140</v>
      </c>
      <c r="S22" s="53">
        <v>7</v>
      </c>
      <c r="T22" s="53">
        <v>72.8</v>
      </c>
      <c r="U22" s="39">
        <v>45.646000000000001</v>
      </c>
      <c r="V22" s="53" t="s">
        <v>138</v>
      </c>
      <c r="W22" s="53">
        <v>9</v>
      </c>
      <c r="X22" s="53">
        <v>86.7</v>
      </c>
      <c r="Y22" s="39">
        <v>46.015000000000001</v>
      </c>
      <c r="Z22" s="53" t="s">
        <v>1090</v>
      </c>
      <c r="AA22" s="53">
        <v>7</v>
      </c>
      <c r="AB22" s="53">
        <v>74.099999999999994</v>
      </c>
      <c r="AC22" s="39">
        <v>45.671999999999997</v>
      </c>
      <c r="AD22" s="53" t="s">
        <v>1087</v>
      </c>
      <c r="AE22" s="53">
        <v>8</v>
      </c>
      <c r="AF22" s="53">
        <v>83.4</v>
      </c>
      <c r="AG22" s="39">
        <v>47.158999999999999</v>
      </c>
      <c r="AH22" s="53" t="s">
        <v>1137</v>
      </c>
      <c r="AI22" s="53">
        <v>6</v>
      </c>
      <c r="AJ22" s="53">
        <v>90.5</v>
      </c>
      <c r="AK22" s="39">
        <v>48.862000000000002</v>
      </c>
      <c r="AL22" s="53" t="s">
        <v>1095</v>
      </c>
      <c r="AM22" s="53">
        <v>19</v>
      </c>
      <c r="AN22" s="53">
        <v>89.5</v>
      </c>
      <c r="AO22" s="39">
        <v>48.006</v>
      </c>
      <c r="AP22" s="121" t="s">
        <v>151</v>
      </c>
      <c r="AQ22" s="122"/>
      <c r="AR22" s="123"/>
      <c r="AS22" s="39">
        <v>122.194</v>
      </c>
    </row>
    <row r="23" spans="1:45" ht="14.25" customHeight="1" x14ac:dyDescent="0.25">
      <c r="A23" s="86" t="s">
        <v>30</v>
      </c>
      <c r="B23" s="53" t="s">
        <v>1083</v>
      </c>
      <c r="C23" s="53">
        <v>11</v>
      </c>
      <c r="D23" s="53">
        <v>68.8</v>
      </c>
      <c r="E23" s="39">
        <v>44.645000000000003</v>
      </c>
      <c r="F23" s="53" t="s">
        <v>1084</v>
      </c>
      <c r="G23" s="53">
        <v>12</v>
      </c>
      <c r="H23" s="53">
        <v>88.7</v>
      </c>
      <c r="I23" s="39">
        <v>46.320999999999998</v>
      </c>
      <c r="J23" s="53" t="s">
        <v>171</v>
      </c>
      <c r="K23" s="53">
        <v>1</v>
      </c>
      <c r="L23" s="53">
        <v>89.3</v>
      </c>
      <c r="M23" s="39">
        <v>45.213000000000001</v>
      </c>
      <c r="N23" s="53" t="s">
        <v>144</v>
      </c>
      <c r="O23" s="53">
        <v>13</v>
      </c>
      <c r="P23" s="53">
        <v>73</v>
      </c>
      <c r="Q23" s="39">
        <v>44.79</v>
      </c>
      <c r="R23" s="53" t="s">
        <v>140</v>
      </c>
      <c r="S23" s="53">
        <v>7</v>
      </c>
      <c r="T23" s="53">
        <v>72.8</v>
      </c>
      <c r="U23" s="39">
        <v>45.213000000000001</v>
      </c>
      <c r="V23" s="53" t="s">
        <v>138</v>
      </c>
      <c r="W23" s="53">
        <v>9</v>
      </c>
      <c r="X23" s="53">
        <v>86.7</v>
      </c>
      <c r="Y23" s="39">
        <v>45.122</v>
      </c>
      <c r="Z23" s="53" t="s">
        <v>1090</v>
      </c>
      <c r="AA23" s="53">
        <v>7</v>
      </c>
      <c r="AB23" s="53">
        <v>74.099999999999994</v>
      </c>
      <c r="AC23" s="39">
        <v>45.447000000000003</v>
      </c>
      <c r="AD23" s="121" t="s">
        <v>151</v>
      </c>
      <c r="AE23" s="122"/>
      <c r="AF23" s="123"/>
      <c r="AG23" s="39">
        <v>118.042</v>
      </c>
      <c r="AH23" s="53" t="s">
        <v>1137</v>
      </c>
      <c r="AI23" s="53">
        <v>6</v>
      </c>
      <c r="AJ23" s="53">
        <v>90.5</v>
      </c>
      <c r="AK23" s="39">
        <v>47.835000000000001</v>
      </c>
      <c r="AL23" s="53" t="s">
        <v>1095</v>
      </c>
      <c r="AM23" s="53">
        <v>19</v>
      </c>
      <c r="AN23" s="53">
        <v>89.5</v>
      </c>
      <c r="AO23" s="39">
        <v>46.402000000000001</v>
      </c>
      <c r="AP23" s="53" t="s">
        <v>1085</v>
      </c>
      <c r="AQ23" s="53">
        <v>5</v>
      </c>
      <c r="AR23" s="53">
        <v>90.9</v>
      </c>
      <c r="AS23" s="39">
        <v>47.537999999999997</v>
      </c>
    </row>
    <row r="24" spans="1:45" ht="14.25" customHeight="1" x14ac:dyDescent="0.25">
      <c r="A24" s="86" t="s">
        <v>31</v>
      </c>
      <c r="B24" s="53" t="s">
        <v>1083</v>
      </c>
      <c r="C24" s="53">
        <v>11</v>
      </c>
      <c r="D24" s="53">
        <v>68.8</v>
      </c>
      <c r="E24" s="39">
        <v>44.61</v>
      </c>
      <c r="F24" s="53" t="s">
        <v>1084</v>
      </c>
      <c r="G24" s="53">
        <v>12</v>
      </c>
      <c r="H24" s="53">
        <v>88.7</v>
      </c>
      <c r="I24" s="39">
        <v>45.655000000000001</v>
      </c>
      <c r="J24" s="53" t="s">
        <v>171</v>
      </c>
      <c r="K24" s="53">
        <v>1</v>
      </c>
      <c r="L24" s="53">
        <v>89.3</v>
      </c>
      <c r="M24" s="39">
        <v>45.140999999999998</v>
      </c>
      <c r="N24" s="53" t="s">
        <v>144</v>
      </c>
      <c r="O24" s="53">
        <v>13</v>
      </c>
      <c r="P24" s="53">
        <v>73</v>
      </c>
      <c r="Q24" s="39">
        <v>44.680999999999997</v>
      </c>
      <c r="R24" s="53" t="s">
        <v>140</v>
      </c>
      <c r="S24" s="53">
        <v>7</v>
      </c>
      <c r="T24" s="53">
        <v>72.8</v>
      </c>
      <c r="U24" s="39">
        <v>45.284999999999997</v>
      </c>
      <c r="V24" s="53" t="s">
        <v>138</v>
      </c>
      <c r="W24" s="53">
        <v>9</v>
      </c>
      <c r="X24" s="53">
        <v>86.7</v>
      </c>
      <c r="Y24" s="39">
        <v>45.268000000000001</v>
      </c>
      <c r="Z24" s="53" t="s">
        <v>1090</v>
      </c>
      <c r="AA24" s="53">
        <v>7</v>
      </c>
      <c r="AB24" s="53">
        <v>74.099999999999994</v>
      </c>
      <c r="AC24" s="39">
        <v>45.439</v>
      </c>
      <c r="AD24" s="53" t="s">
        <v>1088</v>
      </c>
      <c r="AE24" s="53">
        <v>4</v>
      </c>
      <c r="AF24" s="53">
        <v>82.8</v>
      </c>
      <c r="AG24" s="39">
        <v>47.088000000000001</v>
      </c>
      <c r="AH24" s="121" t="s">
        <v>151</v>
      </c>
      <c r="AI24" s="122"/>
      <c r="AJ24" s="123"/>
      <c r="AK24" s="39">
        <v>127.51300000000001</v>
      </c>
      <c r="AL24" s="53" t="s">
        <v>1095</v>
      </c>
      <c r="AM24" s="53">
        <v>19</v>
      </c>
      <c r="AN24" s="53">
        <v>89.5</v>
      </c>
      <c r="AO24" s="39">
        <v>46.780999999999999</v>
      </c>
      <c r="AP24" s="53" t="s">
        <v>1085</v>
      </c>
      <c r="AQ24" s="53">
        <v>5</v>
      </c>
      <c r="AR24" s="53">
        <v>90.9</v>
      </c>
      <c r="AS24" s="39">
        <v>48.753999999999998</v>
      </c>
    </row>
    <row r="25" spans="1:45" ht="14.25" customHeight="1" x14ac:dyDescent="0.25">
      <c r="A25" s="86" t="s">
        <v>32</v>
      </c>
      <c r="B25" s="53" t="s">
        <v>1083</v>
      </c>
      <c r="C25" s="53">
        <v>11</v>
      </c>
      <c r="D25" s="53">
        <v>68.8</v>
      </c>
      <c r="E25" s="39">
        <v>44.843000000000004</v>
      </c>
      <c r="F25" s="53" t="s">
        <v>1084</v>
      </c>
      <c r="G25" s="53">
        <v>12</v>
      </c>
      <c r="H25" s="53">
        <v>88.7</v>
      </c>
      <c r="I25" s="39">
        <v>45.6</v>
      </c>
      <c r="J25" s="53" t="s">
        <v>171</v>
      </c>
      <c r="K25" s="53">
        <v>1</v>
      </c>
      <c r="L25" s="53">
        <v>89.3</v>
      </c>
      <c r="M25" s="39">
        <v>45.564</v>
      </c>
      <c r="N25" s="53" t="s">
        <v>144</v>
      </c>
      <c r="O25" s="53">
        <v>13</v>
      </c>
      <c r="P25" s="53">
        <v>73</v>
      </c>
      <c r="Q25" s="39">
        <v>44.798999999999999</v>
      </c>
      <c r="R25" s="53" t="s">
        <v>140</v>
      </c>
      <c r="S25" s="53">
        <v>7</v>
      </c>
      <c r="T25" s="53">
        <v>72.8</v>
      </c>
      <c r="U25" s="39">
        <v>45.338999999999999</v>
      </c>
      <c r="V25" s="53" t="s">
        <v>138</v>
      </c>
      <c r="W25" s="53">
        <v>9</v>
      </c>
      <c r="X25" s="53">
        <v>86.7</v>
      </c>
      <c r="Y25" s="39">
        <v>45.375</v>
      </c>
      <c r="Z25" s="53" t="s">
        <v>1090</v>
      </c>
      <c r="AA25" s="53">
        <v>7</v>
      </c>
      <c r="AB25" s="53">
        <v>74.099999999999994</v>
      </c>
      <c r="AC25" s="39">
        <v>45.771000000000001</v>
      </c>
      <c r="AD25" s="53" t="s">
        <v>1088</v>
      </c>
      <c r="AE25" s="53">
        <v>4</v>
      </c>
      <c r="AF25" s="53">
        <v>82.8</v>
      </c>
      <c r="AG25" s="39">
        <v>46.69</v>
      </c>
      <c r="AH25" s="53" t="s">
        <v>1094</v>
      </c>
      <c r="AI25" s="53">
        <v>8</v>
      </c>
      <c r="AJ25" s="53">
        <v>79.599999999999994</v>
      </c>
      <c r="AK25" s="39">
        <v>49.628</v>
      </c>
      <c r="AL25" s="53" t="s">
        <v>1095</v>
      </c>
      <c r="AM25" s="53">
        <v>19</v>
      </c>
      <c r="AN25" s="53">
        <v>89.5</v>
      </c>
      <c r="AO25" s="39">
        <v>47.709000000000003</v>
      </c>
      <c r="AP25" s="53" t="s">
        <v>1085</v>
      </c>
      <c r="AQ25" s="53">
        <v>5</v>
      </c>
      <c r="AR25" s="53">
        <v>90.9</v>
      </c>
      <c r="AS25" s="39">
        <v>47.456000000000003</v>
      </c>
    </row>
    <row r="26" spans="1:45" ht="14.25" customHeight="1" x14ac:dyDescent="0.25">
      <c r="A26" s="86" t="s">
        <v>33</v>
      </c>
      <c r="B26" s="53" t="s">
        <v>1083</v>
      </c>
      <c r="C26" s="53">
        <v>11</v>
      </c>
      <c r="D26" s="53">
        <v>68.8</v>
      </c>
      <c r="E26" s="39">
        <v>44.591000000000001</v>
      </c>
      <c r="F26" s="53" t="s">
        <v>1084</v>
      </c>
      <c r="G26" s="53">
        <v>12</v>
      </c>
      <c r="H26" s="53">
        <v>88.7</v>
      </c>
      <c r="I26" s="39">
        <v>45.637</v>
      </c>
      <c r="J26" s="53" t="s">
        <v>171</v>
      </c>
      <c r="K26" s="53">
        <v>1</v>
      </c>
      <c r="L26" s="53">
        <v>89.3</v>
      </c>
      <c r="M26" s="39">
        <v>45.276000000000003</v>
      </c>
      <c r="N26" s="53" t="s">
        <v>144</v>
      </c>
      <c r="O26" s="53">
        <v>13</v>
      </c>
      <c r="P26" s="53">
        <v>73</v>
      </c>
      <c r="Q26" s="39">
        <v>44.645000000000003</v>
      </c>
      <c r="R26" s="53" t="s">
        <v>140</v>
      </c>
      <c r="S26" s="53">
        <v>7</v>
      </c>
      <c r="T26" s="53">
        <v>72.8</v>
      </c>
      <c r="U26" s="39">
        <v>45.258000000000003</v>
      </c>
      <c r="V26" s="53" t="s">
        <v>138</v>
      </c>
      <c r="W26" s="53">
        <v>9</v>
      </c>
      <c r="X26" s="53">
        <v>86.7</v>
      </c>
      <c r="Y26" s="39">
        <v>45.347999999999999</v>
      </c>
      <c r="Z26" s="53" t="s">
        <v>1090</v>
      </c>
      <c r="AA26" s="53">
        <v>7</v>
      </c>
      <c r="AB26" s="53">
        <v>74.099999999999994</v>
      </c>
      <c r="AC26" s="39">
        <v>45.600999999999999</v>
      </c>
      <c r="AD26" s="53" t="s">
        <v>1088</v>
      </c>
      <c r="AE26" s="53">
        <v>4</v>
      </c>
      <c r="AF26" s="53">
        <v>82.8</v>
      </c>
      <c r="AG26" s="39">
        <v>47.997</v>
      </c>
      <c r="AH26" s="53" t="s">
        <v>1094</v>
      </c>
      <c r="AI26" s="53">
        <v>8</v>
      </c>
      <c r="AJ26" s="53">
        <v>79.599999999999994</v>
      </c>
      <c r="AK26" s="39">
        <v>50.195999999999998</v>
      </c>
      <c r="AL26" s="53" t="s">
        <v>1095</v>
      </c>
      <c r="AM26" s="53">
        <v>19</v>
      </c>
      <c r="AN26" s="53">
        <v>89.5</v>
      </c>
      <c r="AO26" s="39">
        <v>48.51</v>
      </c>
      <c r="AP26" s="53" t="s">
        <v>1085</v>
      </c>
      <c r="AQ26" s="53">
        <v>5</v>
      </c>
      <c r="AR26" s="53">
        <v>90.9</v>
      </c>
      <c r="AS26" s="39">
        <v>47.780999999999999</v>
      </c>
    </row>
    <row r="27" spans="1:45" ht="14.25" customHeight="1" x14ac:dyDescent="0.25">
      <c r="A27" s="86" t="s">
        <v>34</v>
      </c>
      <c r="B27" s="53" t="s">
        <v>1083</v>
      </c>
      <c r="C27" s="53">
        <v>11</v>
      </c>
      <c r="D27" s="53">
        <v>68.8</v>
      </c>
      <c r="E27" s="39">
        <v>44.753999999999998</v>
      </c>
      <c r="F27" s="53" t="s">
        <v>1084</v>
      </c>
      <c r="G27" s="53">
        <v>12</v>
      </c>
      <c r="H27" s="53">
        <v>88.7</v>
      </c>
      <c r="I27" s="39">
        <v>45.654000000000003</v>
      </c>
      <c r="J27" s="53" t="s">
        <v>171</v>
      </c>
      <c r="K27" s="53">
        <v>1</v>
      </c>
      <c r="L27" s="53">
        <v>89.3</v>
      </c>
      <c r="M27" s="39">
        <v>46.15</v>
      </c>
      <c r="N27" s="53" t="s">
        <v>144</v>
      </c>
      <c r="O27" s="53">
        <v>13</v>
      </c>
      <c r="P27" s="53">
        <v>73</v>
      </c>
      <c r="Q27" s="39">
        <v>44.817</v>
      </c>
      <c r="R27" s="53" t="s">
        <v>140</v>
      </c>
      <c r="S27" s="53">
        <v>7</v>
      </c>
      <c r="T27" s="53">
        <v>72.8</v>
      </c>
      <c r="U27" s="39">
        <v>45.231000000000002</v>
      </c>
      <c r="V27" s="53" t="s">
        <v>138</v>
      </c>
      <c r="W27" s="53">
        <v>9</v>
      </c>
      <c r="X27" s="53">
        <v>86.7</v>
      </c>
      <c r="Y27" s="39">
        <v>45.338999999999999</v>
      </c>
      <c r="Z27" s="53" t="s">
        <v>1090</v>
      </c>
      <c r="AA27" s="53">
        <v>7</v>
      </c>
      <c r="AB27" s="53">
        <v>74.099999999999994</v>
      </c>
      <c r="AC27" s="39">
        <v>45.853000000000002</v>
      </c>
      <c r="AD27" s="53" t="s">
        <v>1088</v>
      </c>
      <c r="AE27" s="53">
        <v>4</v>
      </c>
      <c r="AF27" s="53">
        <v>82.8</v>
      </c>
      <c r="AG27" s="39">
        <v>47.024000000000001</v>
      </c>
      <c r="AH27" s="53" t="s">
        <v>1094</v>
      </c>
      <c r="AI27" s="53">
        <v>8</v>
      </c>
      <c r="AJ27" s="53">
        <v>79.599999999999994</v>
      </c>
      <c r="AK27" s="39">
        <v>47.402999999999999</v>
      </c>
      <c r="AL27" s="53" t="s">
        <v>1095</v>
      </c>
      <c r="AM27" s="53">
        <v>19</v>
      </c>
      <c r="AN27" s="53">
        <v>89.5</v>
      </c>
      <c r="AO27" s="39">
        <v>46.582999999999998</v>
      </c>
      <c r="AP27" s="53" t="s">
        <v>1085</v>
      </c>
      <c r="AQ27" s="53">
        <v>5</v>
      </c>
      <c r="AR27" s="53">
        <v>90.9</v>
      </c>
      <c r="AS27" s="39">
        <v>48.07</v>
      </c>
    </row>
    <row r="28" spans="1:45" ht="14.25" customHeight="1" x14ac:dyDescent="0.25">
      <c r="A28" s="86" t="s">
        <v>35</v>
      </c>
      <c r="B28" s="53" t="s">
        <v>1083</v>
      </c>
      <c r="C28" s="53">
        <v>11</v>
      </c>
      <c r="D28" s="53">
        <v>68.8</v>
      </c>
      <c r="E28" s="39">
        <v>44.518999999999998</v>
      </c>
      <c r="F28" s="53" t="s">
        <v>1084</v>
      </c>
      <c r="G28" s="53">
        <v>12</v>
      </c>
      <c r="H28" s="53">
        <v>88.7</v>
      </c>
      <c r="I28" s="39">
        <v>45.646000000000001</v>
      </c>
      <c r="J28" s="53" t="s">
        <v>171</v>
      </c>
      <c r="K28" s="53">
        <v>1</v>
      </c>
      <c r="L28" s="53">
        <v>89.3</v>
      </c>
      <c r="M28" s="39">
        <v>45.167999999999999</v>
      </c>
      <c r="N28" s="53" t="s">
        <v>144</v>
      </c>
      <c r="O28" s="53">
        <v>13</v>
      </c>
      <c r="P28" s="53">
        <v>73</v>
      </c>
      <c r="Q28" s="39">
        <v>44.753</v>
      </c>
      <c r="R28" s="53" t="s">
        <v>140</v>
      </c>
      <c r="S28" s="53">
        <v>7</v>
      </c>
      <c r="T28" s="53">
        <v>72.8</v>
      </c>
      <c r="U28" s="39">
        <v>45.006</v>
      </c>
      <c r="V28" s="53" t="s">
        <v>138</v>
      </c>
      <c r="W28" s="53">
        <v>9</v>
      </c>
      <c r="X28" s="53">
        <v>86.7</v>
      </c>
      <c r="Y28" s="39">
        <v>45.402000000000001</v>
      </c>
      <c r="Z28" s="53" t="s">
        <v>1090</v>
      </c>
      <c r="AA28" s="53">
        <v>7</v>
      </c>
      <c r="AB28" s="53">
        <v>74.099999999999994</v>
      </c>
      <c r="AC28" s="39">
        <v>45.627000000000002</v>
      </c>
      <c r="AD28" s="53" t="s">
        <v>1088</v>
      </c>
      <c r="AE28" s="53">
        <v>4</v>
      </c>
      <c r="AF28" s="53">
        <v>82.8</v>
      </c>
      <c r="AG28" s="39">
        <v>48.151000000000003</v>
      </c>
      <c r="AH28" s="53" t="s">
        <v>1094</v>
      </c>
      <c r="AI28" s="53">
        <v>8</v>
      </c>
      <c r="AJ28" s="53">
        <v>79.599999999999994</v>
      </c>
      <c r="AK28" s="39">
        <v>47.680999999999997</v>
      </c>
      <c r="AL28" s="53" t="s">
        <v>1095</v>
      </c>
      <c r="AM28" s="53">
        <v>19</v>
      </c>
      <c r="AN28" s="53">
        <v>89.5</v>
      </c>
      <c r="AO28" s="39">
        <v>46.122999999999998</v>
      </c>
      <c r="AP28" s="53" t="s">
        <v>1085</v>
      </c>
      <c r="AQ28" s="53">
        <v>5</v>
      </c>
      <c r="AR28" s="53">
        <v>90.9</v>
      </c>
      <c r="AS28" s="39">
        <v>47.671999999999997</v>
      </c>
    </row>
    <row r="29" spans="1:45" ht="14.25" customHeight="1" x14ac:dyDescent="0.25">
      <c r="A29" s="86" t="s">
        <v>36</v>
      </c>
      <c r="B29" s="53" t="s">
        <v>1083</v>
      </c>
      <c r="C29" s="53">
        <v>11</v>
      </c>
      <c r="D29" s="53">
        <v>68.8</v>
      </c>
      <c r="E29" s="39">
        <v>44.664000000000001</v>
      </c>
      <c r="F29" s="53" t="s">
        <v>1084</v>
      </c>
      <c r="G29" s="53">
        <v>12</v>
      </c>
      <c r="H29" s="53">
        <v>88.7</v>
      </c>
      <c r="I29" s="39">
        <v>46.456000000000003</v>
      </c>
      <c r="J29" s="53" t="s">
        <v>171</v>
      </c>
      <c r="K29" s="53">
        <v>1</v>
      </c>
      <c r="L29" s="53">
        <v>89.3</v>
      </c>
      <c r="M29" s="39">
        <v>45.338999999999999</v>
      </c>
      <c r="N29" s="53" t="s">
        <v>144</v>
      </c>
      <c r="O29" s="53">
        <v>13</v>
      </c>
      <c r="P29" s="53">
        <v>73</v>
      </c>
      <c r="Q29" s="39">
        <v>44.762999999999998</v>
      </c>
      <c r="R29" s="53" t="s">
        <v>140</v>
      </c>
      <c r="S29" s="53">
        <v>7</v>
      </c>
      <c r="T29" s="53">
        <v>72.8</v>
      </c>
      <c r="U29" s="39">
        <v>45.158999999999999</v>
      </c>
      <c r="V29" s="53" t="s">
        <v>138</v>
      </c>
      <c r="W29" s="53">
        <v>9</v>
      </c>
      <c r="X29" s="53">
        <v>86.7</v>
      </c>
      <c r="Y29" s="39">
        <v>45.375999999999998</v>
      </c>
      <c r="Z29" s="53" t="s">
        <v>1090</v>
      </c>
      <c r="AA29" s="53">
        <v>7</v>
      </c>
      <c r="AB29" s="53">
        <v>74.099999999999994</v>
      </c>
      <c r="AC29" s="39">
        <v>46.051000000000002</v>
      </c>
      <c r="AD29" s="53" t="s">
        <v>1088</v>
      </c>
      <c r="AE29" s="53">
        <v>4</v>
      </c>
      <c r="AF29" s="53">
        <v>82.8</v>
      </c>
      <c r="AG29" s="39">
        <v>47.393000000000001</v>
      </c>
      <c r="AH29" s="53" t="s">
        <v>1094</v>
      </c>
      <c r="AI29" s="53">
        <v>8</v>
      </c>
      <c r="AJ29" s="53">
        <v>79.599999999999994</v>
      </c>
      <c r="AK29" s="39">
        <v>46.960999999999999</v>
      </c>
      <c r="AL29" s="121" t="s">
        <v>151</v>
      </c>
      <c r="AM29" s="122"/>
      <c r="AN29" s="123"/>
      <c r="AO29" s="39">
        <v>121.96</v>
      </c>
      <c r="AP29" s="53" t="s">
        <v>1085</v>
      </c>
      <c r="AQ29" s="53">
        <v>5</v>
      </c>
      <c r="AR29" s="53">
        <v>90.9</v>
      </c>
      <c r="AS29" s="39">
        <v>47.808</v>
      </c>
    </row>
    <row r="30" spans="1:45" ht="14.25" customHeight="1" x14ac:dyDescent="0.25">
      <c r="A30" s="86" t="s">
        <v>37</v>
      </c>
      <c r="B30" s="53" t="s">
        <v>1083</v>
      </c>
      <c r="C30" s="53">
        <v>11</v>
      </c>
      <c r="D30" s="53">
        <v>68.8</v>
      </c>
      <c r="E30" s="39">
        <v>44.654000000000003</v>
      </c>
      <c r="F30" s="121" t="s">
        <v>151</v>
      </c>
      <c r="G30" s="122"/>
      <c r="H30" s="123"/>
      <c r="I30" s="39">
        <v>114.17700000000001</v>
      </c>
      <c r="J30" s="53" t="s">
        <v>171</v>
      </c>
      <c r="K30" s="53">
        <v>1</v>
      </c>
      <c r="L30" s="53">
        <v>89.3</v>
      </c>
      <c r="M30" s="39">
        <v>45.338999999999999</v>
      </c>
      <c r="N30" s="53" t="s">
        <v>144</v>
      </c>
      <c r="O30" s="53">
        <v>13</v>
      </c>
      <c r="P30" s="53">
        <v>73</v>
      </c>
      <c r="Q30" s="39">
        <v>44.771000000000001</v>
      </c>
      <c r="R30" s="53" t="s">
        <v>140</v>
      </c>
      <c r="S30" s="53">
        <v>7</v>
      </c>
      <c r="T30" s="53">
        <v>72.8</v>
      </c>
      <c r="U30" s="39">
        <v>45.213000000000001</v>
      </c>
      <c r="V30" s="53" t="s">
        <v>138</v>
      </c>
      <c r="W30" s="53">
        <v>9</v>
      </c>
      <c r="X30" s="53">
        <v>86.7</v>
      </c>
      <c r="Y30" s="39">
        <v>45.104999999999997</v>
      </c>
      <c r="Z30" s="53" t="s">
        <v>1090</v>
      </c>
      <c r="AA30" s="53">
        <v>7</v>
      </c>
      <c r="AB30" s="53">
        <v>74.099999999999994</v>
      </c>
      <c r="AC30" s="39">
        <v>46.186</v>
      </c>
      <c r="AD30" s="53" t="s">
        <v>1088</v>
      </c>
      <c r="AE30" s="53">
        <v>4</v>
      </c>
      <c r="AF30" s="53">
        <v>82.8</v>
      </c>
      <c r="AG30" s="39">
        <v>46.718000000000004</v>
      </c>
      <c r="AH30" s="53" t="s">
        <v>1094</v>
      </c>
      <c r="AI30" s="53">
        <v>8</v>
      </c>
      <c r="AJ30" s="53">
        <v>79.599999999999994</v>
      </c>
      <c r="AK30" s="39">
        <v>47.862000000000002</v>
      </c>
      <c r="AL30" s="53" t="s">
        <v>1096</v>
      </c>
      <c r="AM30" s="53">
        <v>6</v>
      </c>
      <c r="AN30" s="53">
        <v>84.9</v>
      </c>
      <c r="AO30" s="39">
        <v>50.573999999999998</v>
      </c>
      <c r="AP30" s="53" t="s">
        <v>1085</v>
      </c>
      <c r="AQ30" s="53">
        <v>5</v>
      </c>
      <c r="AR30" s="53">
        <v>90.9</v>
      </c>
      <c r="AS30" s="39">
        <v>47.79</v>
      </c>
    </row>
    <row r="31" spans="1:45" ht="14.25" customHeight="1" x14ac:dyDescent="0.25">
      <c r="A31" s="86" t="s">
        <v>38</v>
      </c>
      <c r="B31" s="53" t="s">
        <v>1083</v>
      </c>
      <c r="C31" s="53">
        <v>11</v>
      </c>
      <c r="D31" s="53">
        <v>68.8</v>
      </c>
      <c r="E31" s="39">
        <v>45.006</v>
      </c>
      <c r="F31" s="53" t="s">
        <v>175</v>
      </c>
      <c r="G31" s="53">
        <v>19</v>
      </c>
      <c r="H31" s="53">
        <v>81.7</v>
      </c>
      <c r="I31" s="39">
        <v>47.158999999999999</v>
      </c>
      <c r="J31" s="53" t="s">
        <v>171</v>
      </c>
      <c r="K31" s="53">
        <v>1</v>
      </c>
      <c r="L31" s="53">
        <v>89.3</v>
      </c>
      <c r="M31" s="39">
        <v>45.420999999999999</v>
      </c>
      <c r="N31" s="53" t="s">
        <v>144</v>
      </c>
      <c r="O31" s="53">
        <v>13</v>
      </c>
      <c r="P31" s="53">
        <v>73</v>
      </c>
      <c r="Q31" s="39">
        <v>44.808</v>
      </c>
      <c r="R31" s="53" t="s">
        <v>140</v>
      </c>
      <c r="S31" s="53">
        <v>7</v>
      </c>
      <c r="T31" s="53">
        <v>72.8</v>
      </c>
      <c r="U31" s="39">
        <v>45.51</v>
      </c>
      <c r="V31" s="53" t="s">
        <v>138</v>
      </c>
      <c r="W31" s="53">
        <v>9</v>
      </c>
      <c r="X31" s="53">
        <v>86.7</v>
      </c>
      <c r="Y31" s="39">
        <v>45.33</v>
      </c>
      <c r="Z31" s="121" t="s">
        <v>151</v>
      </c>
      <c r="AA31" s="122"/>
      <c r="AB31" s="123"/>
      <c r="AC31" s="39">
        <v>113.17700000000001</v>
      </c>
      <c r="AD31" s="53" t="s">
        <v>1088</v>
      </c>
      <c r="AE31" s="53">
        <v>4</v>
      </c>
      <c r="AF31" s="53">
        <v>82.8</v>
      </c>
      <c r="AG31" s="39">
        <v>46.924999999999997</v>
      </c>
      <c r="AH31" s="53" t="s">
        <v>1094</v>
      </c>
      <c r="AI31" s="53">
        <v>8</v>
      </c>
      <c r="AJ31" s="53">
        <v>79.599999999999994</v>
      </c>
      <c r="AK31" s="39">
        <v>46.915999999999997</v>
      </c>
      <c r="AL31" s="53" t="s">
        <v>1096</v>
      </c>
      <c r="AM31" s="53">
        <v>6</v>
      </c>
      <c r="AN31" s="53">
        <v>84.9</v>
      </c>
      <c r="AO31" s="39">
        <v>49.348999999999997</v>
      </c>
      <c r="AP31" s="53" t="s">
        <v>1085</v>
      </c>
      <c r="AQ31" s="53">
        <v>5</v>
      </c>
      <c r="AR31" s="53">
        <v>90.9</v>
      </c>
      <c r="AS31" s="39">
        <v>49.709000000000003</v>
      </c>
    </row>
    <row r="32" spans="1:45" ht="14.25" customHeight="1" x14ac:dyDescent="0.25">
      <c r="A32" s="86" t="s">
        <v>39</v>
      </c>
      <c r="B32" s="121" t="s">
        <v>151</v>
      </c>
      <c r="C32" s="122"/>
      <c r="D32" s="123"/>
      <c r="E32" s="39">
        <v>114.88800000000001</v>
      </c>
      <c r="F32" s="53" t="s">
        <v>175</v>
      </c>
      <c r="G32" s="53">
        <v>19</v>
      </c>
      <c r="H32" s="53">
        <v>81.7</v>
      </c>
      <c r="I32" s="39">
        <v>45.384</v>
      </c>
      <c r="J32" s="121" t="s">
        <v>151</v>
      </c>
      <c r="K32" s="122"/>
      <c r="L32" s="123"/>
      <c r="M32" s="39">
        <v>113.285</v>
      </c>
      <c r="N32" s="121" t="s">
        <v>151</v>
      </c>
      <c r="O32" s="122"/>
      <c r="P32" s="123"/>
      <c r="Q32" s="39">
        <v>114.005</v>
      </c>
      <c r="R32" s="121" t="s">
        <v>151</v>
      </c>
      <c r="S32" s="122"/>
      <c r="T32" s="123"/>
      <c r="U32" s="39">
        <v>114.601</v>
      </c>
      <c r="V32" s="53" t="s">
        <v>138</v>
      </c>
      <c r="W32" s="53">
        <v>9</v>
      </c>
      <c r="X32" s="53">
        <v>86.7</v>
      </c>
      <c r="Y32" s="39">
        <v>45.293999999999997</v>
      </c>
      <c r="Z32" s="53" t="s">
        <v>1091</v>
      </c>
      <c r="AA32" s="53">
        <v>12</v>
      </c>
      <c r="AB32" s="53">
        <v>90.9</v>
      </c>
      <c r="AC32" s="39">
        <v>46.465000000000003</v>
      </c>
      <c r="AD32" s="53" t="s">
        <v>1088</v>
      </c>
      <c r="AE32" s="53">
        <v>4</v>
      </c>
      <c r="AF32" s="53">
        <v>82.8</v>
      </c>
      <c r="AG32" s="39">
        <v>47.537999999999997</v>
      </c>
      <c r="AH32" s="53" t="s">
        <v>1094</v>
      </c>
      <c r="AI32" s="53">
        <v>8</v>
      </c>
      <c r="AJ32" s="53">
        <v>79.599999999999994</v>
      </c>
      <c r="AK32" s="39">
        <v>47.664000000000001</v>
      </c>
      <c r="AL32" s="53" t="s">
        <v>1096</v>
      </c>
      <c r="AM32" s="53">
        <v>6</v>
      </c>
      <c r="AN32" s="53">
        <v>84.9</v>
      </c>
      <c r="AO32" s="39">
        <v>49.366</v>
      </c>
      <c r="AP32" s="53" t="s">
        <v>1085</v>
      </c>
      <c r="AQ32" s="53">
        <v>5</v>
      </c>
      <c r="AR32" s="53">
        <v>90.9</v>
      </c>
      <c r="AS32" s="39">
        <v>48.664000000000001</v>
      </c>
    </row>
    <row r="33" spans="1:45" ht="14.25" customHeight="1" x14ac:dyDescent="0.25">
      <c r="A33" s="86" t="s">
        <v>40</v>
      </c>
      <c r="B33" s="53" t="s">
        <v>162</v>
      </c>
      <c r="C33" s="53">
        <v>7</v>
      </c>
      <c r="D33" s="53">
        <v>101.9</v>
      </c>
      <c r="E33" s="39">
        <v>46.384999999999998</v>
      </c>
      <c r="F33" s="53" t="s">
        <v>175</v>
      </c>
      <c r="G33" s="53">
        <v>19</v>
      </c>
      <c r="H33" s="53">
        <v>81.7</v>
      </c>
      <c r="I33" s="39">
        <v>45.591999999999999</v>
      </c>
      <c r="J33" s="53" t="s">
        <v>174</v>
      </c>
      <c r="K33" s="53">
        <v>13</v>
      </c>
      <c r="L33" s="53">
        <v>85.3</v>
      </c>
      <c r="M33" s="39">
        <v>45.816000000000003</v>
      </c>
      <c r="N33" s="53" t="s">
        <v>146</v>
      </c>
      <c r="O33" s="53">
        <v>11</v>
      </c>
      <c r="P33" s="53">
        <v>100.3</v>
      </c>
      <c r="Q33" s="39">
        <v>46.015000000000001</v>
      </c>
      <c r="R33" s="53" t="s">
        <v>145</v>
      </c>
      <c r="S33" s="53">
        <v>1</v>
      </c>
      <c r="T33" s="53">
        <v>101.8</v>
      </c>
      <c r="U33" s="39">
        <v>46.618000000000002</v>
      </c>
      <c r="V33" s="53" t="s">
        <v>138</v>
      </c>
      <c r="W33" s="53">
        <v>9</v>
      </c>
      <c r="X33" s="53">
        <v>86.7</v>
      </c>
      <c r="Y33" s="39">
        <v>45.33</v>
      </c>
      <c r="Z33" s="53" t="s">
        <v>1091</v>
      </c>
      <c r="AA33" s="53">
        <v>12</v>
      </c>
      <c r="AB33" s="53">
        <v>90.9</v>
      </c>
      <c r="AC33" s="39">
        <v>46.051000000000002</v>
      </c>
      <c r="AD33" s="53" t="s">
        <v>1088</v>
      </c>
      <c r="AE33" s="53">
        <v>4</v>
      </c>
      <c r="AF33" s="53">
        <v>82.8</v>
      </c>
      <c r="AG33" s="39">
        <v>46.942999999999998</v>
      </c>
      <c r="AH33" s="53" t="s">
        <v>1094</v>
      </c>
      <c r="AI33" s="53">
        <v>8</v>
      </c>
      <c r="AJ33" s="53">
        <v>79.599999999999994</v>
      </c>
      <c r="AK33" s="39">
        <v>46.655000000000001</v>
      </c>
      <c r="AL33" s="53" t="s">
        <v>1096</v>
      </c>
      <c r="AM33" s="53">
        <v>6</v>
      </c>
      <c r="AN33" s="53">
        <v>84.9</v>
      </c>
      <c r="AO33" s="39">
        <v>49.231999999999999</v>
      </c>
      <c r="AP33" s="53" t="s">
        <v>1085</v>
      </c>
      <c r="AQ33" s="53">
        <v>5</v>
      </c>
      <c r="AR33" s="53">
        <v>90.9</v>
      </c>
      <c r="AS33" s="39">
        <v>47.780999999999999</v>
      </c>
    </row>
    <row r="34" spans="1:45" ht="14.25" customHeight="1" x14ac:dyDescent="0.25">
      <c r="A34" s="86" t="s">
        <v>41</v>
      </c>
      <c r="B34" s="53" t="s">
        <v>162</v>
      </c>
      <c r="C34" s="53">
        <v>7</v>
      </c>
      <c r="D34" s="53">
        <v>101.9</v>
      </c>
      <c r="E34" s="39">
        <v>46.158999999999999</v>
      </c>
      <c r="F34" s="53" t="s">
        <v>175</v>
      </c>
      <c r="G34" s="53">
        <v>19</v>
      </c>
      <c r="H34" s="53">
        <v>81.7</v>
      </c>
      <c r="I34" s="39">
        <v>45.591000000000001</v>
      </c>
      <c r="J34" s="53" t="s">
        <v>174</v>
      </c>
      <c r="K34" s="53">
        <v>13</v>
      </c>
      <c r="L34" s="53">
        <v>85.3</v>
      </c>
      <c r="M34" s="39">
        <v>45.511000000000003</v>
      </c>
      <c r="N34" s="53" t="s">
        <v>146</v>
      </c>
      <c r="O34" s="53">
        <v>11</v>
      </c>
      <c r="P34" s="53">
        <v>100.3</v>
      </c>
      <c r="Q34" s="39">
        <v>92.057000000000002</v>
      </c>
      <c r="R34" s="53" t="s">
        <v>145</v>
      </c>
      <c r="S34" s="53">
        <v>1</v>
      </c>
      <c r="T34" s="53">
        <v>101.8</v>
      </c>
      <c r="U34" s="39">
        <v>46.140999999999998</v>
      </c>
      <c r="V34" s="53" t="s">
        <v>138</v>
      </c>
      <c r="W34" s="53">
        <v>9</v>
      </c>
      <c r="X34" s="53">
        <v>86.7</v>
      </c>
      <c r="Y34" s="39">
        <v>45.51</v>
      </c>
      <c r="Z34" s="53" t="s">
        <v>1091</v>
      </c>
      <c r="AA34" s="53">
        <v>12</v>
      </c>
      <c r="AB34" s="53">
        <v>90.9</v>
      </c>
      <c r="AC34" s="39">
        <v>46.15</v>
      </c>
      <c r="AD34" s="53" t="s">
        <v>1088</v>
      </c>
      <c r="AE34" s="53">
        <v>4</v>
      </c>
      <c r="AF34" s="53">
        <v>82.8</v>
      </c>
      <c r="AG34" s="39">
        <v>48.095999999999997</v>
      </c>
      <c r="AH34" s="53" t="s">
        <v>1094</v>
      </c>
      <c r="AI34" s="53">
        <v>8</v>
      </c>
      <c r="AJ34" s="53">
        <v>79.599999999999994</v>
      </c>
      <c r="AK34" s="39">
        <v>48.293999999999997</v>
      </c>
      <c r="AL34" s="53" t="s">
        <v>1096</v>
      </c>
      <c r="AM34" s="53">
        <v>6</v>
      </c>
      <c r="AN34" s="53">
        <v>84.9</v>
      </c>
      <c r="AO34" s="39">
        <v>51.133000000000003</v>
      </c>
      <c r="AP34" s="53" t="s">
        <v>1085</v>
      </c>
      <c r="AQ34" s="53">
        <v>5</v>
      </c>
      <c r="AR34" s="53">
        <v>90.9</v>
      </c>
      <c r="AS34" s="39">
        <v>48.024000000000001</v>
      </c>
    </row>
    <row r="35" spans="1:45" ht="14.25" customHeight="1" x14ac:dyDescent="0.25">
      <c r="A35" s="86" t="s">
        <v>42</v>
      </c>
      <c r="B35" s="53" t="s">
        <v>162</v>
      </c>
      <c r="C35" s="53">
        <v>7</v>
      </c>
      <c r="D35" s="53">
        <v>101.9</v>
      </c>
      <c r="E35" s="39">
        <v>46.158999999999999</v>
      </c>
      <c r="F35" s="53" t="s">
        <v>175</v>
      </c>
      <c r="G35" s="53">
        <v>19</v>
      </c>
      <c r="H35" s="53">
        <v>81.7</v>
      </c>
      <c r="I35" s="39">
        <v>45.311999999999998</v>
      </c>
      <c r="J35" s="53" t="s">
        <v>174</v>
      </c>
      <c r="K35" s="53">
        <v>13</v>
      </c>
      <c r="L35" s="53">
        <v>85.3</v>
      </c>
      <c r="M35" s="39">
        <v>45.6</v>
      </c>
      <c r="N35" s="53" t="s">
        <v>146</v>
      </c>
      <c r="O35" s="53">
        <v>11</v>
      </c>
      <c r="P35" s="53">
        <v>100.3</v>
      </c>
      <c r="Q35" s="39">
        <v>45.988</v>
      </c>
      <c r="R35" s="53" t="s">
        <v>145</v>
      </c>
      <c r="S35" s="53">
        <v>1</v>
      </c>
      <c r="T35" s="53">
        <v>101.8</v>
      </c>
      <c r="U35" s="39">
        <v>46.25</v>
      </c>
      <c r="V35" s="121" t="s">
        <v>151</v>
      </c>
      <c r="W35" s="122"/>
      <c r="X35" s="123"/>
      <c r="Y35" s="39">
        <v>114.438</v>
      </c>
      <c r="Z35" s="53" t="s">
        <v>1091</v>
      </c>
      <c r="AA35" s="53">
        <v>12</v>
      </c>
      <c r="AB35" s="53">
        <v>90.9</v>
      </c>
      <c r="AC35" s="39">
        <v>46.087000000000003</v>
      </c>
      <c r="AD35" s="53" t="s">
        <v>1088</v>
      </c>
      <c r="AE35" s="53">
        <v>4</v>
      </c>
      <c r="AF35" s="53">
        <v>82.8</v>
      </c>
      <c r="AG35" s="39">
        <v>46.573</v>
      </c>
      <c r="AH35" s="53" t="s">
        <v>1094</v>
      </c>
      <c r="AI35" s="53">
        <v>8</v>
      </c>
      <c r="AJ35" s="53">
        <v>79.599999999999994</v>
      </c>
      <c r="AK35" s="39">
        <v>47.168999999999997</v>
      </c>
      <c r="AL35" s="53" t="s">
        <v>1096</v>
      </c>
      <c r="AM35" s="53">
        <v>6</v>
      </c>
      <c r="AN35" s="53">
        <v>84.9</v>
      </c>
      <c r="AO35" s="39">
        <v>49.420999999999999</v>
      </c>
      <c r="AP35" s="53" t="s">
        <v>1085</v>
      </c>
      <c r="AQ35" s="53">
        <v>5</v>
      </c>
      <c r="AR35" s="53">
        <v>90.9</v>
      </c>
      <c r="AS35" s="39">
        <v>50.475000000000001</v>
      </c>
    </row>
    <row r="36" spans="1:45" ht="14.25" customHeight="1" x14ac:dyDescent="0.25">
      <c r="A36" s="86" t="s">
        <v>43</v>
      </c>
      <c r="B36" s="53" t="s">
        <v>162</v>
      </c>
      <c r="C36" s="53">
        <v>7</v>
      </c>
      <c r="D36" s="53">
        <v>101.9</v>
      </c>
      <c r="E36" s="39">
        <v>46.619</v>
      </c>
      <c r="F36" s="53" t="s">
        <v>175</v>
      </c>
      <c r="G36" s="53">
        <v>19</v>
      </c>
      <c r="H36" s="53">
        <v>81.7</v>
      </c>
      <c r="I36" s="39">
        <v>45.529000000000003</v>
      </c>
      <c r="J36" s="53" t="s">
        <v>174</v>
      </c>
      <c r="K36" s="53">
        <v>13</v>
      </c>
      <c r="L36" s="53">
        <v>85.3</v>
      </c>
      <c r="M36" s="39">
        <v>45.42</v>
      </c>
      <c r="N36" s="53" t="s">
        <v>146</v>
      </c>
      <c r="O36" s="53">
        <v>11</v>
      </c>
      <c r="P36" s="53">
        <v>100.3</v>
      </c>
      <c r="Q36" s="39">
        <v>45.88</v>
      </c>
      <c r="R36" s="53" t="s">
        <v>145</v>
      </c>
      <c r="S36" s="53">
        <v>1</v>
      </c>
      <c r="T36" s="53">
        <v>101.8</v>
      </c>
      <c r="U36" s="39">
        <v>45.887999999999998</v>
      </c>
      <c r="V36" s="53" t="s">
        <v>137</v>
      </c>
      <c r="W36" s="53">
        <v>17</v>
      </c>
      <c r="X36" s="53">
        <v>83.8</v>
      </c>
      <c r="Y36" s="39">
        <v>46.924999999999997</v>
      </c>
      <c r="Z36" s="53" t="s">
        <v>1091</v>
      </c>
      <c r="AA36" s="53">
        <v>12</v>
      </c>
      <c r="AB36" s="53">
        <v>90.9</v>
      </c>
      <c r="AC36" s="39">
        <v>46.106000000000002</v>
      </c>
      <c r="AD36" s="53" t="s">
        <v>1088</v>
      </c>
      <c r="AE36" s="53">
        <v>4</v>
      </c>
      <c r="AF36" s="53">
        <v>82.8</v>
      </c>
      <c r="AG36" s="39">
        <v>47.042999999999999</v>
      </c>
      <c r="AH36" s="53" t="s">
        <v>1094</v>
      </c>
      <c r="AI36" s="53">
        <v>8</v>
      </c>
      <c r="AJ36" s="53">
        <v>79.599999999999994</v>
      </c>
      <c r="AK36" s="39">
        <v>47.213000000000001</v>
      </c>
      <c r="AL36" s="53" t="s">
        <v>1096</v>
      </c>
      <c r="AM36" s="53">
        <v>6</v>
      </c>
      <c r="AN36" s="53">
        <v>84.9</v>
      </c>
      <c r="AO36" s="39">
        <v>48.88</v>
      </c>
      <c r="AP36" s="53" t="s">
        <v>1085</v>
      </c>
      <c r="AQ36" s="53">
        <v>5</v>
      </c>
      <c r="AR36" s="53">
        <v>90.9</v>
      </c>
      <c r="AS36" s="39">
        <v>47.529000000000003</v>
      </c>
    </row>
    <row r="37" spans="1:45" ht="14.25" customHeight="1" x14ac:dyDescent="0.25">
      <c r="A37" s="86" t="s">
        <v>44</v>
      </c>
      <c r="B37" s="53" t="s">
        <v>162</v>
      </c>
      <c r="C37" s="53">
        <v>7</v>
      </c>
      <c r="D37" s="53">
        <v>101.9</v>
      </c>
      <c r="E37" s="39">
        <v>45.933</v>
      </c>
      <c r="F37" s="53" t="s">
        <v>175</v>
      </c>
      <c r="G37" s="53">
        <v>19</v>
      </c>
      <c r="H37" s="53">
        <v>81.7</v>
      </c>
      <c r="I37" s="39">
        <v>46.051000000000002</v>
      </c>
      <c r="J37" s="53" t="s">
        <v>174</v>
      </c>
      <c r="K37" s="53">
        <v>13</v>
      </c>
      <c r="L37" s="53">
        <v>85.3</v>
      </c>
      <c r="M37" s="39">
        <v>45.52</v>
      </c>
      <c r="N37" s="53" t="s">
        <v>146</v>
      </c>
      <c r="O37" s="53">
        <v>11</v>
      </c>
      <c r="P37" s="53">
        <v>100.3</v>
      </c>
      <c r="Q37" s="39">
        <v>45.844000000000001</v>
      </c>
      <c r="R37" s="53" t="s">
        <v>145</v>
      </c>
      <c r="S37" s="53">
        <v>1</v>
      </c>
      <c r="T37" s="53">
        <v>101.8</v>
      </c>
      <c r="U37" s="39">
        <v>46.375999999999998</v>
      </c>
      <c r="V37" s="53" t="s">
        <v>137</v>
      </c>
      <c r="W37" s="53">
        <v>17</v>
      </c>
      <c r="X37" s="53">
        <v>83.8</v>
      </c>
      <c r="Y37" s="39">
        <v>47.735999999999997</v>
      </c>
      <c r="Z37" s="53" t="s">
        <v>1091</v>
      </c>
      <c r="AA37" s="53">
        <v>12</v>
      </c>
      <c r="AB37" s="53">
        <v>90.9</v>
      </c>
      <c r="AC37" s="39">
        <v>46.914999999999999</v>
      </c>
      <c r="AD37" s="53" t="s">
        <v>1088</v>
      </c>
      <c r="AE37" s="53">
        <v>4</v>
      </c>
      <c r="AF37" s="53">
        <v>82.8</v>
      </c>
      <c r="AG37" s="39">
        <v>46.258000000000003</v>
      </c>
      <c r="AH37" s="53" t="s">
        <v>1094</v>
      </c>
      <c r="AI37" s="53">
        <v>8</v>
      </c>
      <c r="AJ37" s="53">
        <v>79.599999999999994</v>
      </c>
      <c r="AK37" s="39">
        <v>47.222000000000001</v>
      </c>
      <c r="AL37" s="53" t="s">
        <v>1096</v>
      </c>
      <c r="AM37" s="53">
        <v>6</v>
      </c>
      <c r="AN37" s="53">
        <v>84.9</v>
      </c>
      <c r="AO37" s="39">
        <v>50.951999999999998</v>
      </c>
      <c r="AP37" s="53" t="s">
        <v>1085</v>
      </c>
      <c r="AQ37" s="53">
        <v>5</v>
      </c>
      <c r="AR37" s="53">
        <v>90.9</v>
      </c>
      <c r="AS37" s="39">
        <v>47.537999999999997</v>
      </c>
    </row>
    <row r="38" spans="1:45" ht="14.25" customHeight="1" x14ac:dyDescent="0.25">
      <c r="A38" s="86" t="s">
        <v>45</v>
      </c>
      <c r="B38" s="53" t="s">
        <v>162</v>
      </c>
      <c r="C38" s="53">
        <v>7</v>
      </c>
      <c r="D38" s="53">
        <v>101.9</v>
      </c>
      <c r="E38" s="39">
        <v>45.988</v>
      </c>
      <c r="F38" s="53" t="s">
        <v>175</v>
      </c>
      <c r="G38" s="53">
        <v>19</v>
      </c>
      <c r="H38" s="53">
        <v>81.7</v>
      </c>
      <c r="I38" s="39">
        <v>45.302999999999997</v>
      </c>
      <c r="J38" s="53" t="s">
        <v>174</v>
      </c>
      <c r="K38" s="53">
        <v>13</v>
      </c>
      <c r="L38" s="53">
        <v>85.3</v>
      </c>
      <c r="M38" s="39">
        <v>45.411000000000001</v>
      </c>
      <c r="N38" s="53" t="s">
        <v>146</v>
      </c>
      <c r="O38" s="53">
        <v>11</v>
      </c>
      <c r="P38" s="53">
        <v>100.3</v>
      </c>
      <c r="Q38" s="39">
        <v>45.734999999999999</v>
      </c>
      <c r="R38" s="53" t="s">
        <v>145</v>
      </c>
      <c r="S38" s="53">
        <v>1</v>
      </c>
      <c r="T38" s="53">
        <v>101.8</v>
      </c>
      <c r="U38" s="39">
        <v>45.762</v>
      </c>
      <c r="V38" s="53" t="s">
        <v>137</v>
      </c>
      <c r="W38" s="53">
        <v>17</v>
      </c>
      <c r="X38" s="53">
        <v>83.8</v>
      </c>
      <c r="Y38" s="39">
        <v>46.167999999999999</v>
      </c>
      <c r="Z38" s="53" t="s">
        <v>1091</v>
      </c>
      <c r="AA38" s="53">
        <v>12</v>
      </c>
      <c r="AB38" s="53">
        <v>90.9</v>
      </c>
      <c r="AC38" s="39">
        <v>46.384999999999998</v>
      </c>
      <c r="AD38" s="53" t="s">
        <v>1088</v>
      </c>
      <c r="AE38" s="53">
        <v>4</v>
      </c>
      <c r="AF38" s="53">
        <v>82.8</v>
      </c>
      <c r="AG38" s="39">
        <v>46.015000000000001</v>
      </c>
      <c r="AH38" s="53" t="s">
        <v>1094</v>
      </c>
      <c r="AI38" s="53">
        <v>8</v>
      </c>
      <c r="AJ38" s="53">
        <v>79.599999999999994</v>
      </c>
      <c r="AK38" s="39">
        <v>47.808</v>
      </c>
      <c r="AL38" s="53" t="s">
        <v>1096</v>
      </c>
      <c r="AM38" s="53">
        <v>6</v>
      </c>
      <c r="AN38" s="53">
        <v>84.9</v>
      </c>
      <c r="AO38" s="39">
        <v>50.393999999999998</v>
      </c>
      <c r="AP38" s="53" t="s">
        <v>1085</v>
      </c>
      <c r="AQ38" s="53">
        <v>5</v>
      </c>
      <c r="AR38" s="53">
        <v>90.9</v>
      </c>
      <c r="AS38" s="39">
        <v>48.338999999999999</v>
      </c>
    </row>
    <row r="39" spans="1:45" ht="14.25" customHeight="1" x14ac:dyDescent="0.25">
      <c r="A39" s="86" t="s">
        <v>46</v>
      </c>
      <c r="B39" s="53" t="s">
        <v>162</v>
      </c>
      <c r="C39" s="53">
        <v>7</v>
      </c>
      <c r="D39" s="53">
        <v>101.9</v>
      </c>
      <c r="E39" s="39">
        <v>45.718000000000004</v>
      </c>
      <c r="F39" s="53" t="s">
        <v>175</v>
      </c>
      <c r="G39" s="53">
        <v>19</v>
      </c>
      <c r="H39" s="53">
        <v>81.7</v>
      </c>
      <c r="I39" s="39">
        <v>45.456000000000003</v>
      </c>
      <c r="J39" s="53" t="s">
        <v>174</v>
      </c>
      <c r="K39" s="53">
        <v>13</v>
      </c>
      <c r="L39" s="53">
        <v>85.3</v>
      </c>
      <c r="M39" s="39">
        <v>46.447000000000003</v>
      </c>
      <c r="N39" s="53" t="s">
        <v>146</v>
      </c>
      <c r="O39" s="53">
        <v>11</v>
      </c>
      <c r="P39" s="53">
        <v>100.3</v>
      </c>
      <c r="Q39" s="39">
        <v>46.078000000000003</v>
      </c>
      <c r="R39" s="53" t="s">
        <v>145</v>
      </c>
      <c r="S39" s="53">
        <v>1</v>
      </c>
      <c r="T39" s="53">
        <v>101.8</v>
      </c>
      <c r="U39" s="39">
        <v>45.798999999999999</v>
      </c>
      <c r="V39" s="53" t="s">
        <v>137</v>
      </c>
      <c r="W39" s="53">
        <v>17</v>
      </c>
      <c r="X39" s="53">
        <v>83.8</v>
      </c>
      <c r="Y39" s="39">
        <v>49.097000000000001</v>
      </c>
      <c r="Z39" s="53" t="s">
        <v>1091</v>
      </c>
      <c r="AA39" s="53">
        <v>12</v>
      </c>
      <c r="AB39" s="53">
        <v>90.9</v>
      </c>
      <c r="AC39" s="39">
        <v>46.140999999999998</v>
      </c>
      <c r="AD39" s="53" t="s">
        <v>1088</v>
      </c>
      <c r="AE39" s="53">
        <v>4</v>
      </c>
      <c r="AF39" s="53">
        <v>82.8</v>
      </c>
      <c r="AG39" s="39">
        <v>46.186</v>
      </c>
      <c r="AH39" s="53" t="s">
        <v>1094</v>
      </c>
      <c r="AI39" s="53">
        <v>8</v>
      </c>
      <c r="AJ39" s="53">
        <v>79.599999999999994</v>
      </c>
      <c r="AK39" s="39">
        <v>47.753999999999998</v>
      </c>
      <c r="AL39" s="53" t="s">
        <v>1096</v>
      </c>
      <c r="AM39" s="53">
        <v>6</v>
      </c>
      <c r="AN39" s="53">
        <v>84.9</v>
      </c>
      <c r="AO39" s="39">
        <v>51.033999999999999</v>
      </c>
      <c r="AP39" s="53" t="s">
        <v>1085</v>
      </c>
      <c r="AQ39" s="53">
        <v>5</v>
      </c>
      <c r="AR39" s="53">
        <v>90.9</v>
      </c>
      <c r="AS39" s="39">
        <v>48.366999999999997</v>
      </c>
    </row>
    <row r="40" spans="1:45" ht="14.25" customHeight="1" x14ac:dyDescent="0.25">
      <c r="A40" s="86" t="s">
        <v>47</v>
      </c>
      <c r="B40" s="53" t="s">
        <v>162</v>
      </c>
      <c r="C40" s="53">
        <v>7</v>
      </c>
      <c r="D40" s="53">
        <v>101.9</v>
      </c>
      <c r="E40" s="39">
        <v>45.97</v>
      </c>
      <c r="F40" s="53" t="s">
        <v>175</v>
      </c>
      <c r="G40" s="53">
        <v>19</v>
      </c>
      <c r="H40" s="53">
        <v>81.7</v>
      </c>
      <c r="I40" s="39">
        <v>45.429000000000002</v>
      </c>
      <c r="J40" s="53" t="s">
        <v>174</v>
      </c>
      <c r="K40" s="53">
        <v>13</v>
      </c>
      <c r="L40" s="53">
        <v>85.3</v>
      </c>
      <c r="M40" s="39">
        <v>45.844000000000001</v>
      </c>
      <c r="N40" s="53" t="s">
        <v>146</v>
      </c>
      <c r="O40" s="53">
        <v>11</v>
      </c>
      <c r="P40" s="53">
        <v>100.3</v>
      </c>
      <c r="Q40" s="39">
        <v>45.817</v>
      </c>
      <c r="R40" s="53" t="s">
        <v>145</v>
      </c>
      <c r="S40" s="53">
        <v>1</v>
      </c>
      <c r="T40" s="53">
        <v>101.8</v>
      </c>
      <c r="U40" s="39">
        <v>46.664000000000001</v>
      </c>
      <c r="V40" s="53" t="s">
        <v>137</v>
      </c>
      <c r="W40" s="53">
        <v>17</v>
      </c>
      <c r="X40" s="53">
        <v>83.8</v>
      </c>
      <c r="Y40" s="39">
        <v>46.356999999999999</v>
      </c>
      <c r="Z40" s="53" t="s">
        <v>1091</v>
      </c>
      <c r="AA40" s="53">
        <v>12</v>
      </c>
      <c r="AB40" s="53">
        <v>90.9</v>
      </c>
      <c r="AC40" s="39">
        <v>45.988</v>
      </c>
      <c r="AD40" s="53" t="s">
        <v>1088</v>
      </c>
      <c r="AE40" s="53">
        <v>4</v>
      </c>
      <c r="AF40" s="53">
        <v>82.8</v>
      </c>
      <c r="AG40" s="39">
        <v>46.258000000000003</v>
      </c>
      <c r="AH40" s="53" t="s">
        <v>1094</v>
      </c>
      <c r="AI40" s="53">
        <v>8</v>
      </c>
      <c r="AJ40" s="53">
        <v>79.599999999999994</v>
      </c>
      <c r="AK40" s="39">
        <v>46.646000000000001</v>
      </c>
      <c r="AL40" s="53" t="s">
        <v>1096</v>
      </c>
      <c r="AM40" s="53">
        <v>6</v>
      </c>
      <c r="AN40" s="53">
        <v>84.9</v>
      </c>
      <c r="AO40" s="39">
        <v>51.158999999999999</v>
      </c>
      <c r="AP40" s="53" t="s">
        <v>1085</v>
      </c>
      <c r="AQ40" s="53">
        <v>5</v>
      </c>
      <c r="AR40" s="53">
        <v>90.9</v>
      </c>
      <c r="AS40" s="39">
        <v>48.042000000000002</v>
      </c>
    </row>
    <row r="41" spans="1:45" ht="14.25" customHeight="1" x14ac:dyDescent="0.25">
      <c r="A41" s="86" t="s">
        <v>48</v>
      </c>
      <c r="B41" s="53" t="s">
        <v>162</v>
      </c>
      <c r="C41" s="53">
        <v>7</v>
      </c>
      <c r="D41" s="53">
        <v>101.9</v>
      </c>
      <c r="E41" s="39">
        <v>45.997</v>
      </c>
      <c r="F41" s="53" t="s">
        <v>175</v>
      </c>
      <c r="G41" s="53">
        <v>19</v>
      </c>
      <c r="H41" s="53">
        <v>81.7</v>
      </c>
      <c r="I41" s="39">
        <v>46.16</v>
      </c>
      <c r="J41" s="53" t="s">
        <v>174</v>
      </c>
      <c r="K41" s="53">
        <v>13</v>
      </c>
      <c r="L41" s="53">
        <v>85.3</v>
      </c>
      <c r="M41" s="39">
        <v>45.293999999999997</v>
      </c>
      <c r="N41" s="53" t="s">
        <v>146</v>
      </c>
      <c r="O41" s="53">
        <v>11</v>
      </c>
      <c r="P41" s="53">
        <v>100.3</v>
      </c>
      <c r="Q41" s="39">
        <v>45.6</v>
      </c>
      <c r="R41" s="53" t="s">
        <v>145</v>
      </c>
      <c r="S41" s="53">
        <v>1</v>
      </c>
      <c r="T41" s="53">
        <v>101.8</v>
      </c>
      <c r="U41" s="39">
        <v>46.338999999999999</v>
      </c>
      <c r="V41" s="53" t="s">
        <v>137</v>
      </c>
      <c r="W41" s="53">
        <v>17</v>
      </c>
      <c r="X41" s="53">
        <v>83.8</v>
      </c>
      <c r="Y41" s="39">
        <v>47.555999999999997</v>
      </c>
      <c r="Z41" s="53" t="s">
        <v>1091</v>
      </c>
      <c r="AA41" s="53">
        <v>12</v>
      </c>
      <c r="AB41" s="53">
        <v>90.9</v>
      </c>
      <c r="AC41" s="39">
        <v>46.536999999999999</v>
      </c>
      <c r="AD41" s="53" t="s">
        <v>1088</v>
      </c>
      <c r="AE41" s="53">
        <v>4</v>
      </c>
      <c r="AF41" s="53">
        <v>82.8</v>
      </c>
      <c r="AG41" s="39">
        <v>46.771999999999998</v>
      </c>
      <c r="AH41" s="53" t="s">
        <v>1094</v>
      </c>
      <c r="AI41" s="53">
        <v>8</v>
      </c>
      <c r="AJ41" s="53">
        <v>79.599999999999994</v>
      </c>
      <c r="AK41" s="39">
        <v>46.662999999999997</v>
      </c>
      <c r="AL41" s="53" t="s">
        <v>1096</v>
      </c>
      <c r="AM41" s="53">
        <v>6</v>
      </c>
      <c r="AN41" s="53">
        <v>84.9</v>
      </c>
      <c r="AO41" s="39">
        <v>47.962000000000003</v>
      </c>
      <c r="AP41" s="53" t="s">
        <v>1085</v>
      </c>
      <c r="AQ41" s="53">
        <v>5</v>
      </c>
      <c r="AR41" s="53">
        <v>90.9</v>
      </c>
      <c r="AS41" s="39">
        <v>48.493000000000002</v>
      </c>
    </row>
    <row r="42" spans="1:45" ht="14.25" customHeight="1" x14ac:dyDescent="0.25">
      <c r="A42" s="86" t="s">
        <v>49</v>
      </c>
      <c r="B42" s="53" t="s">
        <v>162</v>
      </c>
      <c r="C42" s="53">
        <v>7</v>
      </c>
      <c r="D42" s="53">
        <v>101.9</v>
      </c>
      <c r="E42" s="39">
        <v>45.988</v>
      </c>
      <c r="F42" s="53" t="s">
        <v>175</v>
      </c>
      <c r="G42" s="53">
        <v>19</v>
      </c>
      <c r="H42" s="53">
        <v>81.7</v>
      </c>
      <c r="I42" s="39">
        <v>46.186</v>
      </c>
      <c r="J42" s="53" t="s">
        <v>174</v>
      </c>
      <c r="K42" s="53">
        <v>13</v>
      </c>
      <c r="L42" s="53">
        <v>85.3</v>
      </c>
      <c r="M42" s="39">
        <v>45.537999999999997</v>
      </c>
      <c r="N42" s="53" t="s">
        <v>146</v>
      </c>
      <c r="O42" s="53">
        <v>11</v>
      </c>
      <c r="P42" s="53">
        <v>100.3</v>
      </c>
      <c r="Q42" s="39">
        <v>45.673000000000002</v>
      </c>
      <c r="R42" s="53" t="s">
        <v>145</v>
      </c>
      <c r="S42" s="53">
        <v>1</v>
      </c>
      <c r="T42" s="53">
        <v>101.8</v>
      </c>
      <c r="U42" s="39">
        <v>46.140999999999998</v>
      </c>
      <c r="V42" s="53" t="s">
        <v>137</v>
      </c>
      <c r="W42" s="53">
        <v>17</v>
      </c>
      <c r="X42" s="53">
        <v>83.8</v>
      </c>
      <c r="Y42" s="39">
        <v>46.817</v>
      </c>
      <c r="Z42" s="53" t="s">
        <v>1091</v>
      </c>
      <c r="AA42" s="53">
        <v>12</v>
      </c>
      <c r="AB42" s="53">
        <v>90.9</v>
      </c>
      <c r="AC42" s="39">
        <v>46.942999999999998</v>
      </c>
      <c r="AD42" s="53" t="s">
        <v>1088</v>
      </c>
      <c r="AE42" s="53">
        <v>4</v>
      </c>
      <c r="AF42" s="53">
        <v>82.8</v>
      </c>
      <c r="AG42" s="39">
        <v>46.51</v>
      </c>
      <c r="AH42" s="53" t="s">
        <v>1094</v>
      </c>
      <c r="AI42" s="53">
        <v>8</v>
      </c>
      <c r="AJ42" s="53">
        <v>79.599999999999994</v>
      </c>
      <c r="AK42" s="39">
        <v>46.871000000000002</v>
      </c>
      <c r="AL42" s="53" t="s">
        <v>1096</v>
      </c>
      <c r="AM42" s="53">
        <v>6</v>
      </c>
      <c r="AN42" s="53">
        <v>84.9</v>
      </c>
      <c r="AO42" s="39">
        <v>48.889000000000003</v>
      </c>
      <c r="AP42" s="53" t="s">
        <v>1085</v>
      </c>
      <c r="AQ42" s="53">
        <v>5</v>
      </c>
      <c r="AR42" s="53">
        <v>90.9</v>
      </c>
      <c r="AS42" s="39">
        <v>48.204000000000001</v>
      </c>
    </row>
    <row r="43" spans="1:45" ht="14.25" customHeight="1" x14ac:dyDescent="0.25">
      <c r="A43" s="86" t="s">
        <v>50</v>
      </c>
      <c r="B43" s="53" t="s">
        <v>162</v>
      </c>
      <c r="C43" s="53">
        <v>7</v>
      </c>
      <c r="D43" s="53">
        <v>101.9</v>
      </c>
      <c r="E43" s="39">
        <v>45.771000000000001</v>
      </c>
      <c r="F43" s="53" t="s">
        <v>175</v>
      </c>
      <c r="G43" s="53">
        <v>19</v>
      </c>
      <c r="H43" s="53">
        <v>81.7</v>
      </c>
      <c r="I43" s="39">
        <v>45.347999999999999</v>
      </c>
      <c r="J43" s="53" t="s">
        <v>174</v>
      </c>
      <c r="K43" s="53">
        <v>13</v>
      </c>
      <c r="L43" s="53">
        <v>85.3</v>
      </c>
      <c r="M43" s="39">
        <v>45.258000000000003</v>
      </c>
      <c r="N43" s="53" t="s">
        <v>146</v>
      </c>
      <c r="O43" s="53">
        <v>11</v>
      </c>
      <c r="P43" s="53">
        <v>100.3</v>
      </c>
      <c r="Q43" s="39">
        <v>45.671999999999997</v>
      </c>
      <c r="R43" s="53" t="s">
        <v>145</v>
      </c>
      <c r="S43" s="53">
        <v>1</v>
      </c>
      <c r="T43" s="53">
        <v>101.8</v>
      </c>
      <c r="U43" s="39">
        <v>45.978999999999999</v>
      </c>
      <c r="V43" s="53" t="s">
        <v>137</v>
      </c>
      <c r="W43" s="53">
        <v>17</v>
      </c>
      <c r="X43" s="53">
        <v>83.8</v>
      </c>
      <c r="Y43" s="39">
        <v>46.204000000000001</v>
      </c>
      <c r="Z43" s="53" t="s">
        <v>1091</v>
      </c>
      <c r="AA43" s="53">
        <v>12</v>
      </c>
      <c r="AB43" s="53">
        <v>90.9</v>
      </c>
      <c r="AC43" s="39">
        <v>45.988</v>
      </c>
      <c r="AD43" s="53" t="s">
        <v>1088</v>
      </c>
      <c r="AE43" s="53">
        <v>4</v>
      </c>
      <c r="AF43" s="53">
        <v>82.8</v>
      </c>
      <c r="AG43" s="39">
        <v>46.286000000000001</v>
      </c>
      <c r="AH43" s="53" t="s">
        <v>1094</v>
      </c>
      <c r="AI43" s="53">
        <v>8</v>
      </c>
      <c r="AJ43" s="53">
        <v>79.599999999999994</v>
      </c>
      <c r="AK43" s="39">
        <v>46.726999999999997</v>
      </c>
      <c r="AL43" s="53" t="s">
        <v>1096</v>
      </c>
      <c r="AM43" s="53">
        <v>6</v>
      </c>
      <c r="AN43" s="53">
        <v>84.9</v>
      </c>
      <c r="AO43" s="39">
        <v>49.33</v>
      </c>
      <c r="AP43" s="53" t="s">
        <v>1085</v>
      </c>
      <c r="AQ43" s="53">
        <v>5</v>
      </c>
      <c r="AR43" s="53">
        <v>90.9</v>
      </c>
      <c r="AS43" s="39">
        <v>48.195999999999998</v>
      </c>
    </row>
    <row r="44" spans="1:45" ht="14.25" customHeight="1" x14ac:dyDescent="0.25">
      <c r="A44" s="86" t="s">
        <v>51</v>
      </c>
      <c r="B44" s="53" t="s">
        <v>162</v>
      </c>
      <c r="C44" s="53">
        <v>7</v>
      </c>
      <c r="D44" s="53">
        <v>101.9</v>
      </c>
      <c r="E44" s="39">
        <v>45.826000000000001</v>
      </c>
      <c r="F44" s="53" t="s">
        <v>175</v>
      </c>
      <c r="G44" s="53">
        <v>19</v>
      </c>
      <c r="H44" s="53">
        <v>81.7</v>
      </c>
      <c r="I44" s="39">
        <v>45.095999999999997</v>
      </c>
      <c r="J44" s="53" t="s">
        <v>174</v>
      </c>
      <c r="K44" s="53">
        <v>13</v>
      </c>
      <c r="L44" s="53">
        <v>85.3</v>
      </c>
      <c r="M44" s="39">
        <v>45.33</v>
      </c>
      <c r="N44" s="53" t="s">
        <v>146</v>
      </c>
      <c r="O44" s="53">
        <v>11</v>
      </c>
      <c r="P44" s="53">
        <v>100.3</v>
      </c>
      <c r="Q44" s="39">
        <v>45.537999999999997</v>
      </c>
      <c r="R44" s="53" t="s">
        <v>145</v>
      </c>
      <c r="S44" s="53">
        <v>1</v>
      </c>
      <c r="T44" s="53">
        <v>101.8</v>
      </c>
      <c r="U44" s="39">
        <v>45.951999999999998</v>
      </c>
      <c r="V44" s="53" t="s">
        <v>137</v>
      </c>
      <c r="W44" s="53">
        <v>17</v>
      </c>
      <c r="X44" s="53">
        <v>83.8</v>
      </c>
      <c r="Y44" s="39">
        <v>46.356999999999999</v>
      </c>
      <c r="Z44" s="53" t="s">
        <v>1091</v>
      </c>
      <c r="AA44" s="53">
        <v>12</v>
      </c>
      <c r="AB44" s="53">
        <v>90.9</v>
      </c>
      <c r="AC44" s="39">
        <v>46.320999999999998</v>
      </c>
      <c r="AD44" s="53" t="s">
        <v>1088</v>
      </c>
      <c r="AE44" s="53">
        <v>4</v>
      </c>
      <c r="AF44" s="53">
        <v>82.8</v>
      </c>
      <c r="AG44" s="39">
        <v>46.825000000000003</v>
      </c>
      <c r="AH44" s="53" t="s">
        <v>1094</v>
      </c>
      <c r="AI44" s="53">
        <v>8</v>
      </c>
      <c r="AJ44" s="53">
        <v>79.599999999999994</v>
      </c>
      <c r="AK44" s="39">
        <v>46.871000000000002</v>
      </c>
      <c r="AL44" s="53" t="s">
        <v>1096</v>
      </c>
      <c r="AM44" s="53">
        <v>6</v>
      </c>
      <c r="AN44" s="53">
        <v>84.9</v>
      </c>
      <c r="AO44" s="39">
        <v>49.366999999999997</v>
      </c>
      <c r="AP44" s="53" t="s">
        <v>1085</v>
      </c>
      <c r="AQ44" s="53">
        <v>5</v>
      </c>
      <c r="AR44" s="53">
        <v>90.9</v>
      </c>
      <c r="AS44" s="39">
        <v>49.889000000000003</v>
      </c>
    </row>
    <row r="45" spans="1:45" ht="14.25" customHeight="1" x14ac:dyDescent="0.25">
      <c r="A45" s="86" t="s">
        <v>52</v>
      </c>
      <c r="B45" s="53" t="s">
        <v>162</v>
      </c>
      <c r="C45" s="53">
        <v>7</v>
      </c>
      <c r="D45" s="53">
        <v>101.9</v>
      </c>
      <c r="E45" s="39">
        <v>46.411000000000001</v>
      </c>
      <c r="F45" s="53" t="s">
        <v>175</v>
      </c>
      <c r="G45" s="53">
        <v>19</v>
      </c>
      <c r="H45" s="53">
        <v>81.7</v>
      </c>
      <c r="I45" s="39">
        <v>45.213000000000001</v>
      </c>
      <c r="J45" s="53" t="s">
        <v>174</v>
      </c>
      <c r="K45" s="53">
        <v>13</v>
      </c>
      <c r="L45" s="53">
        <v>85.3</v>
      </c>
      <c r="M45" s="39">
        <v>45.302999999999997</v>
      </c>
      <c r="N45" s="53" t="s">
        <v>146</v>
      </c>
      <c r="O45" s="53">
        <v>11</v>
      </c>
      <c r="P45" s="53">
        <v>100.3</v>
      </c>
      <c r="Q45" s="39">
        <v>45.798000000000002</v>
      </c>
      <c r="R45" s="53" t="s">
        <v>145</v>
      </c>
      <c r="S45" s="53">
        <v>1</v>
      </c>
      <c r="T45" s="53">
        <v>101.8</v>
      </c>
      <c r="U45" s="39">
        <v>45.771999999999998</v>
      </c>
      <c r="V45" s="53" t="s">
        <v>137</v>
      </c>
      <c r="W45" s="53">
        <v>17</v>
      </c>
      <c r="X45" s="53">
        <v>83.8</v>
      </c>
      <c r="Y45" s="39">
        <v>46.780999999999999</v>
      </c>
      <c r="Z45" s="53" t="s">
        <v>1091</v>
      </c>
      <c r="AA45" s="53">
        <v>12</v>
      </c>
      <c r="AB45" s="53">
        <v>90.9</v>
      </c>
      <c r="AC45" s="39">
        <v>46.222999999999999</v>
      </c>
      <c r="AD45" s="53" t="s">
        <v>1088</v>
      </c>
      <c r="AE45" s="53">
        <v>4</v>
      </c>
      <c r="AF45" s="53">
        <v>82.8</v>
      </c>
      <c r="AG45" s="39">
        <v>47.655000000000001</v>
      </c>
      <c r="AH45" s="53" t="s">
        <v>1094</v>
      </c>
      <c r="AI45" s="53">
        <v>8</v>
      </c>
      <c r="AJ45" s="53">
        <v>79.599999999999994</v>
      </c>
      <c r="AK45" s="39">
        <v>46.88</v>
      </c>
      <c r="AL45" s="53" t="s">
        <v>1096</v>
      </c>
      <c r="AM45" s="53">
        <v>6</v>
      </c>
      <c r="AN45" s="53">
        <v>84.9</v>
      </c>
      <c r="AO45" s="39">
        <v>49.006</v>
      </c>
      <c r="AP45" s="121" t="s">
        <v>151</v>
      </c>
      <c r="AQ45" s="122"/>
      <c r="AR45" s="123"/>
      <c r="AS45" s="39">
        <v>120.071</v>
      </c>
    </row>
    <row r="46" spans="1:45" ht="14.25" customHeight="1" x14ac:dyDescent="0.25">
      <c r="A46" s="86" t="s">
        <v>53</v>
      </c>
      <c r="B46" s="53" t="s">
        <v>162</v>
      </c>
      <c r="C46" s="53">
        <v>7</v>
      </c>
      <c r="D46" s="53">
        <v>101.9</v>
      </c>
      <c r="E46" s="39">
        <v>45.546999999999997</v>
      </c>
      <c r="F46" s="53" t="s">
        <v>175</v>
      </c>
      <c r="G46" s="53">
        <v>19</v>
      </c>
      <c r="H46" s="53">
        <v>81.7</v>
      </c>
      <c r="I46" s="39">
        <v>45.276000000000003</v>
      </c>
      <c r="J46" s="53" t="s">
        <v>174</v>
      </c>
      <c r="K46" s="53">
        <v>13</v>
      </c>
      <c r="L46" s="53">
        <v>85.3</v>
      </c>
      <c r="M46" s="39">
        <v>45.140999999999998</v>
      </c>
      <c r="N46" s="53" t="s">
        <v>146</v>
      </c>
      <c r="O46" s="53">
        <v>11</v>
      </c>
      <c r="P46" s="53">
        <v>100.3</v>
      </c>
      <c r="Q46" s="39">
        <v>45.718000000000004</v>
      </c>
      <c r="R46" s="53" t="s">
        <v>145</v>
      </c>
      <c r="S46" s="53">
        <v>1</v>
      </c>
      <c r="T46" s="53">
        <v>101.8</v>
      </c>
      <c r="U46" s="39">
        <v>45.798000000000002</v>
      </c>
      <c r="V46" s="53" t="s">
        <v>137</v>
      </c>
      <c r="W46" s="53">
        <v>17</v>
      </c>
      <c r="X46" s="53">
        <v>83.8</v>
      </c>
      <c r="Y46" s="39">
        <v>46.6</v>
      </c>
      <c r="Z46" s="53" t="s">
        <v>1091</v>
      </c>
      <c r="AA46" s="53">
        <v>12</v>
      </c>
      <c r="AB46" s="53">
        <v>90.9</v>
      </c>
      <c r="AC46" s="39">
        <v>46.527999999999999</v>
      </c>
      <c r="AD46" s="53" t="s">
        <v>1088</v>
      </c>
      <c r="AE46" s="53">
        <v>4</v>
      </c>
      <c r="AF46" s="53">
        <v>82.8</v>
      </c>
      <c r="AG46" s="39">
        <v>46.475000000000001</v>
      </c>
      <c r="AH46" s="53" t="s">
        <v>1094</v>
      </c>
      <c r="AI46" s="53">
        <v>8</v>
      </c>
      <c r="AJ46" s="53">
        <v>79.599999999999994</v>
      </c>
      <c r="AK46" s="39">
        <v>47.673000000000002</v>
      </c>
      <c r="AL46" s="53" t="s">
        <v>1096</v>
      </c>
      <c r="AM46" s="53">
        <v>6</v>
      </c>
      <c r="AN46" s="53">
        <v>84.9</v>
      </c>
      <c r="AO46" s="39">
        <v>50.168999999999997</v>
      </c>
      <c r="AP46" s="53" t="s">
        <v>1086</v>
      </c>
      <c r="AQ46" s="53">
        <v>11</v>
      </c>
      <c r="AR46" s="53">
        <v>81.3</v>
      </c>
      <c r="AS46" s="39">
        <v>48.131999999999998</v>
      </c>
    </row>
    <row r="47" spans="1:45" ht="14.25" customHeight="1" x14ac:dyDescent="0.25">
      <c r="A47" s="86" t="s">
        <v>54</v>
      </c>
      <c r="B47" s="53" t="s">
        <v>162</v>
      </c>
      <c r="C47" s="53">
        <v>7</v>
      </c>
      <c r="D47" s="53">
        <v>101.9</v>
      </c>
      <c r="E47" s="39">
        <v>45.871000000000002</v>
      </c>
      <c r="F47" s="53" t="s">
        <v>175</v>
      </c>
      <c r="G47" s="53">
        <v>19</v>
      </c>
      <c r="H47" s="53">
        <v>81.7</v>
      </c>
      <c r="I47" s="39">
        <v>45.302999999999997</v>
      </c>
      <c r="J47" s="53" t="s">
        <v>174</v>
      </c>
      <c r="K47" s="53">
        <v>13</v>
      </c>
      <c r="L47" s="53">
        <v>85.3</v>
      </c>
      <c r="M47" s="39">
        <v>45.726999999999997</v>
      </c>
      <c r="N47" s="121" t="s">
        <v>151</v>
      </c>
      <c r="O47" s="122"/>
      <c r="P47" s="123"/>
      <c r="Q47" s="39">
        <v>112.078</v>
      </c>
      <c r="R47" s="53" t="s">
        <v>145</v>
      </c>
      <c r="S47" s="53">
        <v>1</v>
      </c>
      <c r="T47" s="53">
        <v>101.8</v>
      </c>
      <c r="U47" s="39">
        <v>46.267000000000003</v>
      </c>
      <c r="V47" s="53" t="s">
        <v>137</v>
      </c>
      <c r="W47" s="53">
        <v>17</v>
      </c>
      <c r="X47" s="53">
        <v>83.8</v>
      </c>
      <c r="Y47" s="39">
        <v>46.087000000000003</v>
      </c>
      <c r="Z47" s="53" t="s">
        <v>1091</v>
      </c>
      <c r="AA47" s="53">
        <v>12</v>
      </c>
      <c r="AB47" s="53">
        <v>90.9</v>
      </c>
      <c r="AC47" s="39">
        <v>46.33</v>
      </c>
      <c r="AD47" s="53" t="s">
        <v>1088</v>
      </c>
      <c r="AE47" s="53">
        <v>4</v>
      </c>
      <c r="AF47" s="53">
        <v>82.8</v>
      </c>
      <c r="AG47" s="39">
        <v>47.402000000000001</v>
      </c>
      <c r="AH47" s="53" t="s">
        <v>1094</v>
      </c>
      <c r="AI47" s="53">
        <v>8</v>
      </c>
      <c r="AJ47" s="53">
        <v>79.599999999999994</v>
      </c>
      <c r="AK47" s="39">
        <v>47.276000000000003</v>
      </c>
      <c r="AL47" s="53" t="s">
        <v>1096</v>
      </c>
      <c r="AM47" s="53">
        <v>6</v>
      </c>
      <c r="AN47" s="53">
        <v>84.9</v>
      </c>
      <c r="AO47" s="39">
        <v>49.735999999999997</v>
      </c>
      <c r="AP47" s="53" t="s">
        <v>1086</v>
      </c>
      <c r="AQ47" s="53">
        <v>11</v>
      </c>
      <c r="AR47" s="53">
        <v>81.3</v>
      </c>
      <c r="AS47" s="39">
        <v>48.664000000000001</v>
      </c>
    </row>
    <row r="48" spans="1:45" ht="14.25" customHeight="1" x14ac:dyDescent="0.25">
      <c r="A48" s="86" t="s">
        <v>55</v>
      </c>
      <c r="B48" s="53" t="s">
        <v>162</v>
      </c>
      <c r="C48" s="53">
        <v>7</v>
      </c>
      <c r="D48" s="53">
        <v>101.9</v>
      </c>
      <c r="E48" s="39">
        <v>45.671999999999997</v>
      </c>
      <c r="F48" s="53" t="s">
        <v>175</v>
      </c>
      <c r="G48" s="53">
        <v>19</v>
      </c>
      <c r="H48" s="53">
        <v>81.7</v>
      </c>
      <c r="I48" s="39">
        <v>45.393000000000001</v>
      </c>
      <c r="J48" s="53" t="s">
        <v>174</v>
      </c>
      <c r="K48" s="53">
        <v>13</v>
      </c>
      <c r="L48" s="53">
        <v>85.3</v>
      </c>
      <c r="M48" s="39">
        <v>45.338999999999999</v>
      </c>
      <c r="N48" s="53" t="s">
        <v>144</v>
      </c>
      <c r="O48" s="53">
        <v>9</v>
      </c>
      <c r="P48" s="53">
        <v>73</v>
      </c>
      <c r="Q48" s="39">
        <v>44.951000000000001</v>
      </c>
      <c r="R48" s="53" t="s">
        <v>145</v>
      </c>
      <c r="S48" s="53">
        <v>1</v>
      </c>
      <c r="T48" s="53">
        <v>101.8</v>
      </c>
      <c r="U48" s="39">
        <v>46.375999999999998</v>
      </c>
      <c r="V48" s="53" t="s">
        <v>137</v>
      </c>
      <c r="W48" s="53">
        <v>17</v>
      </c>
      <c r="X48" s="53">
        <v>83.8</v>
      </c>
      <c r="Y48" s="39">
        <v>46.564999999999998</v>
      </c>
      <c r="Z48" s="121" t="s">
        <v>151</v>
      </c>
      <c r="AA48" s="122"/>
      <c r="AB48" s="123"/>
      <c r="AC48" s="39">
        <v>116.70699999999999</v>
      </c>
      <c r="AD48" s="53" t="s">
        <v>1088</v>
      </c>
      <c r="AE48" s="53">
        <v>4</v>
      </c>
      <c r="AF48" s="53">
        <v>82.8</v>
      </c>
      <c r="AG48" s="39">
        <v>47.177</v>
      </c>
      <c r="AH48" s="53" t="s">
        <v>1094</v>
      </c>
      <c r="AI48" s="53">
        <v>8</v>
      </c>
      <c r="AJ48" s="53">
        <v>79.599999999999994</v>
      </c>
      <c r="AK48" s="39">
        <v>46.817</v>
      </c>
      <c r="AL48" s="53" t="s">
        <v>1096</v>
      </c>
      <c r="AM48" s="53">
        <v>6</v>
      </c>
      <c r="AN48" s="53">
        <v>84.9</v>
      </c>
      <c r="AO48" s="39">
        <v>50.573999999999998</v>
      </c>
      <c r="AP48" s="53" t="s">
        <v>1086</v>
      </c>
      <c r="AQ48" s="53">
        <v>11</v>
      </c>
      <c r="AR48" s="53">
        <v>81.3</v>
      </c>
      <c r="AS48" s="39">
        <v>48.07</v>
      </c>
    </row>
    <row r="49" spans="1:45" ht="14.25" customHeight="1" x14ac:dyDescent="0.25">
      <c r="A49" s="86" t="s">
        <v>56</v>
      </c>
      <c r="B49" s="121" t="s">
        <v>151</v>
      </c>
      <c r="C49" s="122"/>
      <c r="D49" s="123"/>
      <c r="E49" s="39">
        <v>111.744</v>
      </c>
      <c r="F49" s="121" t="s">
        <v>151</v>
      </c>
      <c r="G49" s="122"/>
      <c r="H49" s="123"/>
      <c r="I49" s="39">
        <v>113.285</v>
      </c>
      <c r="J49" s="121" t="s">
        <v>151</v>
      </c>
      <c r="K49" s="122"/>
      <c r="L49" s="123"/>
      <c r="M49" s="39">
        <v>113.276</v>
      </c>
      <c r="N49" s="53" t="s">
        <v>144</v>
      </c>
      <c r="O49" s="53">
        <v>9</v>
      </c>
      <c r="P49" s="53">
        <v>73</v>
      </c>
      <c r="Q49" s="39">
        <v>45.366999999999997</v>
      </c>
      <c r="R49" s="121" t="s">
        <v>151</v>
      </c>
      <c r="S49" s="122"/>
      <c r="T49" s="123"/>
      <c r="U49" s="39">
        <v>115.23099999999999</v>
      </c>
      <c r="V49" s="53" t="s">
        <v>137</v>
      </c>
      <c r="W49" s="53">
        <v>17</v>
      </c>
      <c r="X49" s="53">
        <v>83.8</v>
      </c>
      <c r="Y49" s="39">
        <v>46.500999999999998</v>
      </c>
      <c r="Z49" s="53" t="s">
        <v>1092</v>
      </c>
      <c r="AA49" s="53">
        <v>5</v>
      </c>
      <c r="AB49" s="53">
        <v>108.8</v>
      </c>
      <c r="AC49" s="39">
        <v>47.88</v>
      </c>
      <c r="AD49" s="53" t="s">
        <v>1088</v>
      </c>
      <c r="AE49" s="53">
        <v>4</v>
      </c>
      <c r="AF49" s="53">
        <v>82.8</v>
      </c>
      <c r="AG49" s="39">
        <v>46.933999999999997</v>
      </c>
      <c r="AH49" s="53" t="s">
        <v>1094</v>
      </c>
      <c r="AI49" s="53">
        <v>8</v>
      </c>
      <c r="AJ49" s="53">
        <v>79.599999999999994</v>
      </c>
      <c r="AK49" s="39">
        <v>47.140999999999998</v>
      </c>
      <c r="AL49" s="53" t="s">
        <v>1096</v>
      </c>
      <c r="AM49" s="53">
        <v>6</v>
      </c>
      <c r="AN49" s="53">
        <v>84.9</v>
      </c>
      <c r="AO49" s="39">
        <v>48.115000000000002</v>
      </c>
      <c r="AP49" s="53" t="s">
        <v>1086</v>
      </c>
      <c r="AQ49" s="53">
        <v>11</v>
      </c>
      <c r="AR49" s="53">
        <v>81.3</v>
      </c>
      <c r="AS49" s="39">
        <v>51.726999999999997</v>
      </c>
    </row>
    <row r="50" spans="1:45" ht="14.25" customHeight="1" x14ac:dyDescent="0.25">
      <c r="A50" s="86" t="s">
        <v>57</v>
      </c>
      <c r="B50" s="53" t="s">
        <v>1083</v>
      </c>
      <c r="C50" s="53">
        <v>12</v>
      </c>
      <c r="D50" s="53">
        <v>68.8</v>
      </c>
      <c r="E50" s="39">
        <v>45.006</v>
      </c>
      <c r="F50" s="53" t="s">
        <v>1084</v>
      </c>
      <c r="G50" s="53">
        <v>1</v>
      </c>
      <c r="H50" s="53">
        <v>88.7</v>
      </c>
      <c r="I50" s="39">
        <v>45.682000000000002</v>
      </c>
      <c r="J50" s="53" t="s">
        <v>171</v>
      </c>
      <c r="K50" s="53">
        <v>7</v>
      </c>
      <c r="L50" s="53">
        <v>89.3</v>
      </c>
      <c r="M50" s="39">
        <v>45.429000000000002</v>
      </c>
      <c r="N50" s="53" t="s">
        <v>144</v>
      </c>
      <c r="O50" s="53">
        <v>9</v>
      </c>
      <c r="P50" s="53">
        <v>73</v>
      </c>
      <c r="Q50" s="39">
        <v>44.618000000000002</v>
      </c>
      <c r="R50" s="53" t="s">
        <v>140</v>
      </c>
      <c r="S50" s="53">
        <v>13</v>
      </c>
      <c r="T50" s="53">
        <v>72.8</v>
      </c>
      <c r="U50" s="39">
        <v>45.293999999999997</v>
      </c>
      <c r="V50" s="121" t="s">
        <v>151</v>
      </c>
      <c r="W50" s="122"/>
      <c r="X50" s="123"/>
      <c r="Y50" s="39">
        <v>113.358</v>
      </c>
      <c r="Z50" s="53" t="s">
        <v>1092</v>
      </c>
      <c r="AA50" s="53">
        <v>5</v>
      </c>
      <c r="AB50" s="53">
        <v>108.8</v>
      </c>
      <c r="AC50" s="39">
        <v>47.241</v>
      </c>
      <c r="AD50" s="121" t="s">
        <v>151</v>
      </c>
      <c r="AE50" s="122"/>
      <c r="AF50" s="123"/>
      <c r="AG50" s="39">
        <v>115.19499999999999</v>
      </c>
      <c r="AH50" s="53" t="s">
        <v>1094</v>
      </c>
      <c r="AI50" s="53">
        <v>8</v>
      </c>
      <c r="AJ50" s="53">
        <v>79.599999999999994</v>
      </c>
      <c r="AK50" s="39">
        <v>47.051000000000002</v>
      </c>
      <c r="AL50" s="121" t="s">
        <v>151</v>
      </c>
      <c r="AM50" s="122"/>
      <c r="AN50" s="123"/>
      <c r="AO50" s="39">
        <v>151.886</v>
      </c>
      <c r="AP50" s="53" t="s">
        <v>1086</v>
      </c>
      <c r="AQ50" s="53">
        <v>11</v>
      </c>
      <c r="AR50" s="53">
        <v>81.3</v>
      </c>
      <c r="AS50" s="39">
        <v>49.600999999999999</v>
      </c>
    </row>
    <row r="51" spans="1:45" ht="14.25" customHeight="1" x14ac:dyDescent="0.25">
      <c r="A51" s="86" t="s">
        <v>58</v>
      </c>
      <c r="B51" s="53" t="s">
        <v>1083</v>
      </c>
      <c r="C51" s="53">
        <v>12</v>
      </c>
      <c r="D51" s="53">
        <v>68.8</v>
      </c>
      <c r="E51" s="39">
        <v>44.798999999999999</v>
      </c>
      <c r="F51" s="53" t="s">
        <v>1084</v>
      </c>
      <c r="G51" s="53">
        <v>1</v>
      </c>
      <c r="H51" s="53">
        <v>88.7</v>
      </c>
      <c r="I51" s="39">
        <v>45.293999999999997</v>
      </c>
      <c r="J51" s="53" t="s">
        <v>171</v>
      </c>
      <c r="K51" s="53">
        <v>7</v>
      </c>
      <c r="L51" s="53">
        <v>89.3</v>
      </c>
      <c r="M51" s="39">
        <v>45.402000000000001</v>
      </c>
      <c r="N51" s="53" t="s">
        <v>144</v>
      </c>
      <c r="O51" s="53">
        <v>9</v>
      </c>
      <c r="P51" s="53">
        <v>73</v>
      </c>
      <c r="Q51" s="39">
        <v>44.438000000000002</v>
      </c>
      <c r="R51" s="53" t="s">
        <v>140</v>
      </c>
      <c r="S51" s="53">
        <v>13</v>
      </c>
      <c r="T51" s="53">
        <v>72.8</v>
      </c>
      <c r="U51" s="39">
        <v>45.213000000000001</v>
      </c>
      <c r="V51" s="53" t="s">
        <v>138</v>
      </c>
      <c r="W51" s="53">
        <v>19</v>
      </c>
      <c r="X51" s="53">
        <v>86.7</v>
      </c>
      <c r="Y51" s="39">
        <v>45.996000000000002</v>
      </c>
      <c r="Z51" s="53" t="s">
        <v>1092</v>
      </c>
      <c r="AA51" s="53">
        <v>5</v>
      </c>
      <c r="AB51" s="53">
        <v>108.8</v>
      </c>
      <c r="AC51" s="39">
        <v>47.177</v>
      </c>
      <c r="AD51" s="53" t="s">
        <v>1089</v>
      </c>
      <c r="AE51" s="53">
        <v>17</v>
      </c>
      <c r="AF51" s="53">
        <v>91.4</v>
      </c>
      <c r="AG51" s="39">
        <v>46.691000000000003</v>
      </c>
      <c r="AH51" s="121" t="s">
        <v>151</v>
      </c>
      <c r="AI51" s="122"/>
      <c r="AJ51" s="123"/>
      <c r="AK51" s="39">
        <v>119.059</v>
      </c>
      <c r="AL51" s="53" t="s">
        <v>1097</v>
      </c>
      <c r="AM51" s="53">
        <v>4</v>
      </c>
      <c r="AN51" s="53">
        <v>87.1</v>
      </c>
      <c r="AO51" s="39">
        <v>51.439</v>
      </c>
      <c r="AP51" s="53" t="s">
        <v>1086</v>
      </c>
      <c r="AQ51" s="53">
        <v>11</v>
      </c>
      <c r="AR51" s="53">
        <v>81.3</v>
      </c>
      <c r="AS51" s="39">
        <v>48.402999999999999</v>
      </c>
    </row>
    <row r="52" spans="1:45" ht="14.25" customHeight="1" x14ac:dyDescent="0.25">
      <c r="A52" s="86" t="s">
        <v>59</v>
      </c>
      <c r="B52" s="53" t="s">
        <v>1083</v>
      </c>
      <c r="C52" s="53">
        <v>12</v>
      </c>
      <c r="D52" s="53">
        <v>68.8</v>
      </c>
      <c r="E52" s="39">
        <v>44.933</v>
      </c>
      <c r="F52" s="53" t="s">
        <v>1084</v>
      </c>
      <c r="G52" s="53">
        <v>1</v>
      </c>
      <c r="H52" s="53">
        <v>88.7</v>
      </c>
      <c r="I52" s="39">
        <v>46.293999999999997</v>
      </c>
      <c r="J52" s="53" t="s">
        <v>171</v>
      </c>
      <c r="K52" s="53">
        <v>7</v>
      </c>
      <c r="L52" s="53">
        <v>89.3</v>
      </c>
      <c r="M52" s="39">
        <v>45.222000000000001</v>
      </c>
      <c r="N52" s="53" t="s">
        <v>144</v>
      </c>
      <c r="O52" s="53">
        <v>9</v>
      </c>
      <c r="P52" s="53">
        <v>73</v>
      </c>
      <c r="Q52" s="39">
        <v>44.375</v>
      </c>
      <c r="R52" s="53" t="s">
        <v>140</v>
      </c>
      <c r="S52" s="53">
        <v>13</v>
      </c>
      <c r="T52" s="53">
        <v>72.8</v>
      </c>
      <c r="U52" s="39">
        <v>46.753999999999998</v>
      </c>
      <c r="V52" s="53" t="s">
        <v>138</v>
      </c>
      <c r="W52" s="53">
        <v>19</v>
      </c>
      <c r="X52" s="53">
        <v>86.7</v>
      </c>
      <c r="Y52" s="39">
        <v>45.573999999999998</v>
      </c>
      <c r="Z52" s="53" t="s">
        <v>1092</v>
      </c>
      <c r="AA52" s="53">
        <v>5</v>
      </c>
      <c r="AB52" s="53">
        <v>108.8</v>
      </c>
      <c r="AC52" s="39">
        <v>47.457000000000001</v>
      </c>
      <c r="AD52" s="53" t="s">
        <v>1089</v>
      </c>
      <c r="AE52" s="53">
        <v>17</v>
      </c>
      <c r="AF52" s="53">
        <v>91.4</v>
      </c>
      <c r="AG52" s="39">
        <v>46.924999999999997</v>
      </c>
      <c r="AH52" s="53" t="s">
        <v>1137</v>
      </c>
      <c r="AI52" s="53">
        <v>6</v>
      </c>
      <c r="AJ52" s="53">
        <v>90.5</v>
      </c>
      <c r="AK52" s="39">
        <v>47.753999999999998</v>
      </c>
      <c r="AL52" s="53" t="s">
        <v>1097</v>
      </c>
      <c r="AM52" s="53">
        <v>4</v>
      </c>
      <c r="AN52" s="53">
        <v>87.1</v>
      </c>
      <c r="AO52" s="39">
        <v>51.402999999999999</v>
      </c>
      <c r="AP52" s="53" t="s">
        <v>1086</v>
      </c>
      <c r="AQ52" s="53">
        <v>11</v>
      </c>
      <c r="AR52" s="53">
        <v>81.3</v>
      </c>
      <c r="AS52" s="39">
        <v>48.078000000000003</v>
      </c>
    </row>
    <row r="53" spans="1:45" ht="14.25" customHeight="1" x14ac:dyDescent="0.25">
      <c r="A53" s="86" t="s">
        <v>60</v>
      </c>
      <c r="B53" s="53" t="s">
        <v>1083</v>
      </c>
      <c r="C53" s="53">
        <v>12</v>
      </c>
      <c r="D53" s="53">
        <v>68.8</v>
      </c>
      <c r="E53" s="39">
        <v>45.078000000000003</v>
      </c>
      <c r="F53" s="53" t="s">
        <v>1084</v>
      </c>
      <c r="G53" s="53">
        <v>1</v>
      </c>
      <c r="H53" s="53">
        <v>88.7</v>
      </c>
      <c r="I53" s="39">
        <v>45.095999999999997</v>
      </c>
      <c r="J53" s="53" t="s">
        <v>171</v>
      </c>
      <c r="K53" s="53">
        <v>7</v>
      </c>
      <c r="L53" s="53">
        <v>89.3</v>
      </c>
      <c r="M53" s="39">
        <v>45.320999999999998</v>
      </c>
      <c r="N53" s="53" t="s">
        <v>144</v>
      </c>
      <c r="O53" s="53">
        <v>9</v>
      </c>
      <c r="P53" s="53">
        <v>73</v>
      </c>
      <c r="Q53" s="39">
        <v>44.898000000000003</v>
      </c>
      <c r="R53" s="53" t="s">
        <v>140</v>
      </c>
      <c r="S53" s="53">
        <v>13</v>
      </c>
      <c r="T53" s="53">
        <v>72.8</v>
      </c>
      <c r="U53" s="39">
        <v>45.320999999999998</v>
      </c>
      <c r="V53" s="53" t="s">
        <v>138</v>
      </c>
      <c r="W53" s="53">
        <v>19</v>
      </c>
      <c r="X53" s="53">
        <v>86.7</v>
      </c>
      <c r="Y53" s="39">
        <v>45.536999999999999</v>
      </c>
      <c r="Z53" s="53" t="s">
        <v>1092</v>
      </c>
      <c r="AA53" s="53">
        <v>5</v>
      </c>
      <c r="AB53" s="53">
        <v>108.8</v>
      </c>
      <c r="AC53" s="39">
        <v>48.095999999999997</v>
      </c>
      <c r="AD53" s="53" t="s">
        <v>1089</v>
      </c>
      <c r="AE53" s="53">
        <v>17</v>
      </c>
      <c r="AF53" s="53">
        <v>91.4</v>
      </c>
      <c r="AG53" s="39">
        <v>46.88</v>
      </c>
      <c r="AH53" s="53" t="s">
        <v>1137</v>
      </c>
      <c r="AI53" s="53">
        <v>6</v>
      </c>
      <c r="AJ53" s="53">
        <v>90.5</v>
      </c>
      <c r="AK53" s="39">
        <v>46.924999999999997</v>
      </c>
      <c r="AL53" s="53" t="s">
        <v>1097</v>
      </c>
      <c r="AM53" s="53">
        <v>4</v>
      </c>
      <c r="AN53" s="53">
        <v>87.1</v>
      </c>
      <c r="AO53" s="39">
        <v>50.97</v>
      </c>
      <c r="AP53" s="53" t="s">
        <v>1086</v>
      </c>
      <c r="AQ53" s="53">
        <v>11</v>
      </c>
      <c r="AR53" s="53">
        <v>81.3</v>
      </c>
      <c r="AS53" s="39">
        <v>47.726999999999997</v>
      </c>
    </row>
    <row r="54" spans="1:45" ht="14.25" customHeight="1" x14ac:dyDescent="0.25">
      <c r="A54" s="86" t="s">
        <v>61</v>
      </c>
      <c r="B54" s="53" t="s">
        <v>1083</v>
      </c>
      <c r="C54" s="53">
        <v>12</v>
      </c>
      <c r="D54" s="53">
        <v>68.8</v>
      </c>
      <c r="E54" s="39">
        <v>45.619</v>
      </c>
      <c r="F54" s="53" t="s">
        <v>1084</v>
      </c>
      <c r="G54" s="53">
        <v>1</v>
      </c>
      <c r="H54" s="53">
        <v>88.7</v>
      </c>
      <c r="I54" s="39">
        <v>45.15</v>
      </c>
      <c r="J54" s="53" t="s">
        <v>171</v>
      </c>
      <c r="K54" s="53">
        <v>7</v>
      </c>
      <c r="L54" s="53">
        <v>89.3</v>
      </c>
      <c r="M54" s="39">
        <v>45.7</v>
      </c>
      <c r="N54" s="53" t="s">
        <v>144</v>
      </c>
      <c r="O54" s="53">
        <v>9</v>
      </c>
      <c r="P54" s="53">
        <v>73</v>
      </c>
      <c r="Q54" s="39">
        <v>45.122999999999998</v>
      </c>
      <c r="R54" s="53" t="s">
        <v>140</v>
      </c>
      <c r="S54" s="53">
        <v>13</v>
      </c>
      <c r="T54" s="53">
        <v>72.8</v>
      </c>
      <c r="U54" s="39">
        <v>45.33</v>
      </c>
      <c r="V54" s="53" t="s">
        <v>138</v>
      </c>
      <c r="W54" s="53">
        <v>19</v>
      </c>
      <c r="X54" s="53">
        <v>86.7</v>
      </c>
      <c r="Y54" s="39">
        <v>45.420999999999999</v>
      </c>
      <c r="Z54" s="53" t="s">
        <v>1092</v>
      </c>
      <c r="AA54" s="53">
        <v>5</v>
      </c>
      <c r="AB54" s="53">
        <v>108.8</v>
      </c>
      <c r="AC54" s="39">
        <v>47.844000000000001</v>
      </c>
      <c r="AD54" s="53" t="s">
        <v>1089</v>
      </c>
      <c r="AE54" s="53">
        <v>17</v>
      </c>
      <c r="AF54" s="53">
        <v>91.4</v>
      </c>
      <c r="AG54" s="39">
        <v>48.493000000000002</v>
      </c>
      <c r="AH54" s="53" t="s">
        <v>1137</v>
      </c>
      <c r="AI54" s="53">
        <v>6</v>
      </c>
      <c r="AJ54" s="53">
        <v>90.5</v>
      </c>
      <c r="AK54" s="39">
        <v>47.491999999999997</v>
      </c>
      <c r="AL54" s="53" t="s">
        <v>1097</v>
      </c>
      <c r="AM54" s="53">
        <v>4</v>
      </c>
      <c r="AN54" s="53">
        <v>87.1</v>
      </c>
      <c r="AO54" s="39">
        <v>50.268000000000001</v>
      </c>
      <c r="AP54" s="53" t="s">
        <v>1086</v>
      </c>
      <c r="AQ54" s="53">
        <v>11</v>
      </c>
      <c r="AR54" s="53">
        <v>81.3</v>
      </c>
      <c r="AS54" s="39">
        <v>48.753999999999998</v>
      </c>
    </row>
    <row r="55" spans="1:45" ht="14.25" customHeight="1" x14ac:dyDescent="0.25">
      <c r="A55" s="86" t="s">
        <v>62</v>
      </c>
      <c r="B55" s="53" t="s">
        <v>1083</v>
      </c>
      <c r="C55" s="53">
        <v>12</v>
      </c>
      <c r="D55" s="53">
        <v>68.8</v>
      </c>
      <c r="E55" s="39">
        <v>45.051000000000002</v>
      </c>
      <c r="F55" s="53" t="s">
        <v>1084</v>
      </c>
      <c r="G55" s="53">
        <v>1</v>
      </c>
      <c r="H55" s="53">
        <v>88.7</v>
      </c>
      <c r="I55" s="39">
        <v>45.087000000000003</v>
      </c>
      <c r="J55" s="53" t="s">
        <v>171</v>
      </c>
      <c r="K55" s="53">
        <v>7</v>
      </c>
      <c r="L55" s="53">
        <v>89.3</v>
      </c>
      <c r="M55" s="39">
        <v>45.302999999999997</v>
      </c>
      <c r="N55" s="53" t="s">
        <v>144</v>
      </c>
      <c r="O55" s="53">
        <v>9</v>
      </c>
      <c r="P55" s="53">
        <v>73</v>
      </c>
      <c r="Q55" s="39">
        <v>44.473999999999997</v>
      </c>
      <c r="R55" s="53" t="s">
        <v>140</v>
      </c>
      <c r="S55" s="53">
        <v>13</v>
      </c>
      <c r="T55" s="53">
        <v>72.8</v>
      </c>
      <c r="U55" s="39">
        <v>45.140999999999998</v>
      </c>
      <c r="V55" s="53" t="s">
        <v>138</v>
      </c>
      <c r="W55" s="53">
        <v>19</v>
      </c>
      <c r="X55" s="53">
        <v>86.7</v>
      </c>
      <c r="Y55" s="39">
        <v>45.6</v>
      </c>
      <c r="Z55" s="53" t="s">
        <v>1092</v>
      </c>
      <c r="AA55" s="53">
        <v>5</v>
      </c>
      <c r="AB55" s="53">
        <v>108.8</v>
      </c>
      <c r="AC55" s="39">
        <v>47.051000000000002</v>
      </c>
      <c r="AD55" s="53" t="s">
        <v>1089</v>
      </c>
      <c r="AE55" s="53">
        <v>17</v>
      </c>
      <c r="AF55" s="53">
        <v>91.4</v>
      </c>
      <c r="AG55" s="39">
        <v>46.933999999999997</v>
      </c>
      <c r="AH55" s="53" t="s">
        <v>1137</v>
      </c>
      <c r="AI55" s="53">
        <v>6</v>
      </c>
      <c r="AJ55" s="53">
        <v>90.5</v>
      </c>
      <c r="AK55" s="39">
        <v>47.051000000000002</v>
      </c>
      <c r="AL55" s="53" t="s">
        <v>1097</v>
      </c>
      <c r="AM55" s="53">
        <v>4</v>
      </c>
      <c r="AN55" s="53">
        <v>87.1</v>
      </c>
      <c r="AO55" s="39">
        <v>48.915999999999997</v>
      </c>
      <c r="AP55" s="53" t="s">
        <v>1086</v>
      </c>
      <c r="AQ55" s="53">
        <v>11</v>
      </c>
      <c r="AR55" s="53">
        <v>81.3</v>
      </c>
      <c r="AS55" s="39">
        <v>48.311999999999998</v>
      </c>
    </row>
    <row r="56" spans="1:45" ht="14.25" customHeight="1" x14ac:dyDescent="0.25">
      <c r="A56" s="86" t="s">
        <v>63</v>
      </c>
      <c r="B56" s="53" t="s">
        <v>1083</v>
      </c>
      <c r="C56" s="53">
        <v>12</v>
      </c>
      <c r="D56" s="53">
        <v>68.8</v>
      </c>
      <c r="E56" s="39">
        <v>45.094999999999999</v>
      </c>
      <c r="F56" s="53" t="s">
        <v>1084</v>
      </c>
      <c r="G56" s="53">
        <v>1</v>
      </c>
      <c r="H56" s="53">
        <v>88.7</v>
      </c>
      <c r="I56" s="39">
        <v>45.618000000000002</v>
      </c>
      <c r="J56" s="53" t="s">
        <v>171</v>
      </c>
      <c r="K56" s="53">
        <v>7</v>
      </c>
      <c r="L56" s="53">
        <v>89.3</v>
      </c>
      <c r="M56" s="39">
        <v>44.997</v>
      </c>
      <c r="N56" s="53" t="s">
        <v>144</v>
      </c>
      <c r="O56" s="53">
        <v>9</v>
      </c>
      <c r="P56" s="53">
        <v>73</v>
      </c>
      <c r="Q56" s="39">
        <v>44.393000000000001</v>
      </c>
      <c r="R56" s="53" t="s">
        <v>140</v>
      </c>
      <c r="S56" s="53">
        <v>13</v>
      </c>
      <c r="T56" s="53">
        <v>72.8</v>
      </c>
      <c r="U56" s="39">
        <v>45.447000000000003</v>
      </c>
      <c r="V56" s="53" t="s">
        <v>138</v>
      </c>
      <c r="W56" s="53">
        <v>19</v>
      </c>
      <c r="X56" s="53">
        <v>86.7</v>
      </c>
      <c r="Y56" s="39">
        <v>45.384</v>
      </c>
      <c r="Z56" s="53" t="s">
        <v>1092</v>
      </c>
      <c r="AA56" s="53">
        <v>5</v>
      </c>
      <c r="AB56" s="53">
        <v>108.8</v>
      </c>
      <c r="AC56" s="39">
        <v>47.06</v>
      </c>
      <c r="AD56" s="53" t="s">
        <v>1089</v>
      </c>
      <c r="AE56" s="53">
        <v>17</v>
      </c>
      <c r="AF56" s="53">
        <v>91.4</v>
      </c>
      <c r="AG56" s="39">
        <v>46.500999999999998</v>
      </c>
      <c r="AH56" s="53" t="s">
        <v>1137</v>
      </c>
      <c r="AI56" s="53">
        <v>6</v>
      </c>
      <c r="AJ56" s="53">
        <v>90.5</v>
      </c>
      <c r="AK56" s="39">
        <v>46.347999999999999</v>
      </c>
      <c r="AL56" s="53" t="s">
        <v>1097</v>
      </c>
      <c r="AM56" s="53">
        <v>4</v>
      </c>
      <c r="AN56" s="53">
        <v>87.1</v>
      </c>
      <c r="AO56" s="39">
        <v>50.268000000000001</v>
      </c>
      <c r="AP56" s="53" t="s">
        <v>1086</v>
      </c>
      <c r="AQ56" s="53">
        <v>11</v>
      </c>
      <c r="AR56" s="53">
        <v>81.3</v>
      </c>
      <c r="AS56" s="39">
        <v>48.366999999999997</v>
      </c>
    </row>
    <row r="57" spans="1:45" ht="14.25" customHeight="1" x14ac:dyDescent="0.25">
      <c r="A57" s="86" t="s">
        <v>64</v>
      </c>
      <c r="B57" s="53" t="s">
        <v>1083</v>
      </c>
      <c r="C57" s="53">
        <v>12</v>
      </c>
      <c r="D57" s="53">
        <v>68.8</v>
      </c>
      <c r="E57" s="39">
        <v>44.942999999999998</v>
      </c>
      <c r="F57" s="53" t="s">
        <v>1084</v>
      </c>
      <c r="G57" s="53">
        <v>1</v>
      </c>
      <c r="H57" s="53">
        <v>88.7</v>
      </c>
      <c r="I57" s="39">
        <v>45.546999999999997</v>
      </c>
      <c r="J57" s="53" t="s">
        <v>171</v>
      </c>
      <c r="K57" s="53">
        <v>7</v>
      </c>
      <c r="L57" s="53">
        <v>89.3</v>
      </c>
      <c r="M57" s="39">
        <v>45.302999999999997</v>
      </c>
      <c r="N57" s="53" t="s">
        <v>144</v>
      </c>
      <c r="O57" s="53">
        <v>9</v>
      </c>
      <c r="P57" s="53">
        <v>73</v>
      </c>
      <c r="Q57" s="39">
        <v>45.24</v>
      </c>
      <c r="R57" s="53" t="s">
        <v>140</v>
      </c>
      <c r="S57" s="53">
        <v>13</v>
      </c>
      <c r="T57" s="53">
        <v>72.8</v>
      </c>
      <c r="U57" s="39">
        <v>45.673000000000002</v>
      </c>
      <c r="V57" s="53" t="s">
        <v>138</v>
      </c>
      <c r="W57" s="53">
        <v>19</v>
      </c>
      <c r="X57" s="53">
        <v>86.7</v>
      </c>
      <c r="Y57" s="39">
        <v>45.311999999999998</v>
      </c>
      <c r="Z57" s="53" t="s">
        <v>1092</v>
      </c>
      <c r="AA57" s="53">
        <v>5</v>
      </c>
      <c r="AB57" s="53">
        <v>108.8</v>
      </c>
      <c r="AC57" s="39">
        <v>46.853000000000002</v>
      </c>
      <c r="AD57" s="53" t="s">
        <v>1089</v>
      </c>
      <c r="AE57" s="53">
        <v>17</v>
      </c>
      <c r="AF57" s="53">
        <v>91.4</v>
      </c>
      <c r="AG57" s="39">
        <v>46.402000000000001</v>
      </c>
      <c r="AH57" s="53" t="s">
        <v>1137</v>
      </c>
      <c r="AI57" s="53">
        <v>6</v>
      </c>
      <c r="AJ57" s="53">
        <v>90.5</v>
      </c>
      <c r="AK57" s="39">
        <v>48.582999999999998</v>
      </c>
      <c r="AL57" s="53" t="s">
        <v>1097</v>
      </c>
      <c r="AM57" s="53">
        <v>4</v>
      </c>
      <c r="AN57" s="53">
        <v>87.1</v>
      </c>
      <c r="AO57" s="39">
        <v>50.7</v>
      </c>
      <c r="AP57" s="53" t="s">
        <v>1086</v>
      </c>
      <c r="AQ57" s="53">
        <v>11</v>
      </c>
      <c r="AR57" s="53">
        <v>81.3</v>
      </c>
      <c r="AS57" s="39">
        <v>47.691000000000003</v>
      </c>
    </row>
    <row r="58" spans="1:45" ht="14.25" customHeight="1" x14ac:dyDescent="0.25">
      <c r="A58" s="86" t="s">
        <v>65</v>
      </c>
      <c r="B58" s="53" t="s">
        <v>1083</v>
      </c>
      <c r="C58" s="53">
        <v>12</v>
      </c>
      <c r="D58" s="53">
        <v>68.8</v>
      </c>
      <c r="E58" s="39">
        <v>44.942999999999998</v>
      </c>
      <c r="F58" s="53" t="s">
        <v>1084</v>
      </c>
      <c r="G58" s="53">
        <v>1</v>
      </c>
      <c r="H58" s="53">
        <v>88.7</v>
      </c>
      <c r="I58" s="39">
        <v>45.249000000000002</v>
      </c>
      <c r="J58" s="53" t="s">
        <v>171</v>
      </c>
      <c r="K58" s="53">
        <v>7</v>
      </c>
      <c r="L58" s="53">
        <v>89.3</v>
      </c>
      <c r="M58" s="39">
        <v>45.320999999999998</v>
      </c>
      <c r="N58" s="53" t="s">
        <v>144</v>
      </c>
      <c r="O58" s="53">
        <v>9</v>
      </c>
      <c r="P58" s="53">
        <v>73</v>
      </c>
      <c r="Q58" s="39">
        <v>44.447000000000003</v>
      </c>
      <c r="R58" s="53" t="s">
        <v>140</v>
      </c>
      <c r="S58" s="53">
        <v>13</v>
      </c>
      <c r="T58" s="53">
        <v>72.8</v>
      </c>
      <c r="U58" s="39">
        <v>45.015000000000001</v>
      </c>
      <c r="V58" s="53" t="s">
        <v>138</v>
      </c>
      <c r="W58" s="53">
        <v>19</v>
      </c>
      <c r="X58" s="53">
        <v>86.7</v>
      </c>
      <c r="Y58" s="39">
        <v>45.960999999999999</v>
      </c>
      <c r="Z58" s="53" t="s">
        <v>1092</v>
      </c>
      <c r="AA58" s="53">
        <v>5</v>
      </c>
      <c r="AB58" s="53">
        <v>108.8</v>
      </c>
      <c r="AC58" s="39">
        <v>47.411000000000001</v>
      </c>
      <c r="AD58" s="53" t="s">
        <v>1089</v>
      </c>
      <c r="AE58" s="53">
        <v>17</v>
      </c>
      <c r="AF58" s="53">
        <v>91.4</v>
      </c>
      <c r="AG58" s="39">
        <v>46.664000000000001</v>
      </c>
      <c r="AH58" s="53" t="s">
        <v>1137</v>
      </c>
      <c r="AI58" s="53">
        <v>6</v>
      </c>
      <c r="AJ58" s="53">
        <v>90.5</v>
      </c>
      <c r="AK58" s="39">
        <v>47.097000000000001</v>
      </c>
      <c r="AL58" s="53" t="s">
        <v>1097</v>
      </c>
      <c r="AM58" s="53">
        <v>4</v>
      </c>
      <c r="AN58" s="53">
        <v>87.1</v>
      </c>
      <c r="AO58" s="39">
        <v>49.493000000000002</v>
      </c>
      <c r="AP58" s="53" t="s">
        <v>1086</v>
      </c>
      <c r="AQ58" s="53">
        <v>11</v>
      </c>
      <c r="AR58" s="53">
        <v>81.3</v>
      </c>
      <c r="AS58" s="39">
        <v>47.564</v>
      </c>
    </row>
    <row r="59" spans="1:45" ht="14.25" customHeight="1" x14ac:dyDescent="0.25">
      <c r="A59" s="86" t="s">
        <v>66</v>
      </c>
      <c r="B59" s="53" t="s">
        <v>1083</v>
      </c>
      <c r="C59" s="53">
        <v>12</v>
      </c>
      <c r="D59" s="53">
        <v>68.8</v>
      </c>
      <c r="E59" s="39">
        <v>44.825000000000003</v>
      </c>
      <c r="F59" s="53" t="s">
        <v>1084</v>
      </c>
      <c r="G59" s="53">
        <v>1</v>
      </c>
      <c r="H59" s="53">
        <v>88.7</v>
      </c>
      <c r="I59" s="39">
        <v>45.095999999999997</v>
      </c>
      <c r="J59" s="53" t="s">
        <v>171</v>
      </c>
      <c r="K59" s="53">
        <v>7</v>
      </c>
      <c r="L59" s="53">
        <v>89.3</v>
      </c>
      <c r="M59" s="39">
        <v>45.393000000000001</v>
      </c>
      <c r="N59" s="53" t="s">
        <v>144</v>
      </c>
      <c r="O59" s="53">
        <v>9</v>
      </c>
      <c r="P59" s="53">
        <v>73</v>
      </c>
      <c r="Q59" s="39">
        <v>44.518999999999998</v>
      </c>
      <c r="R59" s="53" t="s">
        <v>140</v>
      </c>
      <c r="S59" s="53">
        <v>13</v>
      </c>
      <c r="T59" s="53">
        <v>72.8</v>
      </c>
      <c r="U59" s="39">
        <v>45.095999999999997</v>
      </c>
      <c r="V59" s="53" t="s">
        <v>138</v>
      </c>
      <c r="W59" s="53">
        <v>19</v>
      </c>
      <c r="X59" s="53">
        <v>86.7</v>
      </c>
      <c r="Y59" s="39">
        <v>45.473999999999997</v>
      </c>
      <c r="Z59" s="53" t="s">
        <v>1092</v>
      </c>
      <c r="AA59" s="53">
        <v>5</v>
      </c>
      <c r="AB59" s="53">
        <v>108.8</v>
      </c>
      <c r="AC59" s="39">
        <v>47.564999999999998</v>
      </c>
      <c r="AD59" s="53" t="s">
        <v>1089</v>
      </c>
      <c r="AE59" s="53">
        <v>17</v>
      </c>
      <c r="AF59" s="53">
        <v>91.4</v>
      </c>
      <c r="AG59" s="39">
        <v>47.348999999999997</v>
      </c>
      <c r="AH59" s="53" t="s">
        <v>1137</v>
      </c>
      <c r="AI59" s="53">
        <v>6</v>
      </c>
      <c r="AJ59" s="53">
        <v>90.5</v>
      </c>
      <c r="AK59" s="39">
        <v>46.725999999999999</v>
      </c>
      <c r="AL59" s="53" t="s">
        <v>1097</v>
      </c>
      <c r="AM59" s="53">
        <v>4</v>
      </c>
      <c r="AN59" s="53">
        <v>87.1</v>
      </c>
      <c r="AO59" s="39">
        <v>49.537999999999997</v>
      </c>
      <c r="AP59" s="53" t="s">
        <v>1086</v>
      </c>
      <c r="AQ59" s="53">
        <v>11</v>
      </c>
      <c r="AR59" s="53">
        <v>81.3</v>
      </c>
      <c r="AS59" s="39">
        <v>49.07</v>
      </c>
    </row>
    <row r="60" spans="1:45" ht="14.25" customHeight="1" x14ac:dyDescent="0.25">
      <c r="A60" s="86" t="s">
        <v>67</v>
      </c>
      <c r="B60" s="53" t="s">
        <v>1083</v>
      </c>
      <c r="C60" s="53">
        <v>12</v>
      </c>
      <c r="D60" s="53">
        <v>68.8</v>
      </c>
      <c r="E60" s="39">
        <v>44.808</v>
      </c>
      <c r="F60" s="53" t="s">
        <v>1084</v>
      </c>
      <c r="G60" s="53">
        <v>1</v>
      </c>
      <c r="H60" s="53">
        <v>88.7</v>
      </c>
      <c r="I60" s="39">
        <v>45.231000000000002</v>
      </c>
      <c r="J60" s="53" t="s">
        <v>171</v>
      </c>
      <c r="K60" s="53">
        <v>7</v>
      </c>
      <c r="L60" s="53">
        <v>89.3</v>
      </c>
      <c r="M60" s="39">
        <v>45.655000000000001</v>
      </c>
      <c r="N60" s="53" t="s">
        <v>144</v>
      </c>
      <c r="O60" s="53">
        <v>9</v>
      </c>
      <c r="P60" s="53">
        <v>73</v>
      </c>
      <c r="Q60" s="39">
        <v>45.7</v>
      </c>
      <c r="R60" s="53" t="s">
        <v>140</v>
      </c>
      <c r="S60" s="53">
        <v>13</v>
      </c>
      <c r="T60" s="53">
        <v>72.8</v>
      </c>
      <c r="U60" s="39">
        <v>45.023000000000003</v>
      </c>
      <c r="V60" s="53" t="s">
        <v>138</v>
      </c>
      <c r="W60" s="53">
        <v>19</v>
      </c>
      <c r="X60" s="53">
        <v>86.7</v>
      </c>
      <c r="Y60" s="39">
        <v>45.384999999999998</v>
      </c>
      <c r="Z60" s="53" t="s">
        <v>1092</v>
      </c>
      <c r="AA60" s="53">
        <v>5</v>
      </c>
      <c r="AB60" s="53">
        <v>108.8</v>
      </c>
      <c r="AC60" s="39">
        <v>47.231000000000002</v>
      </c>
      <c r="AD60" s="53" t="s">
        <v>1089</v>
      </c>
      <c r="AE60" s="53">
        <v>17</v>
      </c>
      <c r="AF60" s="53">
        <v>91.4</v>
      </c>
      <c r="AG60" s="39">
        <v>46.609000000000002</v>
      </c>
      <c r="AH60" s="53" t="s">
        <v>1137</v>
      </c>
      <c r="AI60" s="53">
        <v>6</v>
      </c>
      <c r="AJ60" s="53">
        <v>90.5</v>
      </c>
      <c r="AK60" s="39">
        <v>47.222999999999999</v>
      </c>
      <c r="AL60" s="53" t="s">
        <v>1097</v>
      </c>
      <c r="AM60" s="53">
        <v>4</v>
      </c>
      <c r="AN60" s="53">
        <v>87.1</v>
      </c>
      <c r="AO60" s="39">
        <v>48.537999999999997</v>
      </c>
      <c r="AP60" s="53" t="s">
        <v>1086</v>
      </c>
      <c r="AQ60" s="53">
        <v>11</v>
      </c>
      <c r="AR60" s="53">
        <v>81.3</v>
      </c>
      <c r="AS60" s="39">
        <v>47.609000000000002</v>
      </c>
    </row>
    <row r="61" spans="1:45" ht="14.25" customHeight="1" x14ac:dyDescent="0.25">
      <c r="A61" s="86" t="s">
        <v>68</v>
      </c>
      <c r="B61" s="53" t="s">
        <v>1083</v>
      </c>
      <c r="C61" s="53">
        <v>12</v>
      </c>
      <c r="D61" s="53">
        <v>68.8</v>
      </c>
      <c r="E61" s="39">
        <v>45.195</v>
      </c>
      <c r="F61" s="53" t="s">
        <v>1084</v>
      </c>
      <c r="G61" s="53">
        <v>1</v>
      </c>
      <c r="H61" s="53">
        <v>88.7</v>
      </c>
      <c r="I61" s="39">
        <v>44.978000000000002</v>
      </c>
      <c r="J61" s="53" t="s">
        <v>171</v>
      </c>
      <c r="K61" s="53">
        <v>7</v>
      </c>
      <c r="L61" s="53">
        <v>89.3</v>
      </c>
      <c r="M61" s="39">
        <v>45.087000000000003</v>
      </c>
      <c r="N61" s="53" t="s">
        <v>144</v>
      </c>
      <c r="O61" s="53">
        <v>9</v>
      </c>
      <c r="P61" s="53">
        <v>73</v>
      </c>
      <c r="Q61" s="39">
        <v>44.402000000000001</v>
      </c>
      <c r="R61" s="53" t="s">
        <v>140</v>
      </c>
      <c r="S61" s="53">
        <v>13</v>
      </c>
      <c r="T61" s="53">
        <v>72.8</v>
      </c>
      <c r="U61" s="39">
        <v>45.140999999999998</v>
      </c>
      <c r="V61" s="53" t="s">
        <v>138</v>
      </c>
      <c r="W61" s="53">
        <v>19</v>
      </c>
      <c r="X61" s="53">
        <v>86.7</v>
      </c>
      <c r="Y61" s="39">
        <v>45.645000000000003</v>
      </c>
      <c r="Z61" s="53" t="s">
        <v>1092</v>
      </c>
      <c r="AA61" s="53">
        <v>5</v>
      </c>
      <c r="AB61" s="53">
        <v>108.8</v>
      </c>
      <c r="AC61" s="39">
        <v>46.88</v>
      </c>
      <c r="AD61" s="53" t="s">
        <v>1089</v>
      </c>
      <c r="AE61" s="53">
        <v>17</v>
      </c>
      <c r="AF61" s="53">
        <v>91.4</v>
      </c>
      <c r="AG61" s="39">
        <v>46.79</v>
      </c>
      <c r="AH61" s="53" t="s">
        <v>1137</v>
      </c>
      <c r="AI61" s="53">
        <v>6</v>
      </c>
      <c r="AJ61" s="53">
        <v>90.5</v>
      </c>
      <c r="AK61" s="39">
        <v>47.095999999999997</v>
      </c>
      <c r="AL61" s="53" t="s">
        <v>1097</v>
      </c>
      <c r="AM61" s="53">
        <v>4</v>
      </c>
      <c r="AN61" s="53">
        <v>87.1</v>
      </c>
      <c r="AO61" s="39">
        <v>48.771999999999998</v>
      </c>
      <c r="AP61" s="53" t="s">
        <v>1086</v>
      </c>
      <c r="AQ61" s="53">
        <v>11</v>
      </c>
      <c r="AR61" s="53">
        <v>81.3</v>
      </c>
      <c r="AS61" s="39">
        <v>48.16</v>
      </c>
    </row>
    <row r="62" spans="1:45" ht="14.25" customHeight="1" x14ac:dyDescent="0.25">
      <c r="A62" s="86" t="s">
        <v>69</v>
      </c>
      <c r="B62" s="53" t="s">
        <v>1083</v>
      </c>
      <c r="C62" s="53">
        <v>12</v>
      </c>
      <c r="D62" s="53">
        <v>68.8</v>
      </c>
      <c r="E62" s="39">
        <v>45.302999999999997</v>
      </c>
      <c r="F62" s="53" t="s">
        <v>1084</v>
      </c>
      <c r="G62" s="53">
        <v>1</v>
      </c>
      <c r="H62" s="53">
        <v>88.7</v>
      </c>
      <c r="I62" s="39">
        <v>45.331000000000003</v>
      </c>
      <c r="J62" s="53" t="s">
        <v>171</v>
      </c>
      <c r="K62" s="53">
        <v>7</v>
      </c>
      <c r="L62" s="53">
        <v>89.3</v>
      </c>
      <c r="M62" s="39">
        <v>45.104999999999997</v>
      </c>
      <c r="N62" s="53" t="s">
        <v>144</v>
      </c>
      <c r="O62" s="53">
        <v>9</v>
      </c>
      <c r="P62" s="53">
        <v>73</v>
      </c>
      <c r="Q62" s="39">
        <v>44.709000000000003</v>
      </c>
      <c r="R62" s="53" t="s">
        <v>140</v>
      </c>
      <c r="S62" s="53">
        <v>13</v>
      </c>
      <c r="T62" s="53">
        <v>72.8</v>
      </c>
      <c r="U62" s="39">
        <v>44.942999999999998</v>
      </c>
      <c r="V62" s="53" t="s">
        <v>138</v>
      </c>
      <c r="W62" s="53">
        <v>19</v>
      </c>
      <c r="X62" s="53">
        <v>86.7</v>
      </c>
      <c r="Y62" s="39">
        <v>45.457000000000001</v>
      </c>
      <c r="Z62" s="53" t="s">
        <v>1092</v>
      </c>
      <c r="AA62" s="53">
        <v>5</v>
      </c>
      <c r="AB62" s="53">
        <v>108.8</v>
      </c>
      <c r="AC62" s="39">
        <v>47.304000000000002</v>
      </c>
      <c r="AD62" s="53" t="s">
        <v>1089</v>
      </c>
      <c r="AE62" s="53">
        <v>17</v>
      </c>
      <c r="AF62" s="53">
        <v>91.4</v>
      </c>
      <c r="AG62" s="39">
        <v>47.104999999999997</v>
      </c>
      <c r="AH62" s="53" t="s">
        <v>1137</v>
      </c>
      <c r="AI62" s="53">
        <v>6</v>
      </c>
      <c r="AJ62" s="53">
        <v>90.5</v>
      </c>
      <c r="AK62" s="39">
        <v>47.808</v>
      </c>
      <c r="AL62" s="53" t="s">
        <v>1097</v>
      </c>
      <c r="AM62" s="53">
        <v>4</v>
      </c>
      <c r="AN62" s="53">
        <v>87.1</v>
      </c>
      <c r="AO62" s="39">
        <v>48.482999999999997</v>
      </c>
      <c r="AP62" s="53" t="s">
        <v>1086</v>
      </c>
      <c r="AQ62" s="53">
        <v>11</v>
      </c>
      <c r="AR62" s="53">
        <v>81.3</v>
      </c>
      <c r="AS62" s="39">
        <v>47.997</v>
      </c>
    </row>
    <row r="63" spans="1:45" ht="14.25" customHeight="1" x14ac:dyDescent="0.25">
      <c r="A63" s="86" t="s">
        <v>70</v>
      </c>
      <c r="B63" s="53" t="s">
        <v>1083</v>
      </c>
      <c r="C63" s="53">
        <v>12</v>
      </c>
      <c r="D63" s="53">
        <v>68.8</v>
      </c>
      <c r="E63" s="39">
        <v>45.006</v>
      </c>
      <c r="F63" s="53" t="s">
        <v>1084</v>
      </c>
      <c r="G63" s="53">
        <v>1</v>
      </c>
      <c r="H63" s="53">
        <v>88.7</v>
      </c>
      <c r="I63" s="39">
        <v>45.031999999999996</v>
      </c>
      <c r="J63" s="53" t="s">
        <v>171</v>
      </c>
      <c r="K63" s="53">
        <v>7</v>
      </c>
      <c r="L63" s="53">
        <v>89.3</v>
      </c>
      <c r="M63" s="39">
        <v>45.662999999999997</v>
      </c>
      <c r="N63" s="53" t="s">
        <v>144</v>
      </c>
      <c r="O63" s="53">
        <v>9</v>
      </c>
      <c r="P63" s="53">
        <v>73</v>
      </c>
      <c r="Q63" s="39">
        <v>44.293999999999997</v>
      </c>
      <c r="R63" s="53" t="s">
        <v>140</v>
      </c>
      <c r="S63" s="53">
        <v>13</v>
      </c>
      <c r="T63" s="53">
        <v>72.8</v>
      </c>
      <c r="U63" s="39">
        <v>44.97</v>
      </c>
      <c r="V63" s="53" t="s">
        <v>138</v>
      </c>
      <c r="W63" s="53">
        <v>19</v>
      </c>
      <c r="X63" s="53">
        <v>86.7</v>
      </c>
      <c r="Y63" s="39">
        <v>45.6</v>
      </c>
      <c r="Z63" s="53" t="s">
        <v>1092</v>
      </c>
      <c r="AA63" s="53">
        <v>5</v>
      </c>
      <c r="AB63" s="53">
        <v>108.8</v>
      </c>
      <c r="AC63" s="39">
        <v>46.97</v>
      </c>
      <c r="AD63" s="53" t="s">
        <v>1089</v>
      </c>
      <c r="AE63" s="53">
        <v>17</v>
      </c>
      <c r="AF63" s="53">
        <v>91.4</v>
      </c>
      <c r="AG63" s="39">
        <v>46.393000000000001</v>
      </c>
      <c r="AH63" s="53" t="s">
        <v>1137</v>
      </c>
      <c r="AI63" s="53">
        <v>6</v>
      </c>
      <c r="AJ63" s="53">
        <v>90.5</v>
      </c>
      <c r="AK63" s="39">
        <v>46.835000000000001</v>
      </c>
      <c r="AL63" s="53" t="s">
        <v>1097</v>
      </c>
      <c r="AM63" s="53">
        <v>4</v>
      </c>
      <c r="AN63" s="53">
        <v>87.1</v>
      </c>
      <c r="AO63" s="39">
        <v>51.195999999999998</v>
      </c>
      <c r="AP63" s="53" t="s">
        <v>1086</v>
      </c>
      <c r="AQ63" s="53">
        <v>11</v>
      </c>
      <c r="AR63" s="53">
        <v>81.3</v>
      </c>
      <c r="AS63" s="39">
        <v>48.069000000000003</v>
      </c>
    </row>
    <row r="64" spans="1:45" ht="14.25" customHeight="1" x14ac:dyDescent="0.25">
      <c r="A64" s="86" t="s">
        <v>71</v>
      </c>
      <c r="B64" s="53" t="s">
        <v>1083</v>
      </c>
      <c r="C64" s="53">
        <v>12</v>
      </c>
      <c r="D64" s="53">
        <v>68.8</v>
      </c>
      <c r="E64" s="39">
        <v>44.78</v>
      </c>
      <c r="F64" s="53" t="s">
        <v>1084</v>
      </c>
      <c r="G64" s="53">
        <v>1</v>
      </c>
      <c r="H64" s="53">
        <v>88.7</v>
      </c>
      <c r="I64" s="39">
        <v>45.069000000000003</v>
      </c>
      <c r="J64" s="53" t="s">
        <v>171</v>
      </c>
      <c r="K64" s="53">
        <v>7</v>
      </c>
      <c r="L64" s="53">
        <v>89.3</v>
      </c>
      <c r="M64" s="39">
        <v>45.231000000000002</v>
      </c>
      <c r="N64" s="53" t="s">
        <v>144</v>
      </c>
      <c r="O64" s="53">
        <v>9</v>
      </c>
      <c r="P64" s="53">
        <v>73</v>
      </c>
      <c r="Q64" s="39">
        <v>44.6</v>
      </c>
      <c r="R64" s="53" t="s">
        <v>140</v>
      </c>
      <c r="S64" s="53">
        <v>13</v>
      </c>
      <c r="T64" s="53">
        <v>72.8</v>
      </c>
      <c r="U64" s="39">
        <v>45.222000000000001</v>
      </c>
      <c r="V64" s="53" t="s">
        <v>138</v>
      </c>
      <c r="W64" s="53">
        <v>19</v>
      </c>
      <c r="X64" s="53">
        <v>86.7</v>
      </c>
      <c r="Y64" s="39">
        <v>45.753999999999998</v>
      </c>
      <c r="Z64" s="53" t="s">
        <v>1092</v>
      </c>
      <c r="AA64" s="53">
        <v>5</v>
      </c>
      <c r="AB64" s="53">
        <v>108.8</v>
      </c>
      <c r="AC64" s="39">
        <v>46.933999999999997</v>
      </c>
      <c r="AD64" s="53" t="s">
        <v>1089</v>
      </c>
      <c r="AE64" s="53">
        <v>17</v>
      </c>
      <c r="AF64" s="53">
        <v>91.4</v>
      </c>
      <c r="AG64" s="39">
        <v>47.142000000000003</v>
      </c>
      <c r="AH64" s="53" t="s">
        <v>1137</v>
      </c>
      <c r="AI64" s="53">
        <v>6</v>
      </c>
      <c r="AJ64" s="53">
        <v>90.5</v>
      </c>
      <c r="AK64" s="39">
        <v>46.923999999999999</v>
      </c>
      <c r="AL64" s="53" t="s">
        <v>1097</v>
      </c>
      <c r="AM64" s="53">
        <v>4</v>
      </c>
      <c r="AN64" s="53">
        <v>87.1</v>
      </c>
      <c r="AO64" s="39">
        <v>52.277000000000001</v>
      </c>
      <c r="AP64" s="53" t="s">
        <v>1086</v>
      </c>
      <c r="AQ64" s="53">
        <v>11</v>
      </c>
      <c r="AR64" s="53">
        <v>81.3</v>
      </c>
      <c r="AS64" s="39">
        <v>49.709000000000003</v>
      </c>
    </row>
    <row r="65" spans="1:45" ht="14.25" customHeight="1" x14ac:dyDescent="0.25">
      <c r="A65" s="86" t="s">
        <v>72</v>
      </c>
      <c r="B65" s="53" t="s">
        <v>1083</v>
      </c>
      <c r="C65" s="53">
        <v>12</v>
      </c>
      <c r="D65" s="53">
        <v>68.8</v>
      </c>
      <c r="E65" s="39">
        <v>44.924999999999997</v>
      </c>
      <c r="F65" s="53" t="s">
        <v>1084</v>
      </c>
      <c r="G65" s="53">
        <v>1</v>
      </c>
      <c r="H65" s="53">
        <v>88.7</v>
      </c>
      <c r="I65" s="39">
        <v>45.087000000000003</v>
      </c>
      <c r="J65" s="53" t="s">
        <v>171</v>
      </c>
      <c r="K65" s="53">
        <v>7</v>
      </c>
      <c r="L65" s="53">
        <v>89.3</v>
      </c>
      <c r="M65" s="39">
        <v>45.213000000000001</v>
      </c>
      <c r="N65" s="53" t="s">
        <v>144</v>
      </c>
      <c r="O65" s="53">
        <v>9</v>
      </c>
      <c r="P65" s="53">
        <v>73</v>
      </c>
      <c r="Q65" s="39">
        <v>44.500999999999998</v>
      </c>
      <c r="R65" s="53" t="s">
        <v>140</v>
      </c>
      <c r="S65" s="53">
        <v>13</v>
      </c>
      <c r="T65" s="53">
        <v>72.8</v>
      </c>
      <c r="U65" s="39">
        <v>45.095999999999997</v>
      </c>
      <c r="V65" s="53" t="s">
        <v>138</v>
      </c>
      <c r="W65" s="53">
        <v>19</v>
      </c>
      <c r="X65" s="53">
        <v>86.7</v>
      </c>
      <c r="Y65" s="39">
        <v>45.384</v>
      </c>
      <c r="Z65" s="53" t="s">
        <v>1092</v>
      </c>
      <c r="AA65" s="53">
        <v>5</v>
      </c>
      <c r="AB65" s="53">
        <v>108.8</v>
      </c>
      <c r="AC65" s="39">
        <v>46.798000000000002</v>
      </c>
      <c r="AD65" s="53" t="s">
        <v>1089</v>
      </c>
      <c r="AE65" s="53">
        <v>17</v>
      </c>
      <c r="AF65" s="53">
        <v>91.4</v>
      </c>
      <c r="AG65" s="39">
        <v>46.707999999999998</v>
      </c>
      <c r="AH65" s="53" t="s">
        <v>1137</v>
      </c>
      <c r="AI65" s="53">
        <v>6</v>
      </c>
      <c r="AJ65" s="53">
        <v>90.5</v>
      </c>
      <c r="AK65" s="39">
        <v>46.195999999999998</v>
      </c>
      <c r="AL65" s="53" t="s">
        <v>1097</v>
      </c>
      <c r="AM65" s="53">
        <v>4</v>
      </c>
      <c r="AN65" s="53">
        <v>87.1</v>
      </c>
      <c r="AO65" s="39">
        <v>49.573999999999998</v>
      </c>
      <c r="AP65" s="53" t="s">
        <v>1086</v>
      </c>
      <c r="AQ65" s="53">
        <v>11</v>
      </c>
      <c r="AR65" s="53">
        <v>81.3</v>
      </c>
      <c r="AS65" s="39">
        <v>47.88</v>
      </c>
    </row>
    <row r="66" spans="1:45" ht="14.25" customHeight="1" x14ac:dyDescent="0.25">
      <c r="A66" s="86" t="s">
        <v>73</v>
      </c>
      <c r="B66" s="53" t="s">
        <v>1083</v>
      </c>
      <c r="C66" s="53">
        <v>12</v>
      </c>
      <c r="D66" s="53">
        <v>68.8</v>
      </c>
      <c r="E66" s="39">
        <v>44.906999999999996</v>
      </c>
      <c r="F66" s="53" t="s">
        <v>1084</v>
      </c>
      <c r="G66" s="53">
        <v>1</v>
      </c>
      <c r="H66" s="53">
        <v>88.7</v>
      </c>
      <c r="I66" s="39">
        <v>45.095999999999997</v>
      </c>
      <c r="J66" s="53" t="s">
        <v>171</v>
      </c>
      <c r="K66" s="53">
        <v>7</v>
      </c>
      <c r="L66" s="53">
        <v>89.3</v>
      </c>
      <c r="M66" s="39">
        <v>45.195</v>
      </c>
      <c r="N66" s="53" t="s">
        <v>144</v>
      </c>
      <c r="O66" s="53">
        <v>9</v>
      </c>
      <c r="P66" s="53">
        <v>73</v>
      </c>
      <c r="Q66" s="39">
        <v>44.771999999999998</v>
      </c>
      <c r="R66" s="53" t="s">
        <v>140</v>
      </c>
      <c r="S66" s="53">
        <v>13</v>
      </c>
      <c r="T66" s="53">
        <v>72.8</v>
      </c>
      <c r="U66" s="39">
        <v>45.024000000000001</v>
      </c>
      <c r="V66" s="53" t="s">
        <v>138</v>
      </c>
      <c r="W66" s="53">
        <v>19</v>
      </c>
      <c r="X66" s="53">
        <v>86.7</v>
      </c>
      <c r="Y66" s="39">
        <v>46.591000000000001</v>
      </c>
      <c r="Z66" s="53" t="s">
        <v>1092</v>
      </c>
      <c r="AA66" s="53">
        <v>5</v>
      </c>
      <c r="AB66" s="53">
        <v>108.8</v>
      </c>
      <c r="AC66" s="39">
        <v>47.186999999999998</v>
      </c>
      <c r="AD66" s="53" t="s">
        <v>1089</v>
      </c>
      <c r="AE66" s="53">
        <v>17</v>
      </c>
      <c r="AF66" s="53">
        <v>91.4</v>
      </c>
      <c r="AG66" s="39">
        <v>46.475000000000001</v>
      </c>
      <c r="AH66" s="53" t="s">
        <v>1137</v>
      </c>
      <c r="AI66" s="53">
        <v>6</v>
      </c>
      <c r="AJ66" s="53">
        <v>90.5</v>
      </c>
      <c r="AK66" s="39">
        <v>47.095999999999997</v>
      </c>
      <c r="AL66" s="53" t="s">
        <v>1097</v>
      </c>
      <c r="AM66" s="53">
        <v>4</v>
      </c>
      <c r="AN66" s="53">
        <v>87.1</v>
      </c>
      <c r="AO66" s="39">
        <v>49.573999999999998</v>
      </c>
      <c r="AP66" s="53" t="s">
        <v>1086</v>
      </c>
      <c r="AQ66" s="53">
        <v>11</v>
      </c>
      <c r="AR66" s="53">
        <v>81.3</v>
      </c>
      <c r="AS66" s="39">
        <v>49.853999999999999</v>
      </c>
    </row>
    <row r="67" spans="1:45" ht="14.25" customHeight="1" x14ac:dyDescent="0.25">
      <c r="A67" s="86" t="s">
        <v>74</v>
      </c>
      <c r="B67" s="53" t="s">
        <v>1083</v>
      </c>
      <c r="C67" s="53">
        <v>12</v>
      </c>
      <c r="D67" s="53">
        <v>68.8</v>
      </c>
      <c r="E67" s="39">
        <v>44.771000000000001</v>
      </c>
      <c r="F67" s="53" t="s">
        <v>1084</v>
      </c>
      <c r="G67" s="53">
        <v>1</v>
      </c>
      <c r="H67" s="53">
        <v>88.7</v>
      </c>
      <c r="I67" s="39">
        <v>45.231000000000002</v>
      </c>
      <c r="J67" s="53" t="s">
        <v>171</v>
      </c>
      <c r="K67" s="53">
        <v>7</v>
      </c>
      <c r="L67" s="53">
        <v>89.3</v>
      </c>
      <c r="M67" s="39">
        <v>45.204000000000001</v>
      </c>
      <c r="N67" s="53" t="s">
        <v>144</v>
      </c>
      <c r="O67" s="53">
        <v>9</v>
      </c>
      <c r="P67" s="53">
        <v>73</v>
      </c>
      <c r="Q67" s="39">
        <v>44.411000000000001</v>
      </c>
      <c r="R67" s="53" t="s">
        <v>140</v>
      </c>
      <c r="S67" s="53">
        <v>13</v>
      </c>
      <c r="T67" s="53">
        <v>72.8</v>
      </c>
      <c r="U67" s="39">
        <v>45.988</v>
      </c>
      <c r="V67" s="53" t="s">
        <v>138</v>
      </c>
      <c r="W67" s="53">
        <v>19</v>
      </c>
      <c r="X67" s="53">
        <v>86.7</v>
      </c>
      <c r="Y67" s="39">
        <v>45.573999999999998</v>
      </c>
      <c r="Z67" s="53" t="s">
        <v>1092</v>
      </c>
      <c r="AA67" s="53">
        <v>5</v>
      </c>
      <c r="AB67" s="53">
        <v>108.8</v>
      </c>
      <c r="AC67" s="39">
        <v>47.033000000000001</v>
      </c>
      <c r="AD67" s="53" t="s">
        <v>1089</v>
      </c>
      <c r="AE67" s="53">
        <v>17</v>
      </c>
      <c r="AF67" s="53">
        <v>91.4</v>
      </c>
      <c r="AG67" s="39">
        <v>46.42</v>
      </c>
      <c r="AH67" s="53" t="s">
        <v>1137</v>
      </c>
      <c r="AI67" s="53">
        <v>6</v>
      </c>
      <c r="AJ67" s="53">
        <v>90.5</v>
      </c>
      <c r="AK67" s="39">
        <v>48.447000000000003</v>
      </c>
      <c r="AL67" s="53" t="s">
        <v>1097</v>
      </c>
      <c r="AM67" s="53">
        <v>4</v>
      </c>
      <c r="AN67" s="53">
        <v>87.1</v>
      </c>
      <c r="AO67" s="39">
        <v>49.06</v>
      </c>
      <c r="AP67" s="53" t="s">
        <v>1086</v>
      </c>
      <c r="AQ67" s="53">
        <v>11</v>
      </c>
      <c r="AR67" s="53">
        <v>81.3</v>
      </c>
      <c r="AS67" s="39">
        <v>52.024000000000001</v>
      </c>
    </row>
    <row r="68" spans="1:45" ht="14.25" customHeight="1" x14ac:dyDescent="0.25">
      <c r="A68" s="86" t="s">
        <v>75</v>
      </c>
      <c r="B68" s="53" t="s">
        <v>1083</v>
      </c>
      <c r="C68" s="53">
        <v>12</v>
      </c>
      <c r="D68" s="53">
        <v>68.8</v>
      </c>
      <c r="E68" s="39">
        <v>45.078000000000003</v>
      </c>
      <c r="F68" s="53" t="s">
        <v>1084</v>
      </c>
      <c r="G68" s="53">
        <v>1</v>
      </c>
      <c r="H68" s="53">
        <v>88.7</v>
      </c>
      <c r="I68" s="39">
        <v>46.61</v>
      </c>
      <c r="J68" s="53" t="s">
        <v>171</v>
      </c>
      <c r="K68" s="53">
        <v>7</v>
      </c>
      <c r="L68" s="53">
        <v>89.3</v>
      </c>
      <c r="M68" s="39">
        <v>45.61</v>
      </c>
      <c r="N68" s="53" t="s">
        <v>144</v>
      </c>
      <c r="O68" s="53">
        <v>9</v>
      </c>
      <c r="P68" s="53">
        <v>73</v>
      </c>
      <c r="Q68" s="39">
        <v>44.411000000000001</v>
      </c>
      <c r="R68" s="53" t="s">
        <v>140</v>
      </c>
      <c r="S68" s="53">
        <v>13</v>
      </c>
      <c r="T68" s="53">
        <v>72.8</v>
      </c>
      <c r="U68" s="39">
        <v>45.311999999999998</v>
      </c>
      <c r="V68" s="53" t="s">
        <v>138</v>
      </c>
      <c r="W68" s="53">
        <v>19</v>
      </c>
      <c r="X68" s="53">
        <v>86.7</v>
      </c>
      <c r="Y68" s="39">
        <v>45.680999999999997</v>
      </c>
      <c r="Z68" s="53" t="s">
        <v>1092</v>
      </c>
      <c r="AA68" s="53">
        <v>5</v>
      </c>
      <c r="AB68" s="53">
        <v>108.8</v>
      </c>
      <c r="AC68" s="39">
        <v>47.536999999999999</v>
      </c>
      <c r="AD68" s="53" t="s">
        <v>1089</v>
      </c>
      <c r="AE68" s="53">
        <v>17</v>
      </c>
      <c r="AF68" s="53">
        <v>91.4</v>
      </c>
      <c r="AG68" s="39">
        <v>46.637</v>
      </c>
      <c r="AH68" s="53" t="s">
        <v>1137</v>
      </c>
      <c r="AI68" s="53">
        <v>6</v>
      </c>
      <c r="AJ68" s="53">
        <v>90.5</v>
      </c>
      <c r="AK68" s="39">
        <v>47.619</v>
      </c>
      <c r="AL68" s="53" t="s">
        <v>1097</v>
      </c>
      <c r="AM68" s="53">
        <v>4</v>
      </c>
      <c r="AN68" s="53">
        <v>87.1</v>
      </c>
      <c r="AO68" s="39">
        <v>49.402999999999999</v>
      </c>
      <c r="AP68" s="3"/>
      <c r="AQ68" s="3"/>
      <c r="AR68" s="3"/>
      <c r="AS68" s="4"/>
    </row>
    <row r="69" spans="1:45" ht="14.25" customHeight="1" x14ac:dyDescent="0.25">
      <c r="A69" s="86" t="s">
        <v>76</v>
      </c>
      <c r="B69" s="53" t="s">
        <v>1083</v>
      </c>
      <c r="C69" s="53">
        <v>12</v>
      </c>
      <c r="D69" s="53">
        <v>68.8</v>
      </c>
      <c r="E69" s="39">
        <v>45.131999999999998</v>
      </c>
      <c r="F69" s="53" t="s">
        <v>1084</v>
      </c>
      <c r="G69" s="53">
        <v>1</v>
      </c>
      <c r="H69" s="53">
        <v>88.7</v>
      </c>
      <c r="I69" s="39">
        <v>45.671999999999997</v>
      </c>
      <c r="J69" s="53" t="s">
        <v>171</v>
      </c>
      <c r="K69" s="53">
        <v>7</v>
      </c>
      <c r="L69" s="53">
        <v>89.3</v>
      </c>
      <c r="M69" s="39">
        <v>45.366</v>
      </c>
      <c r="N69" s="53" t="s">
        <v>144</v>
      </c>
      <c r="O69" s="53">
        <v>9</v>
      </c>
      <c r="P69" s="53">
        <v>73</v>
      </c>
      <c r="Q69" s="39">
        <v>44.716999999999999</v>
      </c>
      <c r="R69" s="53" t="s">
        <v>140</v>
      </c>
      <c r="S69" s="53">
        <v>13</v>
      </c>
      <c r="T69" s="53">
        <v>72.8</v>
      </c>
      <c r="U69" s="39">
        <v>45.545999999999999</v>
      </c>
      <c r="V69" s="53" t="s">
        <v>138</v>
      </c>
      <c r="W69" s="53">
        <v>19</v>
      </c>
      <c r="X69" s="53">
        <v>86.7</v>
      </c>
      <c r="Y69" s="39">
        <v>45.709000000000003</v>
      </c>
      <c r="Z69" s="53" t="s">
        <v>1092</v>
      </c>
      <c r="AA69" s="53">
        <v>5</v>
      </c>
      <c r="AB69" s="53">
        <v>108.8</v>
      </c>
      <c r="AC69" s="39">
        <v>47.042999999999999</v>
      </c>
      <c r="AD69" s="53" t="s">
        <v>1089</v>
      </c>
      <c r="AE69" s="53">
        <v>17</v>
      </c>
      <c r="AF69" s="53">
        <v>91.4</v>
      </c>
      <c r="AG69" s="39">
        <v>46.988</v>
      </c>
      <c r="AH69" s="53" t="s">
        <v>1137</v>
      </c>
      <c r="AI69" s="53">
        <v>6</v>
      </c>
      <c r="AJ69" s="53">
        <v>90.5</v>
      </c>
      <c r="AK69" s="39">
        <v>48.960999999999999</v>
      </c>
      <c r="AL69" s="53" t="s">
        <v>1097</v>
      </c>
      <c r="AM69" s="53">
        <v>4</v>
      </c>
      <c r="AN69" s="53">
        <v>87.1</v>
      </c>
      <c r="AO69" s="39">
        <v>50.402999999999999</v>
      </c>
      <c r="AP69" s="3"/>
      <c r="AQ69" s="3"/>
      <c r="AR69" s="3"/>
      <c r="AS69" s="4"/>
    </row>
    <row r="70" spans="1:45" ht="14.25" customHeight="1" x14ac:dyDescent="0.25">
      <c r="A70" s="86" t="s">
        <v>77</v>
      </c>
      <c r="B70" s="53" t="s">
        <v>1083</v>
      </c>
      <c r="C70" s="53">
        <v>12</v>
      </c>
      <c r="D70" s="53">
        <v>68.8</v>
      </c>
      <c r="E70" s="39">
        <v>45.113999999999997</v>
      </c>
      <c r="F70" s="53" t="s">
        <v>1084</v>
      </c>
      <c r="G70" s="53">
        <v>1</v>
      </c>
      <c r="H70" s="53">
        <v>88.7</v>
      </c>
      <c r="I70" s="39">
        <v>45.222000000000001</v>
      </c>
      <c r="J70" s="53" t="s">
        <v>171</v>
      </c>
      <c r="K70" s="53">
        <v>7</v>
      </c>
      <c r="L70" s="53">
        <v>89.3</v>
      </c>
      <c r="M70" s="39">
        <v>45.293999999999997</v>
      </c>
      <c r="N70" s="53" t="s">
        <v>144</v>
      </c>
      <c r="O70" s="53">
        <v>9</v>
      </c>
      <c r="P70" s="53">
        <v>73</v>
      </c>
      <c r="Q70" s="39">
        <v>45.52</v>
      </c>
      <c r="R70" s="53" t="s">
        <v>140</v>
      </c>
      <c r="S70" s="53">
        <v>13</v>
      </c>
      <c r="T70" s="53">
        <v>72.8</v>
      </c>
      <c r="U70" s="39">
        <v>44.988</v>
      </c>
      <c r="V70" s="53" t="s">
        <v>138</v>
      </c>
      <c r="W70" s="53">
        <v>19</v>
      </c>
      <c r="X70" s="53">
        <v>86.7</v>
      </c>
      <c r="Y70" s="39">
        <v>45.637</v>
      </c>
      <c r="Z70" s="53" t="s">
        <v>1092</v>
      </c>
      <c r="AA70" s="53">
        <v>5</v>
      </c>
      <c r="AB70" s="53">
        <v>108.8</v>
      </c>
      <c r="AC70" s="39">
        <v>46.825000000000003</v>
      </c>
      <c r="AD70" s="53" t="s">
        <v>1089</v>
      </c>
      <c r="AE70" s="53">
        <v>17</v>
      </c>
      <c r="AF70" s="53">
        <v>91.4</v>
      </c>
      <c r="AG70" s="39">
        <v>46.482999999999997</v>
      </c>
      <c r="AH70" s="53" t="s">
        <v>1137</v>
      </c>
      <c r="AI70" s="53">
        <v>6</v>
      </c>
      <c r="AJ70" s="53">
        <v>90.5</v>
      </c>
      <c r="AK70" s="39">
        <v>46.709000000000003</v>
      </c>
      <c r="AL70" s="53" t="s">
        <v>1097</v>
      </c>
      <c r="AM70" s="53">
        <v>4</v>
      </c>
      <c r="AN70" s="53">
        <v>87.1</v>
      </c>
      <c r="AO70" s="39">
        <v>49.313000000000002</v>
      </c>
      <c r="AP70" s="3"/>
      <c r="AQ70" s="3"/>
      <c r="AR70" s="3"/>
      <c r="AS70" s="4"/>
    </row>
    <row r="71" spans="1:45" ht="14.25" customHeight="1" x14ac:dyDescent="0.25">
      <c r="A71" s="86" t="s">
        <v>78</v>
      </c>
      <c r="B71" s="53" t="s">
        <v>1083</v>
      </c>
      <c r="C71" s="53">
        <v>12</v>
      </c>
      <c r="D71" s="53">
        <v>68.8</v>
      </c>
      <c r="E71" s="39">
        <v>45.113999999999997</v>
      </c>
      <c r="F71" s="53" t="s">
        <v>1084</v>
      </c>
      <c r="G71" s="53">
        <v>1</v>
      </c>
      <c r="H71" s="53">
        <v>88.7</v>
      </c>
      <c r="I71" s="39">
        <v>45.213000000000001</v>
      </c>
      <c r="J71" s="53" t="s">
        <v>171</v>
      </c>
      <c r="K71" s="53">
        <v>7</v>
      </c>
      <c r="L71" s="53">
        <v>89.3</v>
      </c>
      <c r="M71" s="39">
        <v>45.555</v>
      </c>
      <c r="N71" s="53" t="s">
        <v>144</v>
      </c>
      <c r="O71" s="53">
        <v>9</v>
      </c>
      <c r="P71" s="53">
        <v>73</v>
      </c>
      <c r="Q71" s="39">
        <v>44.518999999999998</v>
      </c>
      <c r="R71" s="53" t="s">
        <v>140</v>
      </c>
      <c r="S71" s="53">
        <v>13</v>
      </c>
      <c r="T71" s="53">
        <v>72.8</v>
      </c>
      <c r="U71" s="39">
        <v>45.033000000000001</v>
      </c>
      <c r="V71" s="53" t="s">
        <v>138</v>
      </c>
      <c r="W71" s="53">
        <v>19</v>
      </c>
      <c r="X71" s="53">
        <v>86.7</v>
      </c>
      <c r="Y71" s="39">
        <v>46.311999999999998</v>
      </c>
      <c r="Z71" s="53" t="s">
        <v>1092</v>
      </c>
      <c r="AA71" s="53">
        <v>5</v>
      </c>
      <c r="AB71" s="53">
        <v>108.8</v>
      </c>
      <c r="AC71" s="39">
        <v>47.582999999999998</v>
      </c>
      <c r="AD71" s="53" t="s">
        <v>1089</v>
      </c>
      <c r="AE71" s="53">
        <v>17</v>
      </c>
      <c r="AF71" s="53">
        <v>91.4</v>
      </c>
      <c r="AG71" s="39">
        <v>46.744999999999997</v>
      </c>
      <c r="AH71" s="53" t="s">
        <v>1137</v>
      </c>
      <c r="AI71" s="53">
        <v>6</v>
      </c>
      <c r="AJ71" s="53">
        <v>90.5</v>
      </c>
      <c r="AK71" s="39">
        <v>47.853000000000002</v>
      </c>
      <c r="AL71" s="53" t="s">
        <v>1097</v>
      </c>
      <c r="AM71" s="53">
        <v>4</v>
      </c>
      <c r="AN71" s="53">
        <v>87.1</v>
      </c>
      <c r="AO71" s="39">
        <v>48.167999999999999</v>
      </c>
      <c r="AP71" s="3"/>
      <c r="AQ71" s="3"/>
      <c r="AR71" s="3"/>
      <c r="AS71" s="4"/>
    </row>
    <row r="72" spans="1:45" ht="14.25" customHeight="1" x14ac:dyDescent="0.25">
      <c r="A72" s="86" t="s">
        <v>79</v>
      </c>
      <c r="B72" s="53" t="s">
        <v>1083</v>
      </c>
      <c r="C72" s="53">
        <v>12</v>
      </c>
      <c r="D72" s="53">
        <v>68.8</v>
      </c>
      <c r="E72" s="39">
        <v>45.771999999999998</v>
      </c>
      <c r="F72" s="53" t="s">
        <v>1084</v>
      </c>
      <c r="G72" s="53">
        <v>1</v>
      </c>
      <c r="H72" s="53">
        <v>88.7</v>
      </c>
      <c r="I72" s="39">
        <v>45.195</v>
      </c>
      <c r="J72" s="53" t="s">
        <v>171</v>
      </c>
      <c r="K72" s="53">
        <v>7</v>
      </c>
      <c r="L72" s="53">
        <v>89.3</v>
      </c>
      <c r="M72" s="39">
        <v>45.600999999999999</v>
      </c>
      <c r="N72" s="53" t="s">
        <v>144</v>
      </c>
      <c r="O72" s="53">
        <v>9</v>
      </c>
      <c r="P72" s="53">
        <v>73</v>
      </c>
      <c r="Q72" s="39">
        <v>44.636000000000003</v>
      </c>
      <c r="R72" s="53" t="s">
        <v>140</v>
      </c>
      <c r="S72" s="53">
        <v>13</v>
      </c>
      <c r="T72" s="53">
        <v>72.8</v>
      </c>
      <c r="U72" s="39">
        <v>45.366</v>
      </c>
      <c r="V72" s="53" t="s">
        <v>138</v>
      </c>
      <c r="W72" s="53">
        <v>19</v>
      </c>
      <c r="X72" s="53">
        <v>86.7</v>
      </c>
      <c r="Y72" s="39">
        <v>45.662999999999997</v>
      </c>
      <c r="Z72" s="53" t="s">
        <v>1092</v>
      </c>
      <c r="AA72" s="53">
        <v>5</v>
      </c>
      <c r="AB72" s="53">
        <v>108.8</v>
      </c>
      <c r="AC72" s="39">
        <v>46.88</v>
      </c>
      <c r="AD72" s="53" t="s">
        <v>1089</v>
      </c>
      <c r="AE72" s="53">
        <v>17</v>
      </c>
      <c r="AF72" s="53">
        <v>91.4</v>
      </c>
      <c r="AG72" s="39">
        <v>46.915999999999997</v>
      </c>
      <c r="AH72" s="53" t="s">
        <v>1137</v>
      </c>
      <c r="AI72" s="53">
        <v>6</v>
      </c>
      <c r="AJ72" s="53">
        <v>90.5</v>
      </c>
      <c r="AK72" s="39">
        <v>46.493000000000002</v>
      </c>
      <c r="AL72" s="53" t="s">
        <v>1097</v>
      </c>
      <c r="AM72" s="53">
        <v>4</v>
      </c>
      <c r="AN72" s="53">
        <v>87.1</v>
      </c>
      <c r="AO72" s="39">
        <v>51.43</v>
      </c>
      <c r="AP72" s="3"/>
      <c r="AQ72" s="3"/>
      <c r="AR72" s="3"/>
      <c r="AS72" s="4"/>
    </row>
    <row r="73" spans="1:45" ht="14.25" customHeight="1" x14ac:dyDescent="0.25">
      <c r="A73" s="86" t="s">
        <v>80</v>
      </c>
      <c r="B73" s="53" t="s">
        <v>1083</v>
      </c>
      <c r="C73" s="53">
        <v>12</v>
      </c>
      <c r="D73" s="53">
        <v>68.8</v>
      </c>
      <c r="E73" s="39">
        <v>45.087000000000003</v>
      </c>
      <c r="F73" s="53" t="s">
        <v>1084</v>
      </c>
      <c r="G73" s="53">
        <v>1</v>
      </c>
      <c r="H73" s="53">
        <v>88.7</v>
      </c>
      <c r="I73" s="39">
        <v>45.131999999999998</v>
      </c>
      <c r="J73" s="53" t="s">
        <v>171</v>
      </c>
      <c r="K73" s="53">
        <v>7</v>
      </c>
      <c r="L73" s="53">
        <v>89.3</v>
      </c>
      <c r="M73" s="39">
        <v>45.582000000000001</v>
      </c>
      <c r="N73" s="53" t="s">
        <v>144</v>
      </c>
      <c r="O73" s="53">
        <v>9</v>
      </c>
      <c r="P73" s="53">
        <v>73</v>
      </c>
      <c r="Q73" s="39">
        <v>44.52</v>
      </c>
      <c r="R73" s="53" t="s">
        <v>140</v>
      </c>
      <c r="S73" s="53">
        <v>13</v>
      </c>
      <c r="T73" s="53">
        <v>72.8</v>
      </c>
      <c r="U73" s="39">
        <v>45.24</v>
      </c>
      <c r="V73" s="53" t="s">
        <v>138</v>
      </c>
      <c r="W73" s="53">
        <v>19</v>
      </c>
      <c r="X73" s="53">
        <v>86.7</v>
      </c>
      <c r="Y73" s="39">
        <v>45.582999999999998</v>
      </c>
      <c r="Z73" s="53" t="s">
        <v>1092</v>
      </c>
      <c r="AA73" s="53">
        <v>5</v>
      </c>
      <c r="AB73" s="53">
        <v>108.8</v>
      </c>
      <c r="AC73" s="39">
        <v>47.122999999999998</v>
      </c>
      <c r="AD73" s="53" t="s">
        <v>1089</v>
      </c>
      <c r="AE73" s="53">
        <v>17</v>
      </c>
      <c r="AF73" s="53">
        <v>91.4</v>
      </c>
      <c r="AG73" s="39">
        <v>46.762999999999998</v>
      </c>
      <c r="AH73" s="53" t="s">
        <v>1137</v>
      </c>
      <c r="AI73" s="53">
        <v>6</v>
      </c>
      <c r="AJ73" s="53">
        <v>90.5</v>
      </c>
      <c r="AK73" s="39">
        <v>46.482999999999997</v>
      </c>
      <c r="AL73" s="53" t="s">
        <v>1097</v>
      </c>
      <c r="AM73" s="53">
        <v>4</v>
      </c>
      <c r="AN73" s="53">
        <v>87.1</v>
      </c>
      <c r="AO73" s="39">
        <v>49.033999999999999</v>
      </c>
      <c r="AP73" s="3"/>
      <c r="AQ73" s="3"/>
      <c r="AR73" s="3"/>
      <c r="AS73" s="4"/>
    </row>
    <row r="74" spans="1:45" ht="14.25" customHeight="1" x14ac:dyDescent="0.25">
      <c r="A74" s="86" t="s">
        <v>81</v>
      </c>
      <c r="B74" s="53" t="s">
        <v>1083</v>
      </c>
      <c r="C74" s="53">
        <v>12</v>
      </c>
      <c r="D74" s="53">
        <v>68.8</v>
      </c>
      <c r="E74" s="39">
        <v>44.78</v>
      </c>
      <c r="F74" s="53" t="s">
        <v>1084</v>
      </c>
      <c r="G74" s="53">
        <v>1</v>
      </c>
      <c r="H74" s="53">
        <v>88.7</v>
      </c>
      <c r="I74" s="39">
        <v>45.024000000000001</v>
      </c>
      <c r="J74" s="53" t="s">
        <v>171</v>
      </c>
      <c r="K74" s="53">
        <v>7</v>
      </c>
      <c r="L74" s="53">
        <v>89.3</v>
      </c>
      <c r="M74" s="39">
        <v>45.628</v>
      </c>
      <c r="N74" s="53" t="s">
        <v>144</v>
      </c>
      <c r="O74" s="53">
        <v>9</v>
      </c>
      <c r="P74" s="53">
        <v>73</v>
      </c>
      <c r="Q74" s="39">
        <v>44.573</v>
      </c>
      <c r="R74" s="53" t="s">
        <v>140</v>
      </c>
      <c r="S74" s="53">
        <v>13</v>
      </c>
      <c r="T74" s="53">
        <v>72.8</v>
      </c>
      <c r="U74" s="39">
        <v>45.122999999999998</v>
      </c>
      <c r="V74" s="53" t="s">
        <v>138</v>
      </c>
      <c r="W74" s="53">
        <v>19</v>
      </c>
      <c r="X74" s="53">
        <v>86.7</v>
      </c>
      <c r="Y74" s="39">
        <v>45.618000000000002</v>
      </c>
      <c r="Z74" s="53" t="s">
        <v>1092</v>
      </c>
      <c r="AA74" s="53">
        <v>5</v>
      </c>
      <c r="AB74" s="53">
        <v>108.8</v>
      </c>
      <c r="AC74" s="39">
        <v>46.79</v>
      </c>
      <c r="AD74" s="53" t="s">
        <v>1089</v>
      </c>
      <c r="AE74" s="53">
        <v>17</v>
      </c>
      <c r="AF74" s="53">
        <v>91.4</v>
      </c>
      <c r="AG74" s="39">
        <v>46.527999999999999</v>
      </c>
      <c r="AH74" s="121" t="s">
        <v>151</v>
      </c>
      <c r="AI74" s="122"/>
      <c r="AJ74" s="123"/>
      <c r="AK74" s="39">
        <v>120.178</v>
      </c>
      <c r="AL74" s="53" t="s">
        <v>1097</v>
      </c>
      <c r="AM74" s="53">
        <v>4</v>
      </c>
      <c r="AN74" s="53">
        <v>87.1</v>
      </c>
      <c r="AO74" s="39">
        <v>54.780999999999999</v>
      </c>
      <c r="AP74" s="3"/>
      <c r="AQ74" s="3"/>
      <c r="AR74" s="3"/>
      <c r="AS74" s="4"/>
    </row>
    <row r="75" spans="1:45" ht="14.25" customHeight="1" x14ac:dyDescent="0.25">
      <c r="A75" s="86" t="s">
        <v>82</v>
      </c>
      <c r="B75" s="53" t="s">
        <v>1083</v>
      </c>
      <c r="C75" s="53">
        <v>12</v>
      </c>
      <c r="D75" s="53">
        <v>68.8</v>
      </c>
      <c r="E75" s="39">
        <v>44.726999999999997</v>
      </c>
      <c r="F75" s="53" t="s">
        <v>1084</v>
      </c>
      <c r="G75" s="53">
        <v>1</v>
      </c>
      <c r="H75" s="53">
        <v>88.7</v>
      </c>
      <c r="I75" s="39">
        <v>45.356999999999999</v>
      </c>
      <c r="J75" s="53" t="s">
        <v>171</v>
      </c>
      <c r="K75" s="53">
        <v>7</v>
      </c>
      <c r="L75" s="53">
        <v>89.3</v>
      </c>
      <c r="M75" s="39">
        <v>45.707999999999998</v>
      </c>
      <c r="N75" s="53" t="s">
        <v>144</v>
      </c>
      <c r="O75" s="53">
        <v>9</v>
      </c>
      <c r="P75" s="53">
        <v>73</v>
      </c>
      <c r="Q75" s="39">
        <v>44.491999999999997</v>
      </c>
      <c r="R75" s="53" t="s">
        <v>140</v>
      </c>
      <c r="S75" s="53">
        <v>13</v>
      </c>
      <c r="T75" s="53">
        <v>72.8</v>
      </c>
      <c r="U75" s="39">
        <v>45.222000000000001</v>
      </c>
      <c r="V75" s="53" t="s">
        <v>138</v>
      </c>
      <c r="W75" s="53">
        <v>19</v>
      </c>
      <c r="X75" s="53">
        <v>86.7</v>
      </c>
      <c r="Y75" s="39">
        <v>46.871000000000002</v>
      </c>
      <c r="Z75" s="53" t="s">
        <v>1092</v>
      </c>
      <c r="AA75" s="53">
        <v>5</v>
      </c>
      <c r="AB75" s="53">
        <v>108.8</v>
      </c>
      <c r="AC75" s="39">
        <v>47.320999999999998</v>
      </c>
      <c r="AD75" s="121" t="s">
        <v>151</v>
      </c>
      <c r="AE75" s="122"/>
      <c r="AF75" s="123"/>
      <c r="AG75" s="39">
        <v>120.113</v>
      </c>
      <c r="AH75" s="53" t="s">
        <v>1094</v>
      </c>
      <c r="AI75" s="53">
        <v>5</v>
      </c>
      <c r="AJ75" s="53">
        <v>79.599999999999994</v>
      </c>
      <c r="AK75" s="39">
        <v>47.673000000000002</v>
      </c>
      <c r="AL75" s="53" t="s">
        <v>1097</v>
      </c>
      <c r="AM75" s="53">
        <v>4</v>
      </c>
      <c r="AN75" s="53">
        <v>87.1</v>
      </c>
      <c r="AO75" s="39">
        <v>54.115000000000002</v>
      </c>
      <c r="AP75" s="3"/>
      <c r="AQ75" s="3"/>
      <c r="AR75" s="3"/>
      <c r="AS75" s="4"/>
    </row>
    <row r="76" spans="1:45" ht="14.25" customHeight="1" x14ac:dyDescent="0.25">
      <c r="A76" s="86" t="s">
        <v>83</v>
      </c>
      <c r="B76" s="53" t="s">
        <v>1083</v>
      </c>
      <c r="C76" s="53">
        <v>12</v>
      </c>
      <c r="D76" s="53">
        <v>68.8</v>
      </c>
      <c r="E76" s="39">
        <v>45.15</v>
      </c>
      <c r="F76" s="53" t="s">
        <v>1084</v>
      </c>
      <c r="G76" s="53">
        <v>1</v>
      </c>
      <c r="H76" s="53">
        <v>88.7</v>
      </c>
      <c r="I76" s="39">
        <v>45.61</v>
      </c>
      <c r="J76" s="53" t="s">
        <v>171</v>
      </c>
      <c r="K76" s="53">
        <v>7</v>
      </c>
      <c r="L76" s="53">
        <v>89.3</v>
      </c>
      <c r="M76" s="39">
        <v>45.493000000000002</v>
      </c>
      <c r="N76" s="53" t="s">
        <v>144</v>
      </c>
      <c r="O76" s="53">
        <v>9</v>
      </c>
      <c r="P76" s="53">
        <v>73</v>
      </c>
      <c r="Q76" s="39">
        <v>44.545999999999999</v>
      </c>
      <c r="R76" s="53" t="s">
        <v>140</v>
      </c>
      <c r="S76" s="53">
        <v>13</v>
      </c>
      <c r="T76" s="53">
        <v>72.8</v>
      </c>
      <c r="U76" s="39">
        <v>45.051000000000002</v>
      </c>
      <c r="V76" s="53" t="s">
        <v>138</v>
      </c>
      <c r="W76" s="53">
        <v>19</v>
      </c>
      <c r="X76" s="53">
        <v>86.7</v>
      </c>
      <c r="Y76" s="39">
        <v>45.366</v>
      </c>
      <c r="Z76" s="121" t="s">
        <v>151</v>
      </c>
      <c r="AA76" s="122"/>
      <c r="AB76" s="123"/>
      <c r="AC76" s="39">
        <v>113.431</v>
      </c>
      <c r="AD76" s="53" t="s">
        <v>1087</v>
      </c>
      <c r="AE76" s="53">
        <v>6</v>
      </c>
      <c r="AF76" s="53">
        <v>83.4</v>
      </c>
      <c r="AG76" s="39">
        <v>50.944000000000003</v>
      </c>
      <c r="AH76" s="53" t="s">
        <v>1094</v>
      </c>
      <c r="AI76" s="53">
        <v>5</v>
      </c>
      <c r="AJ76" s="53">
        <v>79.599999999999994</v>
      </c>
      <c r="AK76" s="39">
        <v>48.095999999999997</v>
      </c>
      <c r="AL76" s="121" t="s">
        <v>151</v>
      </c>
      <c r="AM76" s="122"/>
      <c r="AN76" s="123"/>
      <c r="AO76" s="39">
        <v>121.557</v>
      </c>
      <c r="AP76" s="3"/>
      <c r="AQ76" s="3"/>
      <c r="AR76" s="3"/>
      <c r="AS76" s="4"/>
    </row>
    <row r="77" spans="1:45" ht="14.25" customHeight="1" x14ac:dyDescent="0.25">
      <c r="A77" s="86" t="s">
        <v>84</v>
      </c>
      <c r="B77" s="53" t="s">
        <v>1083</v>
      </c>
      <c r="C77" s="53">
        <v>12</v>
      </c>
      <c r="D77" s="53">
        <v>68.8</v>
      </c>
      <c r="E77" s="39">
        <v>46.195</v>
      </c>
      <c r="F77" s="53" t="s">
        <v>1084</v>
      </c>
      <c r="G77" s="53">
        <v>1</v>
      </c>
      <c r="H77" s="53">
        <v>88.7</v>
      </c>
      <c r="I77" s="39">
        <v>45.707999999999998</v>
      </c>
      <c r="J77" s="53" t="s">
        <v>171</v>
      </c>
      <c r="K77" s="53">
        <v>7</v>
      </c>
      <c r="L77" s="53">
        <v>89.3</v>
      </c>
      <c r="M77" s="39">
        <v>45.393000000000001</v>
      </c>
      <c r="N77" s="53" t="s">
        <v>144</v>
      </c>
      <c r="O77" s="53">
        <v>9</v>
      </c>
      <c r="P77" s="53">
        <v>73</v>
      </c>
      <c r="Q77" s="39">
        <v>45.331000000000003</v>
      </c>
      <c r="R77" s="53" t="s">
        <v>140</v>
      </c>
      <c r="S77" s="53">
        <v>13</v>
      </c>
      <c r="T77" s="53">
        <v>72.8</v>
      </c>
      <c r="U77" s="39">
        <v>45.122999999999998</v>
      </c>
      <c r="V77" s="53" t="s">
        <v>138</v>
      </c>
      <c r="W77" s="53">
        <v>19</v>
      </c>
      <c r="X77" s="53">
        <v>86.7</v>
      </c>
      <c r="Y77" s="39">
        <v>45.762999999999998</v>
      </c>
      <c r="Z77" s="53" t="s">
        <v>1090</v>
      </c>
      <c r="AA77" s="53">
        <v>11</v>
      </c>
      <c r="AB77" s="53">
        <v>74.099999999999994</v>
      </c>
      <c r="AC77" s="39">
        <v>46.213000000000001</v>
      </c>
      <c r="AD77" s="53" t="s">
        <v>1087</v>
      </c>
      <c r="AE77" s="53">
        <v>6</v>
      </c>
      <c r="AF77" s="53">
        <v>83.4</v>
      </c>
      <c r="AG77" s="39">
        <v>49.140999999999998</v>
      </c>
      <c r="AH77" s="53" t="s">
        <v>1094</v>
      </c>
      <c r="AI77" s="53">
        <v>5</v>
      </c>
      <c r="AJ77" s="53">
        <v>79.599999999999994</v>
      </c>
      <c r="AK77" s="39">
        <v>48.573999999999998</v>
      </c>
      <c r="AL77" s="53" t="s">
        <v>1095</v>
      </c>
      <c r="AM77" s="53">
        <v>17</v>
      </c>
      <c r="AN77" s="53">
        <v>89.5</v>
      </c>
      <c r="AO77" s="39">
        <v>47.545999999999999</v>
      </c>
      <c r="AP77" s="3"/>
      <c r="AQ77" s="3"/>
      <c r="AR77" s="3"/>
      <c r="AS77" s="4"/>
    </row>
    <row r="78" spans="1:45" ht="14.25" customHeight="1" x14ac:dyDescent="0.25">
      <c r="A78" s="86" t="s">
        <v>85</v>
      </c>
      <c r="B78" s="53" t="s">
        <v>1083</v>
      </c>
      <c r="C78" s="53">
        <v>12</v>
      </c>
      <c r="D78" s="53">
        <v>68.8</v>
      </c>
      <c r="E78" s="39">
        <v>44.997</v>
      </c>
      <c r="F78" s="53" t="s">
        <v>1084</v>
      </c>
      <c r="G78" s="53">
        <v>1</v>
      </c>
      <c r="H78" s="53">
        <v>88.7</v>
      </c>
      <c r="I78" s="39">
        <v>46.331000000000003</v>
      </c>
      <c r="J78" s="53" t="s">
        <v>171</v>
      </c>
      <c r="K78" s="53">
        <v>7</v>
      </c>
      <c r="L78" s="53">
        <v>89.3</v>
      </c>
      <c r="M78" s="39">
        <v>45.51</v>
      </c>
      <c r="N78" s="53" t="s">
        <v>144</v>
      </c>
      <c r="O78" s="53">
        <v>9</v>
      </c>
      <c r="P78" s="53">
        <v>73</v>
      </c>
      <c r="Q78" s="39">
        <v>45.15</v>
      </c>
      <c r="R78" s="53" t="s">
        <v>140</v>
      </c>
      <c r="S78" s="53">
        <v>13</v>
      </c>
      <c r="T78" s="53">
        <v>72.8</v>
      </c>
      <c r="U78" s="39">
        <v>45.213000000000001</v>
      </c>
      <c r="V78" s="53" t="s">
        <v>138</v>
      </c>
      <c r="W78" s="53">
        <v>19</v>
      </c>
      <c r="X78" s="53">
        <v>86.7</v>
      </c>
      <c r="Y78" s="39">
        <v>45.393000000000001</v>
      </c>
      <c r="Z78" s="53" t="s">
        <v>1090</v>
      </c>
      <c r="AA78" s="53">
        <v>11</v>
      </c>
      <c r="AB78" s="53">
        <v>74.099999999999994</v>
      </c>
      <c r="AC78" s="39">
        <v>46.222000000000001</v>
      </c>
      <c r="AD78" s="53" t="s">
        <v>1087</v>
      </c>
      <c r="AE78" s="53">
        <v>6</v>
      </c>
      <c r="AF78" s="53">
        <v>83.4</v>
      </c>
      <c r="AG78" s="39">
        <v>48.420999999999999</v>
      </c>
      <c r="AH78" s="53" t="s">
        <v>1094</v>
      </c>
      <c r="AI78" s="53">
        <v>5</v>
      </c>
      <c r="AJ78" s="53">
        <v>79.599999999999994</v>
      </c>
      <c r="AK78" s="39">
        <v>47.411000000000001</v>
      </c>
      <c r="AL78" s="53" t="s">
        <v>1095</v>
      </c>
      <c r="AM78" s="53">
        <v>17</v>
      </c>
      <c r="AN78" s="53">
        <v>89.5</v>
      </c>
      <c r="AO78" s="39">
        <v>47.259</v>
      </c>
      <c r="AP78" s="3"/>
      <c r="AQ78" s="3"/>
      <c r="AR78" s="3"/>
      <c r="AS78" s="4"/>
    </row>
    <row r="79" spans="1:45" ht="14.25" customHeight="1" x14ac:dyDescent="0.25">
      <c r="A79" s="86" t="s">
        <v>86</v>
      </c>
      <c r="B79" s="53" t="s">
        <v>1083</v>
      </c>
      <c r="C79" s="53">
        <v>12</v>
      </c>
      <c r="D79" s="53">
        <v>68.8</v>
      </c>
      <c r="E79" s="39">
        <v>45.040999999999997</v>
      </c>
      <c r="F79" s="53" t="s">
        <v>1084</v>
      </c>
      <c r="G79" s="53">
        <v>1</v>
      </c>
      <c r="H79" s="53">
        <v>88.7</v>
      </c>
      <c r="I79" s="39">
        <v>46.573</v>
      </c>
      <c r="J79" s="53" t="s">
        <v>171</v>
      </c>
      <c r="K79" s="53">
        <v>7</v>
      </c>
      <c r="L79" s="53">
        <v>89.3</v>
      </c>
      <c r="M79" s="39">
        <v>45.420999999999999</v>
      </c>
      <c r="N79" s="53" t="s">
        <v>144</v>
      </c>
      <c r="O79" s="53">
        <v>9</v>
      </c>
      <c r="P79" s="53">
        <v>73</v>
      </c>
      <c r="Q79" s="39">
        <v>44.564</v>
      </c>
      <c r="R79" s="53" t="s">
        <v>140</v>
      </c>
      <c r="S79" s="53">
        <v>13</v>
      </c>
      <c r="T79" s="53">
        <v>72.8</v>
      </c>
      <c r="U79" s="39">
        <v>45.356999999999999</v>
      </c>
      <c r="V79" s="53" t="s">
        <v>138</v>
      </c>
      <c r="W79" s="53">
        <v>19</v>
      </c>
      <c r="X79" s="53">
        <v>86.7</v>
      </c>
      <c r="Y79" s="39">
        <v>45.439</v>
      </c>
      <c r="Z79" s="53" t="s">
        <v>1090</v>
      </c>
      <c r="AA79" s="53">
        <v>11</v>
      </c>
      <c r="AB79" s="53">
        <v>74.099999999999994</v>
      </c>
      <c r="AC79" s="39">
        <v>45.924999999999997</v>
      </c>
      <c r="AD79" s="53" t="s">
        <v>1087</v>
      </c>
      <c r="AE79" s="53">
        <v>6</v>
      </c>
      <c r="AF79" s="53">
        <v>83.4</v>
      </c>
      <c r="AG79" s="39">
        <v>48.511000000000003</v>
      </c>
      <c r="AH79" s="53" t="s">
        <v>1094</v>
      </c>
      <c r="AI79" s="53">
        <v>5</v>
      </c>
      <c r="AJ79" s="53">
        <v>79.599999999999994</v>
      </c>
      <c r="AK79" s="39">
        <v>48.529000000000003</v>
      </c>
      <c r="AL79" s="53" t="s">
        <v>1095</v>
      </c>
      <c r="AM79" s="53">
        <v>17</v>
      </c>
      <c r="AN79" s="53">
        <v>89.5</v>
      </c>
      <c r="AO79" s="39">
        <v>47.069000000000003</v>
      </c>
      <c r="AP79" s="3"/>
      <c r="AQ79" s="3"/>
      <c r="AR79" s="3"/>
      <c r="AS79" s="4"/>
    </row>
    <row r="80" spans="1:45" ht="14.25" customHeight="1" x14ac:dyDescent="0.25">
      <c r="A80" s="86" t="s">
        <v>87</v>
      </c>
      <c r="B80" s="53" t="s">
        <v>1083</v>
      </c>
      <c r="C80" s="53">
        <v>12</v>
      </c>
      <c r="D80" s="53">
        <v>68.8</v>
      </c>
      <c r="E80" s="39">
        <v>45.051000000000002</v>
      </c>
      <c r="F80" s="53" t="s">
        <v>1084</v>
      </c>
      <c r="G80" s="53">
        <v>1</v>
      </c>
      <c r="H80" s="53">
        <v>88.7</v>
      </c>
      <c r="I80" s="39">
        <v>46.213000000000001</v>
      </c>
      <c r="J80" s="53" t="s">
        <v>171</v>
      </c>
      <c r="K80" s="53">
        <v>7</v>
      </c>
      <c r="L80" s="53">
        <v>89.3</v>
      </c>
      <c r="M80" s="39">
        <v>45.15</v>
      </c>
      <c r="N80" s="53" t="s">
        <v>144</v>
      </c>
      <c r="O80" s="53">
        <v>9</v>
      </c>
      <c r="P80" s="53">
        <v>73</v>
      </c>
      <c r="Q80" s="39">
        <v>44.988</v>
      </c>
      <c r="R80" s="53" t="s">
        <v>140</v>
      </c>
      <c r="S80" s="53">
        <v>13</v>
      </c>
      <c r="T80" s="53">
        <v>72.8</v>
      </c>
      <c r="U80" s="39">
        <v>45.078000000000003</v>
      </c>
      <c r="V80" s="53" t="s">
        <v>138</v>
      </c>
      <c r="W80" s="53">
        <v>19</v>
      </c>
      <c r="X80" s="53">
        <v>86.7</v>
      </c>
      <c r="Y80" s="39">
        <v>46.213000000000001</v>
      </c>
      <c r="Z80" s="53" t="s">
        <v>1090</v>
      </c>
      <c r="AA80" s="53">
        <v>11</v>
      </c>
      <c r="AB80" s="53">
        <v>74.099999999999994</v>
      </c>
      <c r="AC80" s="39">
        <v>45.924999999999997</v>
      </c>
      <c r="AD80" s="53" t="s">
        <v>1087</v>
      </c>
      <c r="AE80" s="53">
        <v>6</v>
      </c>
      <c r="AF80" s="53">
        <v>83.4</v>
      </c>
      <c r="AG80" s="39">
        <v>48.771999999999998</v>
      </c>
      <c r="AH80" s="53" t="s">
        <v>1094</v>
      </c>
      <c r="AI80" s="53">
        <v>5</v>
      </c>
      <c r="AJ80" s="53">
        <v>79.599999999999994</v>
      </c>
      <c r="AK80" s="39">
        <v>47.619</v>
      </c>
      <c r="AL80" s="53" t="s">
        <v>1095</v>
      </c>
      <c r="AM80" s="53">
        <v>17</v>
      </c>
      <c r="AN80" s="53">
        <v>89.5</v>
      </c>
      <c r="AO80" s="39">
        <v>47.302999999999997</v>
      </c>
      <c r="AP80" s="3"/>
      <c r="AQ80" s="3"/>
      <c r="AR80" s="3"/>
      <c r="AS80" s="4"/>
    </row>
    <row r="81" spans="1:45" ht="14.25" customHeight="1" x14ac:dyDescent="0.25">
      <c r="A81" s="86" t="s">
        <v>88</v>
      </c>
      <c r="B81" s="53" t="s">
        <v>1083</v>
      </c>
      <c r="C81" s="53">
        <v>12</v>
      </c>
      <c r="D81" s="53">
        <v>68.8</v>
      </c>
      <c r="E81" s="39">
        <v>45.069000000000003</v>
      </c>
      <c r="F81" s="53" t="s">
        <v>1084</v>
      </c>
      <c r="G81" s="53">
        <v>1</v>
      </c>
      <c r="H81" s="53">
        <v>88.7</v>
      </c>
      <c r="I81" s="39">
        <v>45.439</v>
      </c>
      <c r="J81" s="53" t="s">
        <v>171</v>
      </c>
      <c r="K81" s="53">
        <v>7</v>
      </c>
      <c r="L81" s="53">
        <v>89.3</v>
      </c>
      <c r="M81" s="39">
        <v>46.33</v>
      </c>
      <c r="N81" s="53" t="s">
        <v>144</v>
      </c>
      <c r="O81" s="53">
        <v>9</v>
      </c>
      <c r="P81" s="53">
        <v>73</v>
      </c>
      <c r="Q81" s="39">
        <v>44.860999999999997</v>
      </c>
      <c r="R81" s="53" t="s">
        <v>140</v>
      </c>
      <c r="S81" s="53">
        <v>13</v>
      </c>
      <c r="T81" s="53">
        <v>72.8</v>
      </c>
      <c r="U81" s="39">
        <v>45.24</v>
      </c>
      <c r="V81" s="53" t="s">
        <v>138</v>
      </c>
      <c r="W81" s="53">
        <v>19</v>
      </c>
      <c r="X81" s="53">
        <v>86.7</v>
      </c>
      <c r="Y81" s="39">
        <v>46.258000000000003</v>
      </c>
      <c r="Z81" s="53" t="s">
        <v>1090</v>
      </c>
      <c r="AA81" s="53">
        <v>11</v>
      </c>
      <c r="AB81" s="53">
        <v>74.099999999999994</v>
      </c>
      <c r="AC81" s="39">
        <v>45.646000000000001</v>
      </c>
      <c r="AD81" s="53" t="s">
        <v>1087</v>
      </c>
      <c r="AE81" s="53">
        <v>6</v>
      </c>
      <c r="AF81" s="53">
        <v>83.4</v>
      </c>
      <c r="AG81" s="39">
        <v>47.88</v>
      </c>
      <c r="AH81" s="53" t="s">
        <v>1094</v>
      </c>
      <c r="AI81" s="53">
        <v>5</v>
      </c>
      <c r="AJ81" s="53">
        <v>79.599999999999994</v>
      </c>
      <c r="AK81" s="39">
        <v>49.52</v>
      </c>
      <c r="AL81" s="53" t="s">
        <v>1095</v>
      </c>
      <c r="AM81" s="53">
        <v>17</v>
      </c>
      <c r="AN81" s="53">
        <v>89.5</v>
      </c>
      <c r="AO81" s="39">
        <v>46.7</v>
      </c>
      <c r="AP81" s="3"/>
      <c r="AQ81" s="3"/>
      <c r="AR81" s="3"/>
      <c r="AS81" s="4"/>
    </row>
    <row r="82" spans="1:45" ht="14.25" customHeight="1" x14ac:dyDescent="0.25">
      <c r="A82" s="86" t="s">
        <v>89</v>
      </c>
      <c r="B82" s="53" t="s">
        <v>1083</v>
      </c>
      <c r="C82" s="53">
        <v>12</v>
      </c>
      <c r="D82" s="53">
        <v>68.8</v>
      </c>
      <c r="E82" s="39">
        <v>45.951999999999998</v>
      </c>
      <c r="F82" s="53" t="s">
        <v>1084</v>
      </c>
      <c r="G82" s="53">
        <v>1</v>
      </c>
      <c r="H82" s="53">
        <v>88.7</v>
      </c>
      <c r="I82" s="39">
        <v>45.429000000000002</v>
      </c>
      <c r="J82" s="53" t="s">
        <v>171</v>
      </c>
      <c r="K82" s="53">
        <v>7</v>
      </c>
      <c r="L82" s="53">
        <v>89.3</v>
      </c>
      <c r="M82" s="39">
        <v>46.033000000000001</v>
      </c>
      <c r="N82" s="53" t="s">
        <v>144</v>
      </c>
      <c r="O82" s="53">
        <v>9</v>
      </c>
      <c r="P82" s="53">
        <v>73</v>
      </c>
      <c r="Q82" s="39">
        <v>44.862000000000002</v>
      </c>
      <c r="R82" s="53" t="s">
        <v>140</v>
      </c>
      <c r="S82" s="53">
        <v>13</v>
      </c>
      <c r="T82" s="53">
        <v>72.8</v>
      </c>
      <c r="U82" s="39">
        <v>45.500999999999998</v>
      </c>
      <c r="V82" s="53" t="s">
        <v>138</v>
      </c>
      <c r="W82" s="53">
        <v>19</v>
      </c>
      <c r="X82" s="53">
        <v>86.7</v>
      </c>
      <c r="Y82" s="39">
        <v>45.627000000000002</v>
      </c>
      <c r="Z82" s="53" t="s">
        <v>1090</v>
      </c>
      <c r="AA82" s="53">
        <v>11</v>
      </c>
      <c r="AB82" s="53">
        <v>74.099999999999994</v>
      </c>
      <c r="AC82" s="39">
        <v>46.753</v>
      </c>
      <c r="AD82" s="53" t="s">
        <v>1087</v>
      </c>
      <c r="AE82" s="53">
        <v>6</v>
      </c>
      <c r="AF82" s="53">
        <v>83.4</v>
      </c>
      <c r="AG82" s="39">
        <v>48.564999999999998</v>
      </c>
      <c r="AH82" s="53" t="s">
        <v>1094</v>
      </c>
      <c r="AI82" s="53">
        <v>5</v>
      </c>
      <c r="AJ82" s="53">
        <v>79.599999999999994</v>
      </c>
      <c r="AK82" s="39">
        <v>48.808</v>
      </c>
      <c r="AL82" s="53" t="s">
        <v>1095</v>
      </c>
      <c r="AM82" s="53">
        <v>17</v>
      </c>
      <c r="AN82" s="53">
        <v>89.5</v>
      </c>
      <c r="AO82" s="39">
        <v>46.573</v>
      </c>
      <c r="AP82" s="3"/>
      <c r="AQ82" s="3"/>
      <c r="AR82" s="3"/>
      <c r="AS82" s="4"/>
    </row>
    <row r="83" spans="1:45" ht="14.25" customHeight="1" x14ac:dyDescent="0.25">
      <c r="A83" s="86" t="s">
        <v>90</v>
      </c>
      <c r="B83" s="53" t="s">
        <v>1083</v>
      </c>
      <c r="C83" s="53">
        <v>12</v>
      </c>
      <c r="D83" s="53">
        <v>68.8</v>
      </c>
      <c r="E83" s="39">
        <v>45.15</v>
      </c>
      <c r="F83" s="53" t="s">
        <v>1084</v>
      </c>
      <c r="G83" s="53">
        <v>1</v>
      </c>
      <c r="H83" s="53">
        <v>88.7</v>
      </c>
      <c r="I83" s="39">
        <v>45.375</v>
      </c>
      <c r="J83" s="53" t="s">
        <v>171</v>
      </c>
      <c r="K83" s="53">
        <v>7</v>
      </c>
      <c r="L83" s="53">
        <v>89.3</v>
      </c>
      <c r="M83" s="39">
        <v>45.527999999999999</v>
      </c>
      <c r="N83" s="53" t="s">
        <v>144</v>
      </c>
      <c r="O83" s="53">
        <v>9</v>
      </c>
      <c r="P83" s="53">
        <v>73</v>
      </c>
      <c r="Q83" s="39">
        <v>44.798999999999999</v>
      </c>
      <c r="R83" s="53" t="s">
        <v>140</v>
      </c>
      <c r="S83" s="53">
        <v>13</v>
      </c>
      <c r="T83" s="53">
        <v>72.8</v>
      </c>
      <c r="U83" s="39">
        <v>45.924999999999997</v>
      </c>
      <c r="V83" s="53" t="s">
        <v>138</v>
      </c>
      <c r="W83" s="53">
        <v>19</v>
      </c>
      <c r="X83" s="53">
        <v>86.7</v>
      </c>
      <c r="Y83" s="39">
        <v>45.502000000000002</v>
      </c>
      <c r="Z83" s="53" t="s">
        <v>1090</v>
      </c>
      <c r="AA83" s="53">
        <v>11</v>
      </c>
      <c r="AB83" s="53">
        <v>74.099999999999994</v>
      </c>
      <c r="AC83" s="39">
        <v>45.691000000000003</v>
      </c>
      <c r="AD83" s="53" t="s">
        <v>1087</v>
      </c>
      <c r="AE83" s="53">
        <v>6</v>
      </c>
      <c r="AF83" s="53">
        <v>83.4</v>
      </c>
      <c r="AG83" s="39">
        <v>47.33</v>
      </c>
      <c r="AH83" s="53" t="s">
        <v>1094</v>
      </c>
      <c r="AI83" s="53">
        <v>5</v>
      </c>
      <c r="AJ83" s="53">
        <v>79.599999999999994</v>
      </c>
      <c r="AK83" s="39">
        <v>47.465000000000003</v>
      </c>
      <c r="AL83" s="53" t="s">
        <v>1095</v>
      </c>
      <c r="AM83" s="53">
        <v>17</v>
      </c>
      <c r="AN83" s="53">
        <v>89.5</v>
      </c>
      <c r="AO83" s="39">
        <v>46.393999999999998</v>
      </c>
      <c r="AP83" s="3"/>
      <c r="AQ83" s="3"/>
      <c r="AR83" s="3"/>
      <c r="AS83" s="4"/>
    </row>
    <row r="84" spans="1:45" ht="14.25" customHeight="1" x14ac:dyDescent="0.25">
      <c r="A84" s="86" t="s">
        <v>91</v>
      </c>
      <c r="B84" s="53" t="s">
        <v>1083</v>
      </c>
      <c r="C84" s="53">
        <v>12</v>
      </c>
      <c r="D84" s="53">
        <v>68.8</v>
      </c>
      <c r="E84" s="39">
        <v>45.033000000000001</v>
      </c>
      <c r="F84" s="53" t="s">
        <v>1084</v>
      </c>
      <c r="G84" s="53">
        <v>1</v>
      </c>
      <c r="H84" s="53">
        <v>88.7</v>
      </c>
      <c r="I84" s="39">
        <v>45.284999999999997</v>
      </c>
      <c r="J84" s="53" t="s">
        <v>171</v>
      </c>
      <c r="K84" s="53">
        <v>7</v>
      </c>
      <c r="L84" s="53">
        <v>89.3</v>
      </c>
      <c r="M84" s="39">
        <v>45.619</v>
      </c>
      <c r="N84" s="53" t="s">
        <v>144</v>
      </c>
      <c r="O84" s="53">
        <v>9</v>
      </c>
      <c r="P84" s="53">
        <v>73</v>
      </c>
      <c r="Q84" s="39">
        <v>44.923999999999999</v>
      </c>
      <c r="R84" s="53" t="s">
        <v>140</v>
      </c>
      <c r="S84" s="53">
        <v>13</v>
      </c>
      <c r="T84" s="53">
        <v>72.8</v>
      </c>
      <c r="U84" s="39">
        <v>48.646000000000001</v>
      </c>
      <c r="V84" s="53" t="s">
        <v>138</v>
      </c>
      <c r="W84" s="53">
        <v>19</v>
      </c>
      <c r="X84" s="53">
        <v>86.7</v>
      </c>
      <c r="Y84" s="39">
        <v>46.024000000000001</v>
      </c>
      <c r="Z84" s="53" t="s">
        <v>1090</v>
      </c>
      <c r="AA84" s="53">
        <v>11</v>
      </c>
      <c r="AB84" s="53">
        <v>74.099999999999994</v>
      </c>
      <c r="AC84" s="39">
        <v>45.500999999999998</v>
      </c>
      <c r="AD84" s="53" t="s">
        <v>1087</v>
      </c>
      <c r="AE84" s="53">
        <v>6</v>
      </c>
      <c r="AF84" s="53">
        <v>83.4</v>
      </c>
      <c r="AG84" s="39">
        <v>47.439</v>
      </c>
      <c r="AH84" s="53" t="s">
        <v>1094</v>
      </c>
      <c r="AI84" s="53">
        <v>5</v>
      </c>
      <c r="AJ84" s="53">
        <v>79.599999999999994</v>
      </c>
      <c r="AK84" s="39">
        <v>46.942999999999998</v>
      </c>
      <c r="AL84" s="53" t="s">
        <v>1095</v>
      </c>
      <c r="AM84" s="53">
        <v>17</v>
      </c>
      <c r="AN84" s="53">
        <v>89.5</v>
      </c>
      <c r="AO84" s="39">
        <v>46.411000000000001</v>
      </c>
      <c r="AP84" s="3"/>
      <c r="AQ84" s="3"/>
      <c r="AR84" s="3"/>
      <c r="AS84" s="4"/>
    </row>
    <row r="85" spans="1:45" ht="14.25" customHeight="1" x14ac:dyDescent="0.25">
      <c r="A85" s="86" t="s">
        <v>92</v>
      </c>
      <c r="B85" s="53" t="s">
        <v>1083</v>
      </c>
      <c r="C85" s="53">
        <v>12</v>
      </c>
      <c r="D85" s="53">
        <v>68.8</v>
      </c>
      <c r="E85" s="39">
        <v>45.051000000000002</v>
      </c>
      <c r="F85" s="121" t="s">
        <v>151</v>
      </c>
      <c r="G85" s="122"/>
      <c r="H85" s="123"/>
      <c r="I85" s="39">
        <v>113.015</v>
      </c>
      <c r="J85" s="53" t="s">
        <v>171</v>
      </c>
      <c r="K85" s="53">
        <v>7</v>
      </c>
      <c r="L85" s="53">
        <v>89.3</v>
      </c>
      <c r="M85" s="39">
        <v>45.447000000000003</v>
      </c>
      <c r="N85" s="121" t="s">
        <v>151</v>
      </c>
      <c r="O85" s="122"/>
      <c r="P85" s="123"/>
      <c r="Q85" s="39">
        <v>115.447</v>
      </c>
      <c r="R85" s="121" t="s">
        <v>151</v>
      </c>
      <c r="S85" s="122"/>
      <c r="T85" s="123"/>
      <c r="U85" s="39">
        <v>114.636</v>
      </c>
      <c r="V85" s="121" t="s">
        <v>151</v>
      </c>
      <c r="W85" s="122"/>
      <c r="X85" s="123"/>
      <c r="Y85" s="39">
        <v>114.096</v>
      </c>
      <c r="Z85" s="53" t="s">
        <v>1090</v>
      </c>
      <c r="AA85" s="53">
        <v>11</v>
      </c>
      <c r="AB85" s="53">
        <v>74.099999999999994</v>
      </c>
      <c r="AC85" s="39">
        <v>45.771999999999998</v>
      </c>
      <c r="AD85" s="53" t="s">
        <v>1087</v>
      </c>
      <c r="AE85" s="53">
        <v>6</v>
      </c>
      <c r="AF85" s="53">
        <v>83.4</v>
      </c>
      <c r="AG85" s="39">
        <v>48.069000000000003</v>
      </c>
      <c r="AH85" s="53" t="s">
        <v>1094</v>
      </c>
      <c r="AI85" s="53">
        <v>5</v>
      </c>
      <c r="AJ85" s="53">
        <v>79.599999999999994</v>
      </c>
      <c r="AK85" s="39">
        <v>46.762999999999998</v>
      </c>
      <c r="AL85" s="53" t="s">
        <v>1095</v>
      </c>
      <c r="AM85" s="53">
        <v>17</v>
      </c>
      <c r="AN85" s="53">
        <v>89.5</v>
      </c>
      <c r="AO85" s="39">
        <v>46.564999999999998</v>
      </c>
      <c r="AP85" s="3"/>
      <c r="AQ85" s="3"/>
      <c r="AR85" s="3"/>
      <c r="AS85" s="4"/>
    </row>
    <row r="86" spans="1:45" ht="14.25" customHeight="1" x14ac:dyDescent="0.25">
      <c r="A86" s="86" t="s">
        <v>93</v>
      </c>
      <c r="B86" s="121" t="s">
        <v>151</v>
      </c>
      <c r="C86" s="122"/>
      <c r="D86" s="123"/>
      <c r="E86" s="39">
        <v>114.798</v>
      </c>
      <c r="F86" s="53" t="s">
        <v>175</v>
      </c>
      <c r="G86" s="53">
        <v>13</v>
      </c>
      <c r="H86" s="53">
        <v>81.7</v>
      </c>
      <c r="I86" s="39">
        <v>45.662999999999997</v>
      </c>
      <c r="J86" s="121" t="s">
        <v>151</v>
      </c>
      <c r="K86" s="122"/>
      <c r="L86" s="123"/>
      <c r="M86" s="39">
        <v>112.97</v>
      </c>
      <c r="N86" s="53" t="s">
        <v>146</v>
      </c>
      <c r="O86" s="53">
        <v>4</v>
      </c>
      <c r="P86" s="53">
        <v>100.3</v>
      </c>
      <c r="Q86" s="39">
        <v>46.511000000000003</v>
      </c>
      <c r="R86" s="53" t="s">
        <v>145</v>
      </c>
      <c r="S86" s="53">
        <v>9</v>
      </c>
      <c r="T86" s="53">
        <v>101.8</v>
      </c>
      <c r="U86" s="39">
        <v>45.988</v>
      </c>
      <c r="V86" s="53" t="s">
        <v>137</v>
      </c>
      <c r="W86" s="53">
        <v>12</v>
      </c>
      <c r="X86" s="53">
        <v>83.8</v>
      </c>
      <c r="Y86" s="39">
        <v>47.222000000000001</v>
      </c>
      <c r="Z86" s="53" t="s">
        <v>1090</v>
      </c>
      <c r="AA86" s="53">
        <v>11</v>
      </c>
      <c r="AB86" s="53">
        <v>74.099999999999994</v>
      </c>
      <c r="AC86" s="39">
        <v>45.664000000000001</v>
      </c>
      <c r="AD86" s="53" t="s">
        <v>1087</v>
      </c>
      <c r="AE86" s="53">
        <v>6</v>
      </c>
      <c r="AF86" s="53">
        <v>83.4</v>
      </c>
      <c r="AG86" s="39">
        <v>46.978999999999999</v>
      </c>
      <c r="AH86" s="53" t="s">
        <v>1094</v>
      </c>
      <c r="AI86" s="53">
        <v>5</v>
      </c>
      <c r="AJ86" s="53">
        <v>79.599999999999994</v>
      </c>
      <c r="AK86" s="39">
        <v>47.177</v>
      </c>
      <c r="AL86" s="53" t="s">
        <v>1095</v>
      </c>
      <c r="AM86" s="53">
        <v>17</v>
      </c>
      <c r="AN86" s="53">
        <v>89.5</v>
      </c>
      <c r="AO86" s="39">
        <v>46.627000000000002</v>
      </c>
      <c r="AP86" s="3"/>
      <c r="AQ86" s="3"/>
      <c r="AR86" s="3"/>
      <c r="AS86" s="4"/>
    </row>
    <row r="87" spans="1:45" ht="14.25" customHeight="1" x14ac:dyDescent="0.25">
      <c r="A87" s="86" t="s">
        <v>94</v>
      </c>
      <c r="B87" s="53" t="s">
        <v>162</v>
      </c>
      <c r="C87" s="53">
        <v>1</v>
      </c>
      <c r="D87" s="53">
        <v>101.9</v>
      </c>
      <c r="E87" s="39">
        <v>46.347999999999999</v>
      </c>
      <c r="F87" s="53" t="s">
        <v>175</v>
      </c>
      <c r="G87" s="53">
        <v>13</v>
      </c>
      <c r="H87" s="53">
        <v>81.7</v>
      </c>
      <c r="I87" s="39">
        <v>45.448</v>
      </c>
      <c r="J87" s="53" t="s">
        <v>174</v>
      </c>
      <c r="K87" s="53">
        <v>19</v>
      </c>
      <c r="L87" s="53">
        <v>85.3</v>
      </c>
      <c r="M87" s="39">
        <v>45.905999999999999</v>
      </c>
      <c r="N87" s="53" t="s">
        <v>146</v>
      </c>
      <c r="O87" s="53">
        <v>4</v>
      </c>
      <c r="P87" s="53">
        <v>100.3</v>
      </c>
      <c r="Q87" s="39">
        <v>45.826000000000001</v>
      </c>
      <c r="R87" s="53" t="s">
        <v>145</v>
      </c>
      <c r="S87" s="53">
        <v>9</v>
      </c>
      <c r="T87" s="53">
        <v>101.8</v>
      </c>
      <c r="U87" s="39">
        <v>45.906999999999996</v>
      </c>
      <c r="V87" s="53" t="s">
        <v>137</v>
      </c>
      <c r="W87" s="53">
        <v>12</v>
      </c>
      <c r="X87" s="53">
        <v>83.8</v>
      </c>
      <c r="Y87" s="39">
        <v>47.249000000000002</v>
      </c>
      <c r="Z87" s="53" t="s">
        <v>1090</v>
      </c>
      <c r="AA87" s="53">
        <v>11</v>
      </c>
      <c r="AB87" s="53">
        <v>74.099999999999994</v>
      </c>
      <c r="AC87" s="39">
        <v>46.429000000000002</v>
      </c>
      <c r="AD87" s="53" t="s">
        <v>1087</v>
      </c>
      <c r="AE87" s="53">
        <v>6</v>
      </c>
      <c r="AF87" s="53">
        <v>83.4</v>
      </c>
      <c r="AG87" s="39">
        <v>47.195</v>
      </c>
      <c r="AH87" s="53" t="s">
        <v>1094</v>
      </c>
      <c r="AI87" s="53">
        <v>5</v>
      </c>
      <c r="AJ87" s="53">
        <v>79.599999999999994</v>
      </c>
      <c r="AK87" s="39">
        <v>47.817</v>
      </c>
      <c r="AL87" s="53" t="s">
        <v>1095</v>
      </c>
      <c r="AM87" s="53">
        <v>17</v>
      </c>
      <c r="AN87" s="53">
        <v>89.5</v>
      </c>
      <c r="AO87" s="39">
        <v>47.024999999999999</v>
      </c>
      <c r="AP87" s="3"/>
      <c r="AQ87" s="3"/>
      <c r="AR87" s="3"/>
      <c r="AS87" s="4"/>
    </row>
    <row r="88" spans="1:45" ht="14.25" customHeight="1" x14ac:dyDescent="0.25">
      <c r="A88" s="86" t="s">
        <v>95</v>
      </c>
      <c r="B88" s="53" t="s">
        <v>162</v>
      </c>
      <c r="C88" s="53">
        <v>1</v>
      </c>
      <c r="D88" s="53">
        <v>101.9</v>
      </c>
      <c r="E88" s="39">
        <v>45.978999999999999</v>
      </c>
      <c r="F88" s="53" t="s">
        <v>175</v>
      </c>
      <c r="G88" s="53">
        <v>13</v>
      </c>
      <c r="H88" s="53">
        <v>81.7</v>
      </c>
      <c r="I88" s="39">
        <v>45.438000000000002</v>
      </c>
      <c r="J88" s="53" t="s">
        <v>174</v>
      </c>
      <c r="K88" s="53">
        <v>19</v>
      </c>
      <c r="L88" s="53">
        <v>85.3</v>
      </c>
      <c r="M88" s="39">
        <v>45.259</v>
      </c>
      <c r="N88" s="53" t="s">
        <v>146</v>
      </c>
      <c r="O88" s="53">
        <v>4</v>
      </c>
      <c r="P88" s="53">
        <v>100.3</v>
      </c>
      <c r="Q88" s="39">
        <v>45.853000000000002</v>
      </c>
      <c r="R88" s="53" t="s">
        <v>145</v>
      </c>
      <c r="S88" s="53">
        <v>9</v>
      </c>
      <c r="T88" s="53">
        <v>101.8</v>
      </c>
      <c r="U88" s="39">
        <v>45.555</v>
      </c>
      <c r="V88" s="53" t="s">
        <v>137</v>
      </c>
      <c r="W88" s="53">
        <v>12</v>
      </c>
      <c r="X88" s="53">
        <v>83.8</v>
      </c>
      <c r="Y88" s="39">
        <v>46.817</v>
      </c>
      <c r="Z88" s="53" t="s">
        <v>1090</v>
      </c>
      <c r="AA88" s="53">
        <v>11</v>
      </c>
      <c r="AB88" s="53">
        <v>74.099999999999994</v>
      </c>
      <c r="AC88" s="39">
        <v>45.691000000000003</v>
      </c>
      <c r="AD88" s="53" t="s">
        <v>1087</v>
      </c>
      <c r="AE88" s="53">
        <v>6</v>
      </c>
      <c r="AF88" s="53">
        <v>83.4</v>
      </c>
      <c r="AG88" s="39">
        <v>47.268000000000001</v>
      </c>
      <c r="AH88" s="53" t="s">
        <v>1094</v>
      </c>
      <c r="AI88" s="53">
        <v>5</v>
      </c>
      <c r="AJ88" s="53">
        <v>79.599999999999994</v>
      </c>
      <c r="AK88" s="39">
        <v>48.015000000000001</v>
      </c>
      <c r="AL88" s="53" t="s">
        <v>1095</v>
      </c>
      <c r="AM88" s="53">
        <v>17</v>
      </c>
      <c r="AN88" s="53">
        <v>89.5</v>
      </c>
      <c r="AO88" s="39">
        <v>46.384</v>
      </c>
      <c r="AP88" s="3"/>
      <c r="AQ88" s="3"/>
      <c r="AR88" s="3"/>
      <c r="AS88" s="4"/>
    </row>
    <row r="89" spans="1:45" ht="14.25" customHeight="1" x14ac:dyDescent="0.25">
      <c r="A89" s="86" t="s">
        <v>96</v>
      </c>
      <c r="B89" s="53" t="s">
        <v>162</v>
      </c>
      <c r="C89" s="53">
        <v>1</v>
      </c>
      <c r="D89" s="53">
        <v>101.9</v>
      </c>
      <c r="E89" s="39">
        <v>46.122999999999998</v>
      </c>
      <c r="F89" s="53" t="s">
        <v>175</v>
      </c>
      <c r="G89" s="53">
        <v>13</v>
      </c>
      <c r="H89" s="53">
        <v>81.7</v>
      </c>
      <c r="I89" s="39">
        <v>45.673000000000002</v>
      </c>
      <c r="J89" s="53" t="s">
        <v>174</v>
      </c>
      <c r="K89" s="53">
        <v>19</v>
      </c>
      <c r="L89" s="53">
        <v>85.3</v>
      </c>
      <c r="M89" s="39">
        <v>45.33</v>
      </c>
      <c r="N89" s="53" t="s">
        <v>146</v>
      </c>
      <c r="O89" s="53">
        <v>4</v>
      </c>
      <c r="P89" s="53">
        <v>100.3</v>
      </c>
      <c r="Q89" s="39">
        <v>46.555</v>
      </c>
      <c r="R89" s="53" t="s">
        <v>145</v>
      </c>
      <c r="S89" s="53">
        <v>9</v>
      </c>
      <c r="T89" s="53">
        <v>101.8</v>
      </c>
      <c r="U89" s="39">
        <v>45.502000000000002</v>
      </c>
      <c r="V89" s="53" t="s">
        <v>137</v>
      </c>
      <c r="W89" s="53">
        <v>12</v>
      </c>
      <c r="X89" s="53">
        <v>83.8</v>
      </c>
      <c r="Y89" s="39">
        <v>46.853000000000002</v>
      </c>
      <c r="Z89" s="53" t="s">
        <v>1090</v>
      </c>
      <c r="AA89" s="53">
        <v>11</v>
      </c>
      <c r="AB89" s="53">
        <v>74.099999999999994</v>
      </c>
      <c r="AC89" s="39">
        <v>45.204000000000001</v>
      </c>
      <c r="AD89" s="53" t="s">
        <v>1087</v>
      </c>
      <c r="AE89" s="53">
        <v>6</v>
      </c>
      <c r="AF89" s="53">
        <v>83.4</v>
      </c>
      <c r="AG89" s="39">
        <v>47.817</v>
      </c>
      <c r="AH89" s="53" t="s">
        <v>1094</v>
      </c>
      <c r="AI89" s="53">
        <v>5</v>
      </c>
      <c r="AJ89" s="53">
        <v>79.599999999999994</v>
      </c>
      <c r="AK89" s="39">
        <v>48.682000000000002</v>
      </c>
      <c r="AL89" s="53" t="s">
        <v>1095</v>
      </c>
      <c r="AM89" s="53">
        <v>17</v>
      </c>
      <c r="AN89" s="53">
        <v>89.5</v>
      </c>
      <c r="AO89" s="39">
        <v>46.835000000000001</v>
      </c>
      <c r="AP89" s="3"/>
      <c r="AQ89" s="3"/>
      <c r="AR89" s="3"/>
      <c r="AS89" s="4"/>
    </row>
    <row r="90" spans="1:45" ht="14.25" customHeight="1" x14ac:dyDescent="0.25">
      <c r="A90" s="86" t="s">
        <v>97</v>
      </c>
      <c r="B90" s="53" t="s">
        <v>162</v>
      </c>
      <c r="C90" s="53">
        <v>1</v>
      </c>
      <c r="D90" s="53">
        <v>101.9</v>
      </c>
      <c r="E90" s="39">
        <v>45.573999999999998</v>
      </c>
      <c r="F90" s="53" t="s">
        <v>175</v>
      </c>
      <c r="G90" s="53">
        <v>13</v>
      </c>
      <c r="H90" s="53">
        <v>81.7</v>
      </c>
      <c r="I90" s="39">
        <v>45.473999999999997</v>
      </c>
      <c r="J90" s="53" t="s">
        <v>174</v>
      </c>
      <c r="K90" s="53">
        <v>19</v>
      </c>
      <c r="L90" s="53">
        <v>85.3</v>
      </c>
      <c r="M90" s="39">
        <v>45.131999999999998</v>
      </c>
      <c r="N90" s="53" t="s">
        <v>146</v>
      </c>
      <c r="O90" s="53">
        <v>4</v>
      </c>
      <c r="P90" s="53">
        <v>100.3</v>
      </c>
      <c r="Q90" s="39">
        <v>45.933999999999997</v>
      </c>
      <c r="R90" s="53" t="s">
        <v>145</v>
      </c>
      <c r="S90" s="53">
        <v>9</v>
      </c>
      <c r="T90" s="53">
        <v>101.8</v>
      </c>
      <c r="U90" s="39">
        <v>45.582000000000001</v>
      </c>
      <c r="V90" s="53" t="s">
        <v>137</v>
      </c>
      <c r="W90" s="53">
        <v>12</v>
      </c>
      <c r="X90" s="53">
        <v>83.8</v>
      </c>
      <c r="Y90" s="39">
        <v>46.457000000000001</v>
      </c>
      <c r="Z90" s="53" t="s">
        <v>1090</v>
      </c>
      <c r="AA90" s="53">
        <v>11</v>
      </c>
      <c r="AB90" s="53">
        <v>74.099999999999994</v>
      </c>
      <c r="AC90" s="39">
        <v>45.573</v>
      </c>
      <c r="AD90" s="53" t="s">
        <v>1087</v>
      </c>
      <c r="AE90" s="53">
        <v>6</v>
      </c>
      <c r="AF90" s="53">
        <v>83.4</v>
      </c>
      <c r="AG90" s="39">
        <v>46.734999999999999</v>
      </c>
      <c r="AH90" s="53" t="s">
        <v>1094</v>
      </c>
      <c r="AI90" s="53">
        <v>5</v>
      </c>
      <c r="AJ90" s="53">
        <v>79.599999999999994</v>
      </c>
      <c r="AK90" s="39">
        <v>48.411999999999999</v>
      </c>
      <c r="AL90" s="53" t="s">
        <v>1095</v>
      </c>
      <c r="AM90" s="53">
        <v>17</v>
      </c>
      <c r="AN90" s="53">
        <v>89.5</v>
      </c>
      <c r="AO90" s="39">
        <v>46.853000000000002</v>
      </c>
      <c r="AP90" s="3"/>
      <c r="AQ90" s="3"/>
      <c r="AR90" s="3"/>
      <c r="AS90" s="4"/>
    </row>
    <row r="91" spans="1:45" ht="14.25" customHeight="1" x14ac:dyDescent="0.25">
      <c r="A91" s="86" t="s">
        <v>98</v>
      </c>
      <c r="B91" s="53" t="s">
        <v>162</v>
      </c>
      <c r="C91" s="53">
        <v>1</v>
      </c>
      <c r="D91" s="53">
        <v>101.9</v>
      </c>
      <c r="E91" s="39">
        <v>45.780999999999999</v>
      </c>
      <c r="F91" s="53" t="s">
        <v>175</v>
      </c>
      <c r="G91" s="53">
        <v>13</v>
      </c>
      <c r="H91" s="53">
        <v>81.7</v>
      </c>
      <c r="I91" s="39">
        <v>45.24</v>
      </c>
      <c r="J91" s="53" t="s">
        <v>174</v>
      </c>
      <c r="K91" s="53">
        <v>19</v>
      </c>
      <c r="L91" s="53">
        <v>85.3</v>
      </c>
      <c r="M91" s="39">
        <v>44.96</v>
      </c>
      <c r="N91" s="53" t="s">
        <v>146</v>
      </c>
      <c r="O91" s="53">
        <v>4</v>
      </c>
      <c r="P91" s="53">
        <v>100.3</v>
      </c>
      <c r="Q91" s="39">
        <v>45.33</v>
      </c>
      <c r="R91" s="53" t="s">
        <v>145</v>
      </c>
      <c r="S91" s="53">
        <v>9</v>
      </c>
      <c r="T91" s="53">
        <v>101.8</v>
      </c>
      <c r="U91" s="39">
        <v>45.7</v>
      </c>
      <c r="V91" s="53" t="s">
        <v>137</v>
      </c>
      <c r="W91" s="53">
        <v>12</v>
      </c>
      <c r="X91" s="53">
        <v>83.8</v>
      </c>
      <c r="Y91" s="39">
        <v>46.366</v>
      </c>
      <c r="Z91" s="53" t="s">
        <v>1090</v>
      </c>
      <c r="AA91" s="53">
        <v>11</v>
      </c>
      <c r="AB91" s="53">
        <v>74.099999999999994</v>
      </c>
      <c r="AC91" s="39">
        <v>45.529000000000003</v>
      </c>
      <c r="AD91" s="53" t="s">
        <v>1087</v>
      </c>
      <c r="AE91" s="53">
        <v>6</v>
      </c>
      <c r="AF91" s="53">
        <v>83.4</v>
      </c>
      <c r="AG91" s="39">
        <v>48.475000000000001</v>
      </c>
      <c r="AH91" s="53" t="s">
        <v>1094</v>
      </c>
      <c r="AI91" s="53">
        <v>5</v>
      </c>
      <c r="AJ91" s="53">
        <v>79.599999999999994</v>
      </c>
      <c r="AK91" s="39">
        <v>47.258000000000003</v>
      </c>
      <c r="AL91" s="53" t="s">
        <v>1095</v>
      </c>
      <c r="AM91" s="53">
        <v>17</v>
      </c>
      <c r="AN91" s="53">
        <v>89.5</v>
      </c>
      <c r="AO91" s="39">
        <v>46.826000000000001</v>
      </c>
      <c r="AP91" s="3"/>
      <c r="AQ91" s="3"/>
      <c r="AR91" s="3"/>
      <c r="AS91" s="4"/>
    </row>
    <row r="92" spans="1:45" ht="14.25" customHeight="1" x14ac:dyDescent="0.25">
      <c r="A92" s="86" t="s">
        <v>99</v>
      </c>
      <c r="B92" s="53" t="s">
        <v>162</v>
      </c>
      <c r="C92" s="53">
        <v>1</v>
      </c>
      <c r="D92" s="53">
        <v>101.9</v>
      </c>
      <c r="E92" s="39">
        <v>45.725999999999999</v>
      </c>
      <c r="F92" s="53" t="s">
        <v>175</v>
      </c>
      <c r="G92" s="53">
        <v>13</v>
      </c>
      <c r="H92" s="53">
        <v>81.7</v>
      </c>
      <c r="I92" s="39">
        <v>45.356999999999999</v>
      </c>
      <c r="J92" s="53" t="s">
        <v>174</v>
      </c>
      <c r="K92" s="53">
        <v>19</v>
      </c>
      <c r="L92" s="53">
        <v>85.3</v>
      </c>
      <c r="M92" s="39">
        <v>45.204000000000001</v>
      </c>
      <c r="N92" s="53" t="s">
        <v>146</v>
      </c>
      <c r="O92" s="53">
        <v>4</v>
      </c>
      <c r="P92" s="53">
        <v>100.3</v>
      </c>
      <c r="Q92" s="39">
        <v>45.808</v>
      </c>
      <c r="R92" s="53" t="s">
        <v>145</v>
      </c>
      <c r="S92" s="53">
        <v>9</v>
      </c>
      <c r="T92" s="53">
        <v>101.8</v>
      </c>
      <c r="U92" s="39">
        <v>45.384</v>
      </c>
      <c r="V92" s="53" t="s">
        <v>137</v>
      </c>
      <c r="W92" s="53">
        <v>12</v>
      </c>
      <c r="X92" s="53">
        <v>83.8</v>
      </c>
      <c r="Y92" s="39">
        <v>46.780999999999999</v>
      </c>
      <c r="Z92" s="53" t="s">
        <v>1090</v>
      </c>
      <c r="AA92" s="53">
        <v>11</v>
      </c>
      <c r="AB92" s="53">
        <v>74.099999999999994</v>
      </c>
      <c r="AC92" s="39">
        <v>45.636000000000003</v>
      </c>
      <c r="AD92" s="53" t="s">
        <v>1087</v>
      </c>
      <c r="AE92" s="53">
        <v>6</v>
      </c>
      <c r="AF92" s="53">
        <v>83.4</v>
      </c>
      <c r="AG92" s="39">
        <v>47.457000000000001</v>
      </c>
      <c r="AH92" s="53" t="s">
        <v>1094</v>
      </c>
      <c r="AI92" s="53">
        <v>5</v>
      </c>
      <c r="AJ92" s="53">
        <v>79.599999999999994</v>
      </c>
      <c r="AK92" s="39">
        <v>47.304000000000002</v>
      </c>
      <c r="AL92" s="53" t="s">
        <v>1095</v>
      </c>
      <c r="AM92" s="53">
        <v>17</v>
      </c>
      <c r="AN92" s="53">
        <v>89.5</v>
      </c>
      <c r="AO92" s="39">
        <v>46.591000000000001</v>
      </c>
      <c r="AP92" s="3"/>
      <c r="AQ92" s="3"/>
      <c r="AR92" s="3"/>
      <c r="AS92" s="4"/>
    </row>
    <row r="93" spans="1:45" ht="14.25" customHeight="1" x14ac:dyDescent="0.25">
      <c r="A93" s="86" t="s">
        <v>100</v>
      </c>
      <c r="B93" s="53" t="s">
        <v>162</v>
      </c>
      <c r="C93" s="53">
        <v>1</v>
      </c>
      <c r="D93" s="53">
        <v>101.9</v>
      </c>
      <c r="E93" s="39">
        <v>45.835000000000001</v>
      </c>
      <c r="F93" s="53" t="s">
        <v>175</v>
      </c>
      <c r="G93" s="53">
        <v>13</v>
      </c>
      <c r="H93" s="53">
        <v>81.7</v>
      </c>
      <c r="I93" s="39">
        <v>45.79</v>
      </c>
      <c r="J93" s="53" t="s">
        <v>174</v>
      </c>
      <c r="K93" s="53">
        <v>19</v>
      </c>
      <c r="L93" s="53">
        <v>85.3</v>
      </c>
      <c r="M93" s="39">
        <v>45.457000000000001</v>
      </c>
      <c r="N93" s="53" t="s">
        <v>146</v>
      </c>
      <c r="O93" s="53">
        <v>4</v>
      </c>
      <c r="P93" s="53">
        <v>100.3</v>
      </c>
      <c r="Q93" s="39">
        <v>45.753</v>
      </c>
      <c r="R93" s="53" t="s">
        <v>145</v>
      </c>
      <c r="S93" s="53">
        <v>9</v>
      </c>
      <c r="T93" s="53">
        <v>101.8</v>
      </c>
      <c r="U93" s="39">
        <v>46.33</v>
      </c>
      <c r="V93" s="53" t="s">
        <v>137</v>
      </c>
      <c r="W93" s="53">
        <v>12</v>
      </c>
      <c r="X93" s="53">
        <v>83.8</v>
      </c>
      <c r="Y93" s="39">
        <v>46.267000000000003</v>
      </c>
      <c r="Z93" s="53" t="s">
        <v>1090</v>
      </c>
      <c r="AA93" s="53">
        <v>11</v>
      </c>
      <c r="AB93" s="53">
        <v>74.099999999999994</v>
      </c>
      <c r="AC93" s="39">
        <v>46.204000000000001</v>
      </c>
      <c r="AD93" s="53" t="s">
        <v>1087</v>
      </c>
      <c r="AE93" s="53">
        <v>6</v>
      </c>
      <c r="AF93" s="53">
        <v>83.4</v>
      </c>
      <c r="AG93" s="39">
        <v>47.104999999999997</v>
      </c>
      <c r="AH93" s="53" t="s">
        <v>1094</v>
      </c>
      <c r="AI93" s="53">
        <v>5</v>
      </c>
      <c r="AJ93" s="53">
        <v>79.599999999999994</v>
      </c>
      <c r="AK93" s="39">
        <v>47.051000000000002</v>
      </c>
      <c r="AL93" s="53" t="s">
        <v>1095</v>
      </c>
      <c r="AM93" s="53">
        <v>17</v>
      </c>
      <c r="AN93" s="53">
        <v>89.5</v>
      </c>
      <c r="AO93" s="39">
        <v>49.771999999999998</v>
      </c>
      <c r="AP93" s="3"/>
      <c r="AQ93" s="3"/>
      <c r="AR93" s="3"/>
      <c r="AS93" s="4"/>
    </row>
    <row r="94" spans="1:45" ht="14.25" customHeight="1" x14ac:dyDescent="0.25">
      <c r="A94" s="86" t="s">
        <v>101</v>
      </c>
      <c r="B94" s="53" t="s">
        <v>162</v>
      </c>
      <c r="C94" s="53">
        <v>1</v>
      </c>
      <c r="D94" s="53">
        <v>101.9</v>
      </c>
      <c r="E94" s="39">
        <v>45.915999999999997</v>
      </c>
      <c r="F94" s="53" t="s">
        <v>175</v>
      </c>
      <c r="G94" s="53">
        <v>13</v>
      </c>
      <c r="H94" s="53">
        <v>81.7</v>
      </c>
      <c r="I94" s="39">
        <v>45.654000000000003</v>
      </c>
      <c r="J94" s="53" t="s">
        <v>174</v>
      </c>
      <c r="K94" s="53">
        <v>19</v>
      </c>
      <c r="L94" s="53">
        <v>85.3</v>
      </c>
      <c r="M94" s="39">
        <v>45.438000000000002</v>
      </c>
      <c r="N94" s="53" t="s">
        <v>146</v>
      </c>
      <c r="O94" s="53">
        <v>4</v>
      </c>
      <c r="P94" s="53">
        <v>100.3</v>
      </c>
      <c r="Q94" s="39">
        <v>45.628</v>
      </c>
      <c r="R94" s="53" t="s">
        <v>145</v>
      </c>
      <c r="S94" s="53">
        <v>9</v>
      </c>
      <c r="T94" s="53">
        <v>101.8</v>
      </c>
      <c r="U94" s="39">
        <v>46.213999999999999</v>
      </c>
      <c r="V94" s="53" t="s">
        <v>137</v>
      </c>
      <c r="W94" s="53">
        <v>12</v>
      </c>
      <c r="X94" s="53">
        <v>83.8</v>
      </c>
      <c r="Y94" s="39">
        <v>46.500999999999998</v>
      </c>
      <c r="Z94" s="53" t="s">
        <v>1090</v>
      </c>
      <c r="AA94" s="53">
        <v>11</v>
      </c>
      <c r="AB94" s="53">
        <v>74.099999999999994</v>
      </c>
      <c r="AC94" s="39">
        <v>45.502000000000002</v>
      </c>
      <c r="AD94" s="53" t="s">
        <v>1087</v>
      </c>
      <c r="AE94" s="53">
        <v>6</v>
      </c>
      <c r="AF94" s="53">
        <v>83.4</v>
      </c>
      <c r="AG94" s="39">
        <v>47.258000000000003</v>
      </c>
      <c r="AH94" s="53" t="s">
        <v>1094</v>
      </c>
      <c r="AI94" s="53">
        <v>5</v>
      </c>
      <c r="AJ94" s="53">
        <v>79.599999999999994</v>
      </c>
      <c r="AK94" s="39">
        <v>46.933999999999997</v>
      </c>
      <c r="AL94" s="53" t="s">
        <v>1095</v>
      </c>
      <c r="AM94" s="53">
        <v>17</v>
      </c>
      <c r="AN94" s="53">
        <v>89.5</v>
      </c>
      <c r="AO94" s="39">
        <v>47.853000000000002</v>
      </c>
      <c r="AP94" s="3"/>
      <c r="AQ94" s="3"/>
      <c r="AR94" s="3"/>
      <c r="AS94" s="4"/>
    </row>
    <row r="95" spans="1:45" ht="14.25" customHeight="1" x14ac:dyDescent="0.25">
      <c r="A95" s="86" t="s">
        <v>102</v>
      </c>
      <c r="B95" s="53" t="s">
        <v>162</v>
      </c>
      <c r="C95" s="53">
        <v>1</v>
      </c>
      <c r="D95" s="53">
        <v>101.9</v>
      </c>
      <c r="E95" s="39">
        <v>46.069000000000003</v>
      </c>
      <c r="F95" s="53" t="s">
        <v>175</v>
      </c>
      <c r="G95" s="53">
        <v>13</v>
      </c>
      <c r="H95" s="53">
        <v>81.7</v>
      </c>
      <c r="I95" s="39">
        <v>45.43</v>
      </c>
      <c r="J95" s="53" t="s">
        <v>174</v>
      </c>
      <c r="K95" s="53">
        <v>19</v>
      </c>
      <c r="L95" s="53">
        <v>85.3</v>
      </c>
      <c r="M95" s="39">
        <v>46.284999999999997</v>
      </c>
      <c r="N95" s="53" t="s">
        <v>146</v>
      </c>
      <c r="O95" s="53">
        <v>4</v>
      </c>
      <c r="P95" s="53">
        <v>100.3</v>
      </c>
      <c r="Q95" s="39">
        <v>45.744999999999997</v>
      </c>
      <c r="R95" s="53" t="s">
        <v>145</v>
      </c>
      <c r="S95" s="53">
        <v>9</v>
      </c>
      <c r="T95" s="53">
        <v>101.8</v>
      </c>
      <c r="U95" s="39">
        <v>45.905999999999999</v>
      </c>
      <c r="V95" s="53" t="s">
        <v>137</v>
      </c>
      <c r="W95" s="53">
        <v>12</v>
      </c>
      <c r="X95" s="53">
        <v>83.8</v>
      </c>
      <c r="Y95" s="39">
        <v>46.078000000000003</v>
      </c>
      <c r="Z95" s="53" t="s">
        <v>1090</v>
      </c>
      <c r="AA95" s="53">
        <v>11</v>
      </c>
      <c r="AB95" s="53">
        <v>74.099999999999994</v>
      </c>
      <c r="AC95" s="39">
        <v>45.725999999999999</v>
      </c>
      <c r="AD95" s="53" t="s">
        <v>1087</v>
      </c>
      <c r="AE95" s="53">
        <v>6</v>
      </c>
      <c r="AF95" s="53">
        <v>83.4</v>
      </c>
      <c r="AG95" s="39">
        <v>47.411999999999999</v>
      </c>
      <c r="AH95" s="53" t="s">
        <v>1094</v>
      </c>
      <c r="AI95" s="53">
        <v>5</v>
      </c>
      <c r="AJ95" s="53">
        <v>79.599999999999994</v>
      </c>
      <c r="AK95" s="39">
        <v>49.295000000000002</v>
      </c>
      <c r="AL95" s="53" t="s">
        <v>1095</v>
      </c>
      <c r="AM95" s="53">
        <v>17</v>
      </c>
      <c r="AN95" s="53">
        <v>89.5</v>
      </c>
      <c r="AO95" s="39">
        <v>46.735999999999997</v>
      </c>
      <c r="AP95" s="3"/>
      <c r="AQ95" s="3"/>
      <c r="AR95" s="3"/>
      <c r="AS95" s="4"/>
    </row>
    <row r="96" spans="1:45" ht="14.25" customHeight="1" x14ac:dyDescent="0.25">
      <c r="A96" s="86" t="s">
        <v>103</v>
      </c>
      <c r="B96" s="53" t="s">
        <v>162</v>
      </c>
      <c r="C96" s="53">
        <v>1</v>
      </c>
      <c r="D96" s="53">
        <v>101.9</v>
      </c>
      <c r="E96" s="39">
        <v>46.177</v>
      </c>
      <c r="F96" s="53" t="s">
        <v>175</v>
      </c>
      <c r="G96" s="53">
        <v>13</v>
      </c>
      <c r="H96" s="53">
        <v>81.7</v>
      </c>
      <c r="I96" s="39">
        <v>45.456000000000003</v>
      </c>
      <c r="J96" s="53" t="s">
        <v>174</v>
      </c>
      <c r="K96" s="53">
        <v>19</v>
      </c>
      <c r="L96" s="53">
        <v>85.3</v>
      </c>
      <c r="M96" s="39">
        <v>45.140999999999998</v>
      </c>
      <c r="N96" s="53" t="s">
        <v>146</v>
      </c>
      <c r="O96" s="53">
        <v>4</v>
      </c>
      <c r="P96" s="53">
        <v>100.3</v>
      </c>
      <c r="Q96" s="39">
        <v>45.482999999999997</v>
      </c>
      <c r="R96" s="53" t="s">
        <v>145</v>
      </c>
      <c r="S96" s="53">
        <v>9</v>
      </c>
      <c r="T96" s="53">
        <v>101.8</v>
      </c>
      <c r="U96" s="39">
        <v>45.475000000000001</v>
      </c>
      <c r="V96" s="53" t="s">
        <v>137</v>
      </c>
      <c r="W96" s="53">
        <v>12</v>
      </c>
      <c r="X96" s="53">
        <v>83.8</v>
      </c>
      <c r="Y96" s="39">
        <v>46.231000000000002</v>
      </c>
      <c r="Z96" s="53" t="s">
        <v>1090</v>
      </c>
      <c r="AA96" s="53">
        <v>11</v>
      </c>
      <c r="AB96" s="53">
        <v>74.099999999999994</v>
      </c>
      <c r="AC96" s="39">
        <v>46.006</v>
      </c>
      <c r="AD96" s="53" t="s">
        <v>1087</v>
      </c>
      <c r="AE96" s="53">
        <v>6</v>
      </c>
      <c r="AF96" s="53">
        <v>83.4</v>
      </c>
      <c r="AG96" s="39">
        <v>46.834000000000003</v>
      </c>
      <c r="AH96" s="121" t="s">
        <v>151</v>
      </c>
      <c r="AI96" s="122"/>
      <c r="AJ96" s="123"/>
      <c r="AK96" s="39">
        <v>117.17</v>
      </c>
      <c r="AL96" s="53" t="s">
        <v>1095</v>
      </c>
      <c r="AM96" s="53">
        <v>17</v>
      </c>
      <c r="AN96" s="53">
        <v>89.5</v>
      </c>
      <c r="AO96" s="39">
        <v>47.457000000000001</v>
      </c>
      <c r="AP96" s="3"/>
      <c r="AQ96" s="3"/>
      <c r="AR96" s="3"/>
      <c r="AS96" s="4"/>
    </row>
    <row r="97" spans="1:45" ht="14.25" customHeight="1" x14ac:dyDescent="0.25">
      <c r="A97" s="86" t="s">
        <v>104</v>
      </c>
      <c r="B97" s="53" t="s">
        <v>162</v>
      </c>
      <c r="C97" s="53">
        <v>1</v>
      </c>
      <c r="D97" s="53">
        <v>101.9</v>
      </c>
      <c r="E97" s="39">
        <v>46.006</v>
      </c>
      <c r="F97" s="53" t="s">
        <v>175</v>
      </c>
      <c r="G97" s="53">
        <v>13</v>
      </c>
      <c r="H97" s="53">
        <v>81.7</v>
      </c>
      <c r="I97" s="39">
        <v>45.482999999999997</v>
      </c>
      <c r="J97" s="53" t="s">
        <v>174</v>
      </c>
      <c r="K97" s="53">
        <v>19</v>
      </c>
      <c r="L97" s="53">
        <v>85.3</v>
      </c>
      <c r="M97" s="39">
        <v>45.167999999999999</v>
      </c>
      <c r="N97" s="53" t="s">
        <v>146</v>
      </c>
      <c r="O97" s="53">
        <v>4</v>
      </c>
      <c r="P97" s="53">
        <v>100.3</v>
      </c>
      <c r="Q97" s="39">
        <v>45.664000000000001</v>
      </c>
      <c r="R97" s="53" t="s">
        <v>145</v>
      </c>
      <c r="S97" s="53">
        <v>9</v>
      </c>
      <c r="T97" s="53">
        <v>101.8</v>
      </c>
      <c r="U97" s="39">
        <v>45.78</v>
      </c>
      <c r="V97" s="53" t="s">
        <v>137</v>
      </c>
      <c r="W97" s="53">
        <v>12</v>
      </c>
      <c r="X97" s="53">
        <v>83.8</v>
      </c>
      <c r="Y97" s="39">
        <v>46.817</v>
      </c>
      <c r="Z97" s="53" t="s">
        <v>1090</v>
      </c>
      <c r="AA97" s="53">
        <v>11</v>
      </c>
      <c r="AB97" s="53">
        <v>74.099999999999994</v>
      </c>
      <c r="AC97" s="39">
        <v>45.835000000000001</v>
      </c>
      <c r="AD97" s="53" t="s">
        <v>1087</v>
      </c>
      <c r="AE97" s="53">
        <v>6</v>
      </c>
      <c r="AF97" s="53">
        <v>83.4</v>
      </c>
      <c r="AG97" s="39">
        <v>47.259</v>
      </c>
      <c r="AH97" s="53" t="s">
        <v>1137</v>
      </c>
      <c r="AI97" s="53">
        <v>12</v>
      </c>
      <c r="AJ97" s="53">
        <v>90.5</v>
      </c>
      <c r="AK97" s="39">
        <v>48.006</v>
      </c>
      <c r="AL97" s="53" t="s">
        <v>1095</v>
      </c>
      <c r="AM97" s="53">
        <v>17</v>
      </c>
      <c r="AN97" s="53">
        <v>89.5</v>
      </c>
      <c r="AO97" s="39">
        <v>46.51</v>
      </c>
      <c r="AP97" s="3"/>
      <c r="AQ97" s="3"/>
      <c r="AR97" s="3"/>
      <c r="AS97" s="4"/>
    </row>
    <row r="98" spans="1:45" ht="14.25" customHeight="1" x14ac:dyDescent="0.25">
      <c r="A98" s="86" t="s">
        <v>105</v>
      </c>
      <c r="B98" s="53" t="s">
        <v>162</v>
      </c>
      <c r="C98" s="53">
        <v>1</v>
      </c>
      <c r="D98" s="53">
        <v>101.9</v>
      </c>
      <c r="E98" s="39">
        <v>46.258000000000003</v>
      </c>
      <c r="F98" s="53" t="s">
        <v>175</v>
      </c>
      <c r="G98" s="53">
        <v>13</v>
      </c>
      <c r="H98" s="53">
        <v>81.7</v>
      </c>
      <c r="I98" s="39">
        <v>45.258000000000003</v>
      </c>
      <c r="J98" s="53" t="s">
        <v>174</v>
      </c>
      <c r="K98" s="53">
        <v>19</v>
      </c>
      <c r="L98" s="53">
        <v>85.3</v>
      </c>
      <c r="M98" s="39">
        <v>45.231000000000002</v>
      </c>
      <c r="N98" s="53" t="s">
        <v>146</v>
      </c>
      <c r="O98" s="53">
        <v>4</v>
      </c>
      <c r="P98" s="53">
        <v>100.3</v>
      </c>
      <c r="Q98" s="39">
        <v>45.491999999999997</v>
      </c>
      <c r="R98" s="53" t="s">
        <v>145</v>
      </c>
      <c r="S98" s="53">
        <v>9</v>
      </c>
      <c r="T98" s="53">
        <v>101.8</v>
      </c>
      <c r="U98" s="39">
        <v>45.384999999999998</v>
      </c>
      <c r="V98" s="121" t="s">
        <v>151</v>
      </c>
      <c r="W98" s="122"/>
      <c r="X98" s="123"/>
      <c r="Y98" s="39">
        <v>114.267</v>
      </c>
      <c r="Z98" s="53" t="s">
        <v>1090</v>
      </c>
      <c r="AA98" s="53">
        <v>11</v>
      </c>
      <c r="AB98" s="53">
        <v>74.099999999999994</v>
      </c>
      <c r="AC98" s="39">
        <v>45.734999999999999</v>
      </c>
      <c r="AD98" s="53" t="s">
        <v>1087</v>
      </c>
      <c r="AE98" s="53">
        <v>6</v>
      </c>
      <c r="AF98" s="53">
        <v>83.4</v>
      </c>
      <c r="AG98" s="39">
        <v>48.042000000000002</v>
      </c>
      <c r="AH98" s="53" t="s">
        <v>1137</v>
      </c>
      <c r="AI98" s="53">
        <v>12</v>
      </c>
      <c r="AJ98" s="53">
        <v>90.5</v>
      </c>
      <c r="AK98" s="39">
        <v>47.384</v>
      </c>
      <c r="AL98" s="53" t="s">
        <v>1095</v>
      </c>
      <c r="AM98" s="53">
        <v>17</v>
      </c>
      <c r="AN98" s="53">
        <v>89.5</v>
      </c>
      <c r="AO98" s="39">
        <v>46.682000000000002</v>
      </c>
      <c r="AP98" s="3"/>
      <c r="AQ98" s="3"/>
      <c r="AR98" s="3"/>
      <c r="AS98" s="4"/>
    </row>
    <row r="99" spans="1:45" ht="14.25" customHeight="1" x14ac:dyDescent="0.25">
      <c r="A99" s="86" t="s">
        <v>106</v>
      </c>
      <c r="B99" s="53" t="s">
        <v>162</v>
      </c>
      <c r="C99" s="53">
        <v>1</v>
      </c>
      <c r="D99" s="53">
        <v>101.9</v>
      </c>
      <c r="E99" s="39">
        <v>46.042000000000002</v>
      </c>
      <c r="F99" s="53" t="s">
        <v>175</v>
      </c>
      <c r="G99" s="53">
        <v>13</v>
      </c>
      <c r="H99" s="53">
        <v>81.7</v>
      </c>
      <c r="I99" s="39">
        <v>46.078000000000003</v>
      </c>
      <c r="J99" s="53" t="s">
        <v>174</v>
      </c>
      <c r="K99" s="53">
        <v>19</v>
      </c>
      <c r="L99" s="53">
        <v>85.3</v>
      </c>
      <c r="M99" s="39">
        <v>44.988</v>
      </c>
      <c r="N99" s="53" t="s">
        <v>146</v>
      </c>
      <c r="O99" s="53">
        <v>4</v>
      </c>
      <c r="P99" s="53">
        <v>100.3</v>
      </c>
      <c r="Q99" s="39">
        <v>45.573</v>
      </c>
      <c r="R99" s="53" t="s">
        <v>145</v>
      </c>
      <c r="S99" s="53">
        <v>9</v>
      </c>
      <c r="T99" s="53">
        <v>101.8</v>
      </c>
      <c r="U99" s="39">
        <v>45.573</v>
      </c>
      <c r="V99" s="53" t="s">
        <v>138</v>
      </c>
      <c r="W99" s="53">
        <v>7</v>
      </c>
      <c r="X99" s="53">
        <v>86.7</v>
      </c>
      <c r="Y99" s="39">
        <v>46.078000000000003</v>
      </c>
      <c r="Z99" s="53" t="s">
        <v>1090</v>
      </c>
      <c r="AA99" s="53">
        <v>11</v>
      </c>
      <c r="AB99" s="53">
        <v>74.099999999999994</v>
      </c>
      <c r="AC99" s="39">
        <v>45.682000000000002</v>
      </c>
      <c r="AD99" s="121" t="s">
        <v>151</v>
      </c>
      <c r="AE99" s="122"/>
      <c r="AF99" s="123"/>
      <c r="AG99" s="39">
        <v>117.21299999999999</v>
      </c>
      <c r="AH99" s="53" t="s">
        <v>1137</v>
      </c>
      <c r="AI99" s="53">
        <v>12</v>
      </c>
      <c r="AJ99" s="53">
        <v>90.5</v>
      </c>
      <c r="AK99" s="39">
        <v>46.798999999999999</v>
      </c>
      <c r="AL99" s="53" t="s">
        <v>1095</v>
      </c>
      <c r="AM99" s="53">
        <v>17</v>
      </c>
      <c r="AN99" s="53">
        <v>89.5</v>
      </c>
      <c r="AO99" s="39">
        <v>45.951999999999998</v>
      </c>
      <c r="AP99" s="3"/>
      <c r="AQ99" s="3"/>
      <c r="AR99" s="3"/>
      <c r="AS99" s="4"/>
    </row>
    <row r="100" spans="1:45" ht="14.25" customHeight="1" x14ac:dyDescent="0.25">
      <c r="A100" s="86" t="s">
        <v>107</v>
      </c>
      <c r="B100" s="53" t="s">
        <v>162</v>
      </c>
      <c r="C100" s="53">
        <v>1</v>
      </c>
      <c r="D100" s="53">
        <v>101.9</v>
      </c>
      <c r="E100" s="39">
        <v>46.042000000000002</v>
      </c>
      <c r="F100" s="53" t="s">
        <v>175</v>
      </c>
      <c r="G100" s="53">
        <v>13</v>
      </c>
      <c r="H100" s="53">
        <v>81.7</v>
      </c>
      <c r="I100" s="39">
        <v>46.115000000000002</v>
      </c>
      <c r="J100" s="53" t="s">
        <v>174</v>
      </c>
      <c r="K100" s="53">
        <v>19</v>
      </c>
      <c r="L100" s="53">
        <v>85.3</v>
      </c>
      <c r="M100" s="39">
        <v>45.320999999999998</v>
      </c>
      <c r="N100" s="53" t="s">
        <v>146</v>
      </c>
      <c r="O100" s="53">
        <v>4</v>
      </c>
      <c r="P100" s="53">
        <v>100.3</v>
      </c>
      <c r="Q100" s="39">
        <v>45.808</v>
      </c>
      <c r="R100" s="53" t="s">
        <v>145</v>
      </c>
      <c r="S100" s="53">
        <v>9</v>
      </c>
      <c r="T100" s="53">
        <v>101.8</v>
      </c>
      <c r="U100" s="39">
        <v>46.033000000000001</v>
      </c>
      <c r="V100" s="53" t="s">
        <v>138</v>
      </c>
      <c r="W100" s="53">
        <v>7</v>
      </c>
      <c r="X100" s="53">
        <v>86.7</v>
      </c>
      <c r="Y100" s="39">
        <v>45.600999999999999</v>
      </c>
      <c r="Z100" s="53" t="s">
        <v>1090</v>
      </c>
      <c r="AA100" s="53">
        <v>11</v>
      </c>
      <c r="AB100" s="53">
        <v>74.099999999999994</v>
      </c>
      <c r="AC100" s="39">
        <v>45.42</v>
      </c>
      <c r="AD100" s="53" t="s">
        <v>1088</v>
      </c>
      <c r="AE100" s="53">
        <v>5</v>
      </c>
      <c r="AF100" s="53">
        <v>82.8</v>
      </c>
      <c r="AG100" s="39">
        <v>47.357999999999997</v>
      </c>
      <c r="AH100" s="53" t="s">
        <v>1137</v>
      </c>
      <c r="AI100" s="53">
        <v>12</v>
      </c>
      <c r="AJ100" s="53">
        <v>90.5</v>
      </c>
      <c r="AK100" s="39">
        <v>47.095999999999997</v>
      </c>
      <c r="AL100" s="121" t="s">
        <v>151</v>
      </c>
      <c r="AM100" s="122"/>
      <c r="AN100" s="123"/>
      <c r="AO100" s="39">
        <v>121.86199999999999</v>
      </c>
      <c r="AP100" s="3"/>
      <c r="AQ100" s="3"/>
      <c r="AR100" s="3"/>
      <c r="AS100" s="4"/>
    </row>
    <row r="101" spans="1:45" ht="14.25" customHeight="1" x14ac:dyDescent="0.25">
      <c r="A101" s="86" t="s">
        <v>108</v>
      </c>
      <c r="B101" s="53" t="s">
        <v>162</v>
      </c>
      <c r="C101" s="53">
        <v>1</v>
      </c>
      <c r="D101" s="53">
        <v>101.9</v>
      </c>
      <c r="E101" s="39">
        <v>46.104999999999997</v>
      </c>
      <c r="F101" s="53" t="s">
        <v>175</v>
      </c>
      <c r="G101" s="53">
        <v>13</v>
      </c>
      <c r="H101" s="53">
        <v>81.7</v>
      </c>
      <c r="I101" s="39">
        <v>46.6</v>
      </c>
      <c r="J101" s="53" t="s">
        <v>174</v>
      </c>
      <c r="K101" s="53">
        <v>19</v>
      </c>
      <c r="L101" s="53">
        <v>85.3</v>
      </c>
      <c r="M101" s="39">
        <v>44.997</v>
      </c>
      <c r="N101" s="53" t="s">
        <v>146</v>
      </c>
      <c r="O101" s="53">
        <v>4</v>
      </c>
      <c r="P101" s="53">
        <v>100.3</v>
      </c>
      <c r="Q101" s="39">
        <v>45.482999999999997</v>
      </c>
      <c r="R101" s="53" t="s">
        <v>145</v>
      </c>
      <c r="S101" s="53">
        <v>9</v>
      </c>
      <c r="T101" s="53">
        <v>101.8</v>
      </c>
      <c r="U101" s="39">
        <v>45.735999999999997</v>
      </c>
      <c r="V101" s="53" t="s">
        <v>138</v>
      </c>
      <c r="W101" s="53">
        <v>7</v>
      </c>
      <c r="X101" s="53">
        <v>86.7</v>
      </c>
      <c r="Y101" s="39">
        <v>45.627000000000002</v>
      </c>
      <c r="Z101" s="53" t="s">
        <v>1090</v>
      </c>
      <c r="AA101" s="53">
        <v>11</v>
      </c>
      <c r="AB101" s="53">
        <v>74.099999999999994</v>
      </c>
      <c r="AC101" s="39">
        <v>45.529000000000003</v>
      </c>
      <c r="AD101" s="53" t="s">
        <v>1088</v>
      </c>
      <c r="AE101" s="53">
        <v>5</v>
      </c>
      <c r="AF101" s="53">
        <v>82.8</v>
      </c>
      <c r="AG101" s="39">
        <v>47.213000000000001</v>
      </c>
      <c r="AH101" s="53" t="s">
        <v>1137</v>
      </c>
      <c r="AI101" s="53">
        <v>12</v>
      </c>
      <c r="AJ101" s="53">
        <v>90.5</v>
      </c>
      <c r="AK101" s="39">
        <v>47.195</v>
      </c>
      <c r="AL101" s="53" t="s">
        <v>1096</v>
      </c>
      <c r="AM101" s="53">
        <v>4</v>
      </c>
      <c r="AN101" s="53">
        <v>84.9</v>
      </c>
      <c r="AO101" s="39">
        <v>49.295000000000002</v>
      </c>
      <c r="AP101" s="3"/>
      <c r="AQ101" s="3"/>
      <c r="AR101" s="3"/>
      <c r="AS101" s="4"/>
    </row>
    <row r="102" spans="1:45" ht="14.25" customHeight="1" x14ac:dyDescent="0.25">
      <c r="A102" s="86" t="s">
        <v>109</v>
      </c>
      <c r="B102" s="53" t="s">
        <v>162</v>
      </c>
      <c r="C102" s="53">
        <v>1</v>
      </c>
      <c r="D102" s="53">
        <v>101.9</v>
      </c>
      <c r="E102" s="39">
        <v>45.898000000000003</v>
      </c>
      <c r="F102" s="53" t="s">
        <v>175</v>
      </c>
      <c r="G102" s="53">
        <v>13</v>
      </c>
      <c r="H102" s="53">
        <v>81.7</v>
      </c>
      <c r="I102" s="39">
        <v>45.546999999999997</v>
      </c>
      <c r="J102" s="53" t="s">
        <v>174</v>
      </c>
      <c r="K102" s="53">
        <v>19</v>
      </c>
      <c r="L102" s="53">
        <v>85.3</v>
      </c>
      <c r="M102" s="39">
        <v>45.113999999999997</v>
      </c>
      <c r="N102" s="53" t="s">
        <v>146</v>
      </c>
      <c r="O102" s="53">
        <v>4</v>
      </c>
      <c r="P102" s="53">
        <v>100.3</v>
      </c>
      <c r="Q102" s="39">
        <v>45.762999999999998</v>
      </c>
      <c r="R102" s="53" t="s">
        <v>145</v>
      </c>
      <c r="S102" s="53">
        <v>9</v>
      </c>
      <c r="T102" s="53">
        <v>101.8</v>
      </c>
      <c r="U102" s="39">
        <v>45.536999999999999</v>
      </c>
      <c r="V102" s="53" t="s">
        <v>138</v>
      </c>
      <c r="W102" s="53">
        <v>7</v>
      </c>
      <c r="X102" s="53">
        <v>86.7</v>
      </c>
      <c r="Y102" s="39">
        <v>45.646000000000001</v>
      </c>
      <c r="Z102" s="53" t="s">
        <v>1090</v>
      </c>
      <c r="AA102" s="53">
        <v>11</v>
      </c>
      <c r="AB102" s="53">
        <v>74.099999999999994</v>
      </c>
      <c r="AC102" s="39">
        <v>45.384</v>
      </c>
      <c r="AD102" s="53" t="s">
        <v>1088</v>
      </c>
      <c r="AE102" s="53">
        <v>5</v>
      </c>
      <c r="AF102" s="53">
        <v>82.8</v>
      </c>
      <c r="AG102" s="39">
        <v>48.087000000000003</v>
      </c>
      <c r="AH102" s="53" t="s">
        <v>1137</v>
      </c>
      <c r="AI102" s="53">
        <v>12</v>
      </c>
      <c r="AJ102" s="53">
        <v>90.5</v>
      </c>
      <c r="AK102" s="39">
        <v>46.475000000000001</v>
      </c>
      <c r="AL102" s="53" t="s">
        <v>1096</v>
      </c>
      <c r="AM102" s="53">
        <v>4</v>
      </c>
      <c r="AN102" s="53">
        <v>84.9</v>
      </c>
      <c r="AO102" s="39">
        <v>49.348999999999997</v>
      </c>
      <c r="AP102" s="3"/>
      <c r="AQ102" s="3"/>
      <c r="AR102" s="3"/>
      <c r="AS102" s="4"/>
    </row>
    <row r="103" spans="1:45" ht="14.25" customHeight="1" x14ac:dyDescent="0.25">
      <c r="A103" s="86" t="s">
        <v>110</v>
      </c>
      <c r="B103" s="53" t="s">
        <v>162</v>
      </c>
      <c r="C103" s="53">
        <v>1</v>
      </c>
      <c r="D103" s="53">
        <v>101.9</v>
      </c>
      <c r="E103" s="39">
        <v>45.771000000000001</v>
      </c>
      <c r="F103" s="53" t="s">
        <v>175</v>
      </c>
      <c r="G103" s="53">
        <v>13</v>
      </c>
      <c r="H103" s="53">
        <v>81.7</v>
      </c>
      <c r="I103" s="39">
        <v>45.582000000000001</v>
      </c>
      <c r="J103" s="53" t="s">
        <v>174</v>
      </c>
      <c r="K103" s="53">
        <v>19</v>
      </c>
      <c r="L103" s="53">
        <v>85.3</v>
      </c>
      <c r="M103" s="39">
        <v>45.140999999999998</v>
      </c>
      <c r="N103" s="53" t="s">
        <v>146</v>
      </c>
      <c r="O103" s="53">
        <v>4</v>
      </c>
      <c r="P103" s="53">
        <v>100.3</v>
      </c>
      <c r="Q103" s="39">
        <v>45.500999999999998</v>
      </c>
      <c r="R103" s="53" t="s">
        <v>145</v>
      </c>
      <c r="S103" s="53">
        <v>9</v>
      </c>
      <c r="T103" s="53">
        <v>101.8</v>
      </c>
      <c r="U103" s="39">
        <v>45.582999999999998</v>
      </c>
      <c r="V103" s="53" t="s">
        <v>138</v>
      </c>
      <c r="W103" s="53">
        <v>7</v>
      </c>
      <c r="X103" s="53">
        <v>86.7</v>
      </c>
      <c r="Y103" s="39">
        <v>45.518999999999998</v>
      </c>
      <c r="Z103" s="53" t="s">
        <v>1090</v>
      </c>
      <c r="AA103" s="53">
        <v>11</v>
      </c>
      <c r="AB103" s="53">
        <v>74.099999999999994</v>
      </c>
      <c r="AC103" s="39">
        <v>45.69</v>
      </c>
      <c r="AD103" s="53" t="s">
        <v>1088</v>
      </c>
      <c r="AE103" s="53">
        <v>5</v>
      </c>
      <c r="AF103" s="53">
        <v>82.8</v>
      </c>
      <c r="AG103" s="39">
        <v>47.582999999999998</v>
      </c>
      <c r="AH103" s="53" t="s">
        <v>1137</v>
      </c>
      <c r="AI103" s="53">
        <v>12</v>
      </c>
      <c r="AJ103" s="53">
        <v>90.5</v>
      </c>
      <c r="AK103" s="39">
        <v>47.078000000000003</v>
      </c>
      <c r="AL103" s="53" t="s">
        <v>1096</v>
      </c>
      <c r="AM103" s="53">
        <v>4</v>
      </c>
      <c r="AN103" s="53">
        <v>84.9</v>
      </c>
      <c r="AO103" s="39">
        <v>48.33</v>
      </c>
      <c r="AP103" s="3"/>
      <c r="AQ103" s="3"/>
      <c r="AR103" s="3"/>
      <c r="AS103" s="4"/>
    </row>
    <row r="104" spans="1:45" ht="14.25" customHeight="1" x14ac:dyDescent="0.25">
      <c r="A104" s="86" t="s">
        <v>111</v>
      </c>
      <c r="B104" s="53" t="s">
        <v>162</v>
      </c>
      <c r="C104" s="53">
        <v>1</v>
      </c>
      <c r="D104" s="53">
        <v>101.9</v>
      </c>
      <c r="E104" s="39">
        <v>45.691000000000003</v>
      </c>
      <c r="F104" s="53" t="s">
        <v>175</v>
      </c>
      <c r="G104" s="53">
        <v>13</v>
      </c>
      <c r="H104" s="53">
        <v>81.7</v>
      </c>
      <c r="I104" s="39">
        <v>45.808</v>
      </c>
      <c r="J104" s="53" t="s">
        <v>174</v>
      </c>
      <c r="K104" s="53">
        <v>19</v>
      </c>
      <c r="L104" s="53">
        <v>85.3</v>
      </c>
      <c r="M104" s="39">
        <v>44.978999999999999</v>
      </c>
      <c r="N104" s="53" t="s">
        <v>146</v>
      </c>
      <c r="O104" s="53">
        <v>4</v>
      </c>
      <c r="P104" s="53">
        <v>100.3</v>
      </c>
      <c r="Q104" s="39">
        <v>45.709000000000003</v>
      </c>
      <c r="R104" s="53" t="s">
        <v>145</v>
      </c>
      <c r="S104" s="53">
        <v>9</v>
      </c>
      <c r="T104" s="53">
        <v>101.8</v>
      </c>
      <c r="U104" s="39">
        <v>45.654000000000003</v>
      </c>
      <c r="V104" s="53" t="s">
        <v>138</v>
      </c>
      <c r="W104" s="53">
        <v>7</v>
      </c>
      <c r="X104" s="53">
        <v>86.7</v>
      </c>
      <c r="Y104" s="39">
        <v>45.429000000000002</v>
      </c>
      <c r="Z104" s="53" t="s">
        <v>1090</v>
      </c>
      <c r="AA104" s="53">
        <v>11</v>
      </c>
      <c r="AB104" s="53">
        <v>74.099999999999994</v>
      </c>
      <c r="AC104" s="39">
        <v>45.682000000000002</v>
      </c>
      <c r="AD104" s="53" t="s">
        <v>1088</v>
      </c>
      <c r="AE104" s="53">
        <v>5</v>
      </c>
      <c r="AF104" s="53">
        <v>82.8</v>
      </c>
      <c r="AG104" s="39">
        <v>47.484000000000002</v>
      </c>
      <c r="AH104" s="53" t="s">
        <v>1137</v>
      </c>
      <c r="AI104" s="53">
        <v>12</v>
      </c>
      <c r="AJ104" s="53">
        <v>90.5</v>
      </c>
      <c r="AK104" s="39">
        <v>47.691000000000003</v>
      </c>
      <c r="AL104" s="53" t="s">
        <v>1096</v>
      </c>
      <c r="AM104" s="53">
        <v>4</v>
      </c>
      <c r="AN104" s="53">
        <v>84.9</v>
      </c>
      <c r="AO104" s="39">
        <v>51.124000000000002</v>
      </c>
      <c r="AP104" s="3"/>
      <c r="AQ104" s="3"/>
      <c r="AR104" s="3"/>
      <c r="AS104" s="4"/>
    </row>
    <row r="105" spans="1:45" ht="14.25" customHeight="1" x14ac:dyDescent="0.25">
      <c r="A105" s="86" t="s">
        <v>112</v>
      </c>
      <c r="B105" s="53" t="s">
        <v>162</v>
      </c>
      <c r="C105" s="53">
        <v>1</v>
      </c>
      <c r="D105" s="53">
        <v>101.9</v>
      </c>
      <c r="E105" s="39">
        <v>45.573</v>
      </c>
      <c r="F105" s="53" t="s">
        <v>175</v>
      </c>
      <c r="G105" s="53">
        <v>13</v>
      </c>
      <c r="H105" s="53">
        <v>81.7</v>
      </c>
      <c r="I105" s="39">
        <v>45.438000000000002</v>
      </c>
      <c r="J105" s="53" t="s">
        <v>174</v>
      </c>
      <c r="K105" s="53">
        <v>19</v>
      </c>
      <c r="L105" s="53">
        <v>85.3</v>
      </c>
      <c r="M105" s="39">
        <v>45.177</v>
      </c>
      <c r="N105" s="53" t="s">
        <v>146</v>
      </c>
      <c r="O105" s="53">
        <v>4</v>
      </c>
      <c r="P105" s="53">
        <v>100.3</v>
      </c>
      <c r="Q105" s="39">
        <v>45.844000000000001</v>
      </c>
      <c r="R105" s="53" t="s">
        <v>145</v>
      </c>
      <c r="S105" s="53">
        <v>9</v>
      </c>
      <c r="T105" s="53">
        <v>101.8</v>
      </c>
      <c r="U105" s="39">
        <v>45.491999999999997</v>
      </c>
      <c r="V105" s="53" t="s">
        <v>138</v>
      </c>
      <c r="W105" s="53">
        <v>7</v>
      </c>
      <c r="X105" s="53">
        <v>86.7</v>
      </c>
      <c r="Y105" s="39">
        <v>45.655000000000001</v>
      </c>
      <c r="Z105" s="121" t="s">
        <v>151</v>
      </c>
      <c r="AA105" s="122"/>
      <c r="AB105" s="123"/>
      <c r="AC105" s="39">
        <v>114.258</v>
      </c>
      <c r="AD105" s="53" t="s">
        <v>1088</v>
      </c>
      <c r="AE105" s="53">
        <v>5</v>
      </c>
      <c r="AF105" s="53">
        <v>82.8</v>
      </c>
      <c r="AG105" s="39">
        <v>47.79</v>
      </c>
      <c r="AH105" s="53" t="s">
        <v>1137</v>
      </c>
      <c r="AI105" s="53">
        <v>12</v>
      </c>
      <c r="AJ105" s="53">
        <v>90.5</v>
      </c>
      <c r="AK105" s="39">
        <v>48.104999999999997</v>
      </c>
      <c r="AL105" s="53" t="s">
        <v>1096</v>
      </c>
      <c r="AM105" s="53">
        <v>4</v>
      </c>
      <c r="AN105" s="53">
        <v>84.9</v>
      </c>
      <c r="AO105" s="39">
        <v>48.600999999999999</v>
      </c>
      <c r="AP105" s="3"/>
      <c r="AQ105" s="3"/>
      <c r="AR105" s="3"/>
      <c r="AS105" s="4"/>
    </row>
    <row r="106" spans="1:45" ht="14.25" customHeight="1" x14ac:dyDescent="0.25">
      <c r="A106" s="86" t="s">
        <v>113</v>
      </c>
      <c r="B106" s="121" t="s">
        <v>151</v>
      </c>
      <c r="C106" s="122"/>
      <c r="D106" s="123"/>
      <c r="E106" s="39">
        <v>110.779</v>
      </c>
      <c r="F106" s="53" t="s">
        <v>175</v>
      </c>
      <c r="G106" s="53">
        <v>13</v>
      </c>
      <c r="H106" s="53">
        <v>81.7</v>
      </c>
      <c r="I106" s="39">
        <v>45.518999999999998</v>
      </c>
      <c r="J106" s="121" t="s">
        <v>151</v>
      </c>
      <c r="K106" s="122"/>
      <c r="L106" s="123"/>
      <c r="M106" s="39">
        <v>114.18600000000001</v>
      </c>
      <c r="N106" s="53" t="s">
        <v>146</v>
      </c>
      <c r="O106" s="53">
        <v>4</v>
      </c>
      <c r="P106" s="53">
        <v>100.3</v>
      </c>
      <c r="Q106" s="39">
        <v>45.753</v>
      </c>
      <c r="R106" s="53" t="s">
        <v>145</v>
      </c>
      <c r="S106" s="53">
        <v>9</v>
      </c>
      <c r="T106" s="53">
        <v>101.8</v>
      </c>
      <c r="U106" s="39">
        <v>45.637</v>
      </c>
      <c r="V106" s="53" t="s">
        <v>138</v>
      </c>
      <c r="W106" s="53">
        <v>7</v>
      </c>
      <c r="X106" s="53">
        <v>86.7</v>
      </c>
      <c r="Y106" s="39">
        <v>45.545999999999999</v>
      </c>
      <c r="Z106" s="53" t="s">
        <v>1091</v>
      </c>
      <c r="AA106" s="53">
        <v>19</v>
      </c>
      <c r="AB106" s="53">
        <v>90.9</v>
      </c>
      <c r="AC106" s="39">
        <v>46.087000000000003</v>
      </c>
      <c r="AD106" s="53" t="s">
        <v>1088</v>
      </c>
      <c r="AE106" s="53">
        <v>5</v>
      </c>
      <c r="AF106" s="53">
        <v>82.8</v>
      </c>
      <c r="AG106" s="39">
        <v>47.186</v>
      </c>
      <c r="AH106" s="53" t="s">
        <v>1137</v>
      </c>
      <c r="AI106" s="53">
        <v>12</v>
      </c>
      <c r="AJ106" s="53">
        <v>90.5</v>
      </c>
      <c r="AK106" s="39">
        <v>47.006</v>
      </c>
      <c r="AL106" s="53" t="s">
        <v>1096</v>
      </c>
      <c r="AM106" s="53">
        <v>4</v>
      </c>
      <c r="AN106" s="53">
        <v>84.9</v>
      </c>
      <c r="AO106" s="39">
        <v>48.293999999999997</v>
      </c>
      <c r="AP106" s="3"/>
      <c r="AQ106" s="3"/>
      <c r="AR106" s="3"/>
      <c r="AS106" s="4"/>
    </row>
    <row r="107" spans="1:45" ht="14.25" customHeight="1" x14ac:dyDescent="0.25">
      <c r="A107" s="86" t="s">
        <v>114</v>
      </c>
      <c r="B107" s="53" t="s">
        <v>1083</v>
      </c>
      <c r="C107" s="53">
        <v>6</v>
      </c>
      <c r="D107" s="53">
        <v>68.8</v>
      </c>
      <c r="E107" s="39">
        <v>44.536999999999999</v>
      </c>
      <c r="F107" s="121" t="s">
        <v>151</v>
      </c>
      <c r="G107" s="122"/>
      <c r="H107" s="123"/>
      <c r="I107" s="39">
        <v>112.663</v>
      </c>
      <c r="J107" s="53" t="s">
        <v>171</v>
      </c>
      <c r="K107" s="53">
        <v>1</v>
      </c>
      <c r="L107" s="53">
        <v>89.3</v>
      </c>
      <c r="M107" s="39">
        <v>45.618000000000002</v>
      </c>
      <c r="N107" s="121" t="s">
        <v>151</v>
      </c>
      <c r="O107" s="122"/>
      <c r="P107" s="123"/>
      <c r="Q107" s="39">
        <v>112.79900000000001</v>
      </c>
      <c r="R107" s="121" t="s">
        <v>151</v>
      </c>
      <c r="S107" s="122"/>
      <c r="T107" s="123"/>
      <c r="U107" s="39">
        <v>113.78</v>
      </c>
      <c r="V107" s="53" t="s">
        <v>138</v>
      </c>
      <c r="W107" s="53">
        <v>7</v>
      </c>
      <c r="X107" s="53">
        <v>86.7</v>
      </c>
      <c r="Y107" s="39">
        <v>45.664000000000001</v>
      </c>
      <c r="Z107" s="53" t="s">
        <v>1091</v>
      </c>
      <c r="AA107" s="53">
        <v>19</v>
      </c>
      <c r="AB107" s="53">
        <v>90.9</v>
      </c>
      <c r="AC107" s="39">
        <v>46.186</v>
      </c>
      <c r="AD107" s="53" t="s">
        <v>1088</v>
      </c>
      <c r="AE107" s="53">
        <v>5</v>
      </c>
      <c r="AF107" s="53">
        <v>82.8</v>
      </c>
      <c r="AG107" s="39">
        <v>47.320999999999998</v>
      </c>
      <c r="AH107" s="53" t="s">
        <v>1137</v>
      </c>
      <c r="AI107" s="53">
        <v>12</v>
      </c>
      <c r="AJ107" s="53">
        <v>90.5</v>
      </c>
      <c r="AK107" s="39">
        <v>47.033000000000001</v>
      </c>
      <c r="AL107" s="53" t="s">
        <v>1096</v>
      </c>
      <c r="AM107" s="53">
        <v>4</v>
      </c>
      <c r="AN107" s="53">
        <v>84.9</v>
      </c>
      <c r="AO107" s="39">
        <v>49.484000000000002</v>
      </c>
      <c r="AP107" s="3"/>
      <c r="AQ107" s="3"/>
      <c r="AR107" s="3"/>
      <c r="AS107" s="4"/>
    </row>
    <row r="108" spans="1:45" ht="14.25" customHeight="1" x14ac:dyDescent="0.25">
      <c r="A108" s="86" t="s">
        <v>115</v>
      </c>
      <c r="B108" s="53" t="s">
        <v>1083</v>
      </c>
      <c r="C108" s="53">
        <v>6</v>
      </c>
      <c r="D108" s="53">
        <v>68.8</v>
      </c>
      <c r="E108" s="39">
        <v>44.338999999999999</v>
      </c>
      <c r="F108" s="53" t="s">
        <v>1084</v>
      </c>
      <c r="G108" s="53">
        <v>9</v>
      </c>
      <c r="H108" s="53">
        <v>88.7</v>
      </c>
      <c r="I108" s="39">
        <v>45.475000000000001</v>
      </c>
      <c r="J108" s="53" t="s">
        <v>171</v>
      </c>
      <c r="K108" s="53">
        <v>1</v>
      </c>
      <c r="L108" s="53">
        <v>89.3</v>
      </c>
      <c r="M108" s="39">
        <v>45.491999999999997</v>
      </c>
      <c r="N108" s="53" t="s">
        <v>144</v>
      </c>
      <c r="O108" s="53">
        <v>13</v>
      </c>
      <c r="P108" s="53">
        <v>73</v>
      </c>
      <c r="Q108" s="39">
        <v>44.96</v>
      </c>
      <c r="R108" s="53" t="s">
        <v>140</v>
      </c>
      <c r="S108" s="53">
        <v>11</v>
      </c>
      <c r="T108" s="53">
        <v>72.8</v>
      </c>
      <c r="U108" s="39">
        <v>46.222999999999999</v>
      </c>
      <c r="V108" s="53" t="s">
        <v>138</v>
      </c>
      <c r="W108" s="53">
        <v>7</v>
      </c>
      <c r="X108" s="53">
        <v>86.7</v>
      </c>
      <c r="Y108" s="39">
        <v>45.42</v>
      </c>
      <c r="Z108" s="53" t="s">
        <v>1091</v>
      </c>
      <c r="AA108" s="53">
        <v>19</v>
      </c>
      <c r="AB108" s="53">
        <v>90.9</v>
      </c>
      <c r="AC108" s="39">
        <v>45.753999999999998</v>
      </c>
      <c r="AD108" s="53" t="s">
        <v>1088</v>
      </c>
      <c r="AE108" s="53">
        <v>5</v>
      </c>
      <c r="AF108" s="53">
        <v>82.8</v>
      </c>
      <c r="AG108" s="39">
        <v>47.673000000000002</v>
      </c>
      <c r="AH108" s="53" t="s">
        <v>1137</v>
      </c>
      <c r="AI108" s="53">
        <v>12</v>
      </c>
      <c r="AJ108" s="53">
        <v>90.5</v>
      </c>
      <c r="AK108" s="39">
        <v>48.484000000000002</v>
      </c>
      <c r="AL108" s="53" t="s">
        <v>1096</v>
      </c>
      <c r="AM108" s="53">
        <v>4</v>
      </c>
      <c r="AN108" s="53">
        <v>84.9</v>
      </c>
      <c r="AO108" s="39">
        <v>48.798999999999999</v>
      </c>
      <c r="AP108" s="3"/>
      <c r="AQ108" s="3"/>
      <c r="AR108" s="3"/>
      <c r="AS108" s="4"/>
    </row>
    <row r="109" spans="1:45" ht="14.25" customHeight="1" x14ac:dyDescent="0.25">
      <c r="A109" s="86" t="s">
        <v>116</v>
      </c>
      <c r="B109" s="53" t="s">
        <v>1083</v>
      </c>
      <c r="C109" s="53">
        <v>6</v>
      </c>
      <c r="D109" s="53">
        <v>68.8</v>
      </c>
      <c r="E109" s="39">
        <v>44.42</v>
      </c>
      <c r="F109" s="53" t="s">
        <v>1084</v>
      </c>
      <c r="G109" s="53">
        <v>9</v>
      </c>
      <c r="H109" s="53">
        <v>88.7</v>
      </c>
      <c r="I109" s="39">
        <v>45.131999999999998</v>
      </c>
      <c r="J109" s="53" t="s">
        <v>171</v>
      </c>
      <c r="K109" s="53">
        <v>1</v>
      </c>
      <c r="L109" s="53">
        <v>89.3</v>
      </c>
      <c r="M109" s="39">
        <v>45.375999999999998</v>
      </c>
      <c r="N109" s="53" t="s">
        <v>144</v>
      </c>
      <c r="O109" s="53">
        <v>13</v>
      </c>
      <c r="P109" s="53">
        <v>73</v>
      </c>
      <c r="Q109" s="39">
        <v>45.078000000000003</v>
      </c>
      <c r="R109" s="53" t="s">
        <v>140</v>
      </c>
      <c r="S109" s="53">
        <v>11</v>
      </c>
      <c r="T109" s="53">
        <v>72.8</v>
      </c>
      <c r="U109" s="39">
        <v>45.662999999999997</v>
      </c>
      <c r="V109" s="53" t="s">
        <v>138</v>
      </c>
      <c r="W109" s="53">
        <v>7</v>
      </c>
      <c r="X109" s="53">
        <v>86.7</v>
      </c>
      <c r="Y109" s="39">
        <v>45.456000000000003</v>
      </c>
      <c r="Z109" s="53" t="s">
        <v>1091</v>
      </c>
      <c r="AA109" s="53">
        <v>19</v>
      </c>
      <c r="AB109" s="53">
        <v>90.9</v>
      </c>
      <c r="AC109" s="39">
        <v>46.024000000000001</v>
      </c>
      <c r="AD109" s="53" t="s">
        <v>1088</v>
      </c>
      <c r="AE109" s="53">
        <v>5</v>
      </c>
      <c r="AF109" s="53">
        <v>82.8</v>
      </c>
      <c r="AG109" s="39">
        <v>47.502000000000002</v>
      </c>
      <c r="AH109" s="53" t="s">
        <v>1137</v>
      </c>
      <c r="AI109" s="53">
        <v>12</v>
      </c>
      <c r="AJ109" s="53">
        <v>90.5</v>
      </c>
      <c r="AK109" s="39">
        <v>47.087000000000003</v>
      </c>
      <c r="AL109" s="53" t="s">
        <v>1096</v>
      </c>
      <c r="AM109" s="53">
        <v>4</v>
      </c>
      <c r="AN109" s="53">
        <v>84.9</v>
      </c>
      <c r="AO109" s="39">
        <v>50.106000000000002</v>
      </c>
      <c r="AP109" s="3"/>
      <c r="AQ109" s="3"/>
      <c r="AR109" s="3"/>
      <c r="AS109" s="4"/>
    </row>
    <row r="110" spans="1:45" ht="14.25" customHeight="1" x14ac:dyDescent="0.25">
      <c r="A110" s="86" t="s">
        <v>117</v>
      </c>
      <c r="B110" s="53" t="s">
        <v>1083</v>
      </c>
      <c r="C110" s="53">
        <v>6</v>
      </c>
      <c r="D110" s="53">
        <v>68.8</v>
      </c>
      <c r="E110" s="39">
        <v>44.591999999999999</v>
      </c>
      <c r="F110" s="53" t="s">
        <v>1084</v>
      </c>
      <c r="G110" s="53">
        <v>9</v>
      </c>
      <c r="H110" s="53">
        <v>88.7</v>
      </c>
      <c r="I110" s="39">
        <v>45.33</v>
      </c>
      <c r="J110" s="53" t="s">
        <v>171</v>
      </c>
      <c r="K110" s="53">
        <v>1</v>
      </c>
      <c r="L110" s="53">
        <v>89.3</v>
      </c>
      <c r="M110" s="39">
        <v>46.518999999999998</v>
      </c>
      <c r="N110" s="53" t="s">
        <v>144</v>
      </c>
      <c r="O110" s="53">
        <v>13</v>
      </c>
      <c r="P110" s="53">
        <v>73</v>
      </c>
      <c r="Q110" s="39">
        <v>44.942999999999998</v>
      </c>
      <c r="R110" s="53" t="s">
        <v>140</v>
      </c>
      <c r="S110" s="53">
        <v>11</v>
      </c>
      <c r="T110" s="53">
        <v>72.8</v>
      </c>
      <c r="U110" s="39">
        <v>46.113999999999997</v>
      </c>
      <c r="V110" s="53" t="s">
        <v>138</v>
      </c>
      <c r="W110" s="53">
        <v>7</v>
      </c>
      <c r="X110" s="53">
        <v>86.7</v>
      </c>
      <c r="Y110" s="39">
        <v>45.691000000000003</v>
      </c>
      <c r="Z110" s="53" t="s">
        <v>1091</v>
      </c>
      <c r="AA110" s="53">
        <v>19</v>
      </c>
      <c r="AB110" s="53">
        <v>90.9</v>
      </c>
      <c r="AC110" s="39">
        <v>45.662999999999997</v>
      </c>
      <c r="AD110" s="53" t="s">
        <v>1088</v>
      </c>
      <c r="AE110" s="53">
        <v>5</v>
      </c>
      <c r="AF110" s="53">
        <v>82.8</v>
      </c>
      <c r="AG110" s="39">
        <v>47.654000000000003</v>
      </c>
      <c r="AH110" s="53" t="s">
        <v>1137</v>
      </c>
      <c r="AI110" s="53">
        <v>12</v>
      </c>
      <c r="AJ110" s="53">
        <v>90.5</v>
      </c>
      <c r="AK110" s="39">
        <v>46.951999999999998</v>
      </c>
      <c r="AL110" s="53" t="s">
        <v>1096</v>
      </c>
      <c r="AM110" s="53">
        <v>4</v>
      </c>
      <c r="AN110" s="53">
        <v>84.9</v>
      </c>
      <c r="AO110" s="39">
        <v>48.311999999999998</v>
      </c>
      <c r="AP110" s="3"/>
      <c r="AQ110" s="3"/>
      <c r="AR110" s="3"/>
      <c r="AS110" s="4"/>
    </row>
    <row r="111" spans="1:45" ht="14.25" customHeight="1" x14ac:dyDescent="0.25">
      <c r="A111" s="86" t="s">
        <v>118</v>
      </c>
      <c r="B111" s="53" t="s">
        <v>1083</v>
      </c>
      <c r="C111" s="53">
        <v>6</v>
      </c>
      <c r="D111" s="53">
        <v>68.8</v>
      </c>
      <c r="E111" s="39">
        <v>44.473999999999997</v>
      </c>
      <c r="F111" s="53" t="s">
        <v>1084</v>
      </c>
      <c r="G111" s="53">
        <v>9</v>
      </c>
      <c r="H111" s="53">
        <v>88.7</v>
      </c>
      <c r="I111" s="39">
        <v>45.302999999999997</v>
      </c>
      <c r="J111" s="53" t="s">
        <v>171</v>
      </c>
      <c r="K111" s="53">
        <v>1</v>
      </c>
      <c r="L111" s="53">
        <v>89.3</v>
      </c>
      <c r="M111" s="39">
        <v>45.320999999999998</v>
      </c>
      <c r="N111" s="53" t="s">
        <v>144</v>
      </c>
      <c r="O111" s="53">
        <v>13</v>
      </c>
      <c r="P111" s="53">
        <v>73</v>
      </c>
      <c r="Q111" s="39">
        <v>44.808</v>
      </c>
      <c r="R111" s="53" t="s">
        <v>140</v>
      </c>
      <c r="S111" s="53">
        <v>11</v>
      </c>
      <c r="T111" s="53">
        <v>72.8</v>
      </c>
      <c r="U111" s="39">
        <v>45.762999999999998</v>
      </c>
      <c r="V111" s="53" t="s">
        <v>138</v>
      </c>
      <c r="W111" s="53">
        <v>7</v>
      </c>
      <c r="X111" s="53">
        <v>86.7</v>
      </c>
      <c r="Y111" s="39">
        <v>46.140999999999998</v>
      </c>
      <c r="Z111" s="53" t="s">
        <v>1091</v>
      </c>
      <c r="AA111" s="53">
        <v>19</v>
      </c>
      <c r="AB111" s="53">
        <v>90.9</v>
      </c>
      <c r="AC111" s="39">
        <v>45.511000000000003</v>
      </c>
      <c r="AD111" s="53" t="s">
        <v>1088</v>
      </c>
      <c r="AE111" s="53">
        <v>5</v>
      </c>
      <c r="AF111" s="53">
        <v>82.8</v>
      </c>
      <c r="AG111" s="39">
        <v>47.628</v>
      </c>
      <c r="AH111" s="53" t="s">
        <v>1137</v>
      </c>
      <c r="AI111" s="53">
        <v>12</v>
      </c>
      <c r="AJ111" s="53">
        <v>90.5</v>
      </c>
      <c r="AK111" s="39">
        <v>46.726999999999997</v>
      </c>
      <c r="AL111" s="53" t="s">
        <v>1096</v>
      </c>
      <c r="AM111" s="53">
        <v>4</v>
      </c>
      <c r="AN111" s="53">
        <v>84.9</v>
      </c>
      <c r="AO111" s="39">
        <v>48.511000000000003</v>
      </c>
      <c r="AP111" s="3"/>
      <c r="AQ111" s="3"/>
      <c r="AR111" s="3"/>
      <c r="AS111" s="4"/>
    </row>
    <row r="112" spans="1:45" ht="14.25" customHeight="1" x14ac:dyDescent="0.25">
      <c r="A112" s="86" t="s">
        <v>119</v>
      </c>
      <c r="B112" s="53" t="s">
        <v>1083</v>
      </c>
      <c r="C112" s="53">
        <v>6</v>
      </c>
      <c r="D112" s="53">
        <v>68.8</v>
      </c>
      <c r="E112" s="39">
        <v>44.338999999999999</v>
      </c>
      <c r="F112" s="53" t="s">
        <v>1084</v>
      </c>
      <c r="G112" s="53">
        <v>9</v>
      </c>
      <c r="H112" s="53">
        <v>88.7</v>
      </c>
      <c r="I112" s="39">
        <v>45.015000000000001</v>
      </c>
      <c r="J112" s="53" t="s">
        <v>171</v>
      </c>
      <c r="K112" s="53">
        <v>1</v>
      </c>
      <c r="L112" s="53">
        <v>89.3</v>
      </c>
      <c r="M112" s="39">
        <v>45.457000000000001</v>
      </c>
      <c r="N112" s="53" t="s">
        <v>144</v>
      </c>
      <c r="O112" s="53">
        <v>13</v>
      </c>
      <c r="P112" s="53">
        <v>73</v>
      </c>
      <c r="Q112" s="39">
        <v>44.996000000000002</v>
      </c>
      <c r="R112" s="53" t="s">
        <v>140</v>
      </c>
      <c r="S112" s="53">
        <v>11</v>
      </c>
      <c r="T112" s="53">
        <v>72.8</v>
      </c>
      <c r="U112" s="39">
        <v>45.78</v>
      </c>
      <c r="V112" s="53" t="s">
        <v>138</v>
      </c>
      <c r="W112" s="53">
        <v>7</v>
      </c>
      <c r="X112" s="53">
        <v>86.7</v>
      </c>
      <c r="Y112" s="39">
        <v>45.375</v>
      </c>
      <c r="Z112" s="53" t="s">
        <v>1091</v>
      </c>
      <c r="AA112" s="53">
        <v>19</v>
      </c>
      <c r="AB112" s="53">
        <v>90.9</v>
      </c>
      <c r="AC112" s="39">
        <v>45.988</v>
      </c>
      <c r="AD112" s="53" t="s">
        <v>1088</v>
      </c>
      <c r="AE112" s="53">
        <v>5</v>
      </c>
      <c r="AF112" s="53">
        <v>82.8</v>
      </c>
      <c r="AG112" s="39">
        <v>47.88</v>
      </c>
      <c r="AH112" s="53" t="s">
        <v>1137</v>
      </c>
      <c r="AI112" s="53">
        <v>12</v>
      </c>
      <c r="AJ112" s="53">
        <v>90.5</v>
      </c>
      <c r="AK112" s="39">
        <v>47.466000000000001</v>
      </c>
      <c r="AL112" s="53" t="s">
        <v>1096</v>
      </c>
      <c r="AM112" s="53">
        <v>4</v>
      </c>
      <c r="AN112" s="53">
        <v>84.9</v>
      </c>
      <c r="AO112" s="39">
        <v>48.475000000000001</v>
      </c>
      <c r="AP112" s="3"/>
      <c r="AQ112" s="3"/>
      <c r="AR112" s="3"/>
      <c r="AS112" s="4"/>
    </row>
    <row r="113" spans="1:45" ht="14.25" customHeight="1" x14ac:dyDescent="0.25">
      <c r="A113" s="86" t="s">
        <v>120</v>
      </c>
      <c r="B113" s="53" t="s">
        <v>1083</v>
      </c>
      <c r="C113" s="53">
        <v>6</v>
      </c>
      <c r="D113" s="53">
        <v>68.8</v>
      </c>
      <c r="E113" s="39">
        <v>44.473999999999997</v>
      </c>
      <c r="F113" s="53" t="s">
        <v>1084</v>
      </c>
      <c r="G113" s="53">
        <v>9</v>
      </c>
      <c r="H113" s="53">
        <v>88.7</v>
      </c>
      <c r="I113" s="39">
        <v>45.069000000000003</v>
      </c>
      <c r="J113" s="53" t="s">
        <v>171</v>
      </c>
      <c r="K113" s="53">
        <v>1</v>
      </c>
      <c r="L113" s="53">
        <v>89.3</v>
      </c>
      <c r="M113" s="39">
        <v>45.518999999999998</v>
      </c>
      <c r="N113" s="53" t="s">
        <v>144</v>
      </c>
      <c r="O113" s="53">
        <v>13</v>
      </c>
      <c r="P113" s="53">
        <v>73</v>
      </c>
      <c r="Q113" s="39">
        <v>44.844000000000001</v>
      </c>
      <c r="R113" s="53" t="s">
        <v>140</v>
      </c>
      <c r="S113" s="53">
        <v>11</v>
      </c>
      <c r="T113" s="53">
        <v>72.8</v>
      </c>
      <c r="U113" s="39">
        <v>46.06</v>
      </c>
      <c r="V113" s="53" t="s">
        <v>138</v>
      </c>
      <c r="W113" s="53">
        <v>7</v>
      </c>
      <c r="X113" s="53">
        <v>86.7</v>
      </c>
      <c r="Y113" s="39">
        <v>45.682000000000002</v>
      </c>
      <c r="Z113" s="53" t="s">
        <v>1091</v>
      </c>
      <c r="AA113" s="53">
        <v>19</v>
      </c>
      <c r="AB113" s="53">
        <v>90.9</v>
      </c>
      <c r="AC113" s="39">
        <v>45.905999999999999</v>
      </c>
      <c r="AD113" s="53" t="s">
        <v>1088</v>
      </c>
      <c r="AE113" s="53">
        <v>5</v>
      </c>
      <c r="AF113" s="53">
        <v>82.8</v>
      </c>
      <c r="AG113" s="39">
        <v>47.475000000000001</v>
      </c>
      <c r="AH113" s="53" t="s">
        <v>1137</v>
      </c>
      <c r="AI113" s="53">
        <v>12</v>
      </c>
      <c r="AJ113" s="53">
        <v>90.5</v>
      </c>
      <c r="AK113" s="39">
        <v>46.816000000000003</v>
      </c>
      <c r="AL113" s="53" t="s">
        <v>1096</v>
      </c>
      <c r="AM113" s="53">
        <v>4</v>
      </c>
      <c r="AN113" s="53">
        <v>84.9</v>
      </c>
      <c r="AO113" s="39">
        <v>49.095999999999997</v>
      </c>
      <c r="AP113" s="3"/>
      <c r="AQ113" s="3"/>
      <c r="AR113" s="3"/>
      <c r="AS113" s="4"/>
    </row>
    <row r="114" spans="1:45" ht="14.25" customHeight="1" x14ac:dyDescent="0.25">
      <c r="A114" s="86" t="s">
        <v>121</v>
      </c>
      <c r="B114" s="53" t="s">
        <v>1083</v>
      </c>
      <c r="C114" s="53">
        <v>6</v>
      </c>
      <c r="D114" s="53">
        <v>68.8</v>
      </c>
      <c r="E114" s="39">
        <v>44.545999999999999</v>
      </c>
      <c r="F114" s="53" t="s">
        <v>1084</v>
      </c>
      <c r="G114" s="53">
        <v>9</v>
      </c>
      <c r="H114" s="53">
        <v>88.7</v>
      </c>
      <c r="I114" s="39">
        <v>44.951000000000001</v>
      </c>
      <c r="J114" s="53" t="s">
        <v>171</v>
      </c>
      <c r="K114" s="53">
        <v>1</v>
      </c>
      <c r="L114" s="53">
        <v>89.3</v>
      </c>
      <c r="M114" s="39">
        <v>45.302999999999997</v>
      </c>
      <c r="N114" s="53" t="s">
        <v>144</v>
      </c>
      <c r="O114" s="53">
        <v>13</v>
      </c>
      <c r="P114" s="53">
        <v>73</v>
      </c>
      <c r="Q114" s="39">
        <v>44.79</v>
      </c>
      <c r="R114" s="53" t="s">
        <v>140</v>
      </c>
      <c r="S114" s="53">
        <v>11</v>
      </c>
      <c r="T114" s="53">
        <v>72.8</v>
      </c>
      <c r="U114" s="39">
        <v>45.853000000000002</v>
      </c>
      <c r="V114" s="53" t="s">
        <v>138</v>
      </c>
      <c r="W114" s="53">
        <v>7</v>
      </c>
      <c r="X114" s="53">
        <v>86.7</v>
      </c>
      <c r="Y114" s="39">
        <v>45.609000000000002</v>
      </c>
      <c r="Z114" s="53" t="s">
        <v>1091</v>
      </c>
      <c r="AA114" s="53">
        <v>19</v>
      </c>
      <c r="AB114" s="53">
        <v>90.9</v>
      </c>
      <c r="AC114" s="39">
        <v>46.195999999999998</v>
      </c>
      <c r="AD114" s="53" t="s">
        <v>1088</v>
      </c>
      <c r="AE114" s="53">
        <v>5</v>
      </c>
      <c r="AF114" s="53">
        <v>82.8</v>
      </c>
      <c r="AG114" s="39">
        <v>47.582999999999998</v>
      </c>
      <c r="AH114" s="53" t="s">
        <v>1137</v>
      </c>
      <c r="AI114" s="53">
        <v>12</v>
      </c>
      <c r="AJ114" s="53">
        <v>90.5</v>
      </c>
      <c r="AK114" s="39">
        <v>47.259</v>
      </c>
      <c r="AL114" s="53" t="s">
        <v>1096</v>
      </c>
      <c r="AM114" s="53">
        <v>4</v>
      </c>
      <c r="AN114" s="53">
        <v>84.9</v>
      </c>
      <c r="AO114" s="39">
        <v>48.475000000000001</v>
      </c>
      <c r="AP114" s="3"/>
      <c r="AQ114" s="3"/>
      <c r="AR114" s="3"/>
      <c r="AS114" s="4"/>
    </row>
    <row r="115" spans="1:45" ht="14.25" customHeight="1" x14ac:dyDescent="0.25">
      <c r="A115" s="86" t="s">
        <v>122</v>
      </c>
      <c r="B115" s="53" t="s">
        <v>1083</v>
      </c>
      <c r="C115" s="53">
        <v>6</v>
      </c>
      <c r="D115" s="53">
        <v>68.8</v>
      </c>
      <c r="E115" s="39">
        <v>44.195</v>
      </c>
      <c r="F115" s="53" t="s">
        <v>1084</v>
      </c>
      <c r="G115" s="53">
        <v>9</v>
      </c>
      <c r="H115" s="53">
        <v>88.7</v>
      </c>
      <c r="I115" s="39">
        <v>45.357999999999997</v>
      </c>
      <c r="J115" s="53" t="s">
        <v>171</v>
      </c>
      <c r="K115" s="53">
        <v>1</v>
      </c>
      <c r="L115" s="53">
        <v>89.3</v>
      </c>
      <c r="M115" s="39">
        <v>45.555</v>
      </c>
      <c r="N115" s="53" t="s">
        <v>144</v>
      </c>
      <c r="O115" s="53">
        <v>13</v>
      </c>
      <c r="P115" s="53">
        <v>73</v>
      </c>
      <c r="Q115" s="39">
        <v>45.887999999999998</v>
      </c>
      <c r="R115" s="53" t="s">
        <v>140</v>
      </c>
      <c r="S115" s="53">
        <v>11</v>
      </c>
      <c r="T115" s="53">
        <v>72.8</v>
      </c>
      <c r="U115" s="39">
        <v>46.069000000000003</v>
      </c>
      <c r="V115" s="53" t="s">
        <v>138</v>
      </c>
      <c r="W115" s="53">
        <v>7</v>
      </c>
      <c r="X115" s="53">
        <v>86.7</v>
      </c>
      <c r="Y115" s="39">
        <v>45.439</v>
      </c>
      <c r="Z115" s="53" t="s">
        <v>1091</v>
      </c>
      <c r="AA115" s="53">
        <v>19</v>
      </c>
      <c r="AB115" s="53">
        <v>90.9</v>
      </c>
      <c r="AC115" s="39">
        <v>45.609000000000002</v>
      </c>
      <c r="AD115" s="53" t="s">
        <v>1088</v>
      </c>
      <c r="AE115" s="53">
        <v>5</v>
      </c>
      <c r="AF115" s="53">
        <v>82.8</v>
      </c>
      <c r="AG115" s="39">
        <v>47.411000000000001</v>
      </c>
      <c r="AH115" s="53" t="s">
        <v>1137</v>
      </c>
      <c r="AI115" s="53">
        <v>12</v>
      </c>
      <c r="AJ115" s="53">
        <v>90.5</v>
      </c>
      <c r="AK115" s="39">
        <v>47.42</v>
      </c>
      <c r="AL115" s="53" t="s">
        <v>1096</v>
      </c>
      <c r="AM115" s="53">
        <v>4</v>
      </c>
      <c r="AN115" s="53">
        <v>84.9</v>
      </c>
      <c r="AO115" s="39">
        <v>51.997999999999998</v>
      </c>
      <c r="AP115" s="3"/>
      <c r="AQ115" s="3"/>
      <c r="AR115" s="3"/>
      <c r="AS115" s="4"/>
    </row>
    <row r="116" spans="1:45" ht="14.25" customHeight="1" x14ac:dyDescent="0.25">
      <c r="A116" s="86" t="s">
        <v>123</v>
      </c>
      <c r="B116" s="53" t="s">
        <v>1083</v>
      </c>
      <c r="C116" s="53">
        <v>6</v>
      </c>
      <c r="D116" s="53">
        <v>68.8</v>
      </c>
      <c r="E116" s="39">
        <v>44.79</v>
      </c>
      <c r="F116" s="53" t="s">
        <v>1084</v>
      </c>
      <c r="G116" s="53">
        <v>9</v>
      </c>
      <c r="H116" s="53">
        <v>88.7</v>
      </c>
      <c r="I116" s="39">
        <v>44.996000000000002</v>
      </c>
      <c r="J116" s="53" t="s">
        <v>171</v>
      </c>
      <c r="K116" s="53">
        <v>1</v>
      </c>
      <c r="L116" s="53">
        <v>89.3</v>
      </c>
      <c r="M116" s="39">
        <v>45.466000000000001</v>
      </c>
      <c r="N116" s="53" t="s">
        <v>144</v>
      </c>
      <c r="O116" s="53">
        <v>13</v>
      </c>
      <c r="P116" s="53">
        <v>73</v>
      </c>
      <c r="Q116" s="39">
        <v>44.646000000000001</v>
      </c>
      <c r="R116" s="53" t="s">
        <v>140</v>
      </c>
      <c r="S116" s="53">
        <v>11</v>
      </c>
      <c r="T116" s="53">
        <v>72.8</v>
      </c>
      <c r="U116" s="39">
        <v>46.222000000000001</v>
      </c>
      <c r="V116" s="53" t="s">
        <v>138</v>
      </c>
      <c r="W116" s="53">
        <v>7</v>
      </c>
      <c r="X116" s="53">
        <v>86.7</v>
      </c>
      <c r="Y116" s="39">
        <v>45.725999999999999</v>
      </c>
      <c r="Z116" s="53" t="s">
        <v>1091</v>
      </c>
      <c r="AA116" s="53">
        <v>19</v>
      </c>
      <c r="AB116" s="53">
        <v>90.9</v>
      </c>
      <c r="AC116" s="39">
        <v>45.744999999999997</v>
      </c>
      <c r="AD116" s="53" t="s">
        <v>1088</v>
      </c>
      <c r="AE116" s="53">
        <v>5</v>
      </c>
      <c r="AF116" s="53">
        <v>82.8</v>
      </c>
      <c r="AG116" s="39">
        <v>47.186</v>
      </c>
      <c r="AH116" s="53" t="s">
        <v>1137</v>
      </c>
      <c r="AI116" s="53">
        <v>12</v>
      </c>
      <c r="AJ116" s="53">
        <v>90.5</v>
      </c>
      <c r="AK116" s="39">
        <v>47.241</v>
      </c>
      <c r="AL116" s="53" t="s">
        <v>1096</v>
      </c>
      <c r="AM116" s="53">
        <v>4</v>
      </c>
      <c r="AN116" s="53">
        <v>84.9</v>
      </c>
      <c r="AO116" s="39">
        <v>49.186</v>
      </c>
      <c r="AP116" s="3"/>
      <c r="AQ116" s="3"/>
      <c r="AR116" s="3"/>
      <c r="AS116" s="4"/>
    </row>
    <row r="117" spans="1:45" ht="14.25" customHeight="1" x14ac:dyDescent="0.25">
      <c r="A117" s="86" t="s">
        <v>124</v>
      </c>
      <c r="B117" s="53" t="s">
        <v>1083</v>
      </c>
      <c r="C117" s="53">
        <v>6</v>
      </c>
      <c r="D117" s="53">
        <v>68.8</v>
      </c>
      <c r="E117" s="39">
        <v>44.447000000000003</v>
      </c>
      <c r="F117" s="53" t="s">
        <v>1084</v>
      </c>
      <c r="G117" s="53">
        <v>9</v>
      </c>
      <c r="H117" s="53">
        <v>88.7</v>
      </c>
      <c r="I117" s="39">
        <v>44.871000000000002</v>
      </c>
      <c r="J117" s="53" t="s">
        <v>171</v>
      </c>
      <c r="K117" s="53">
        <v>1</v>
      </c>
      <c r="L117" s="53">
        <v>89.3</v>
      </c>
      <c r="M117" s="39">
        <v>45.79</v>
      </c>
      <c r="N117" s="53" t="s">
        <v>144</v>
      </c>
      <c r="O117" s="53">
        <v>13</v>
      </c>
      <c r="P117" s="53">
        <v>73</v>
      </c>
      <c r="Q117" s="39">
        <v>44.753</v>
      </c>
      <c r="R117" s="53" t="s">
        <v>140</v>
      </c>
      <c r="S117" s="53">
        <v>11</v>
      </c>
      <c r="T117" s="53">
        <v>72.8</v>
      </c>
      <c r="U117" s="39">
        <v>46.167999999999999</v>
      </c>
      <c r="V117" s="53" t="s">
        <v>138</v>
      </c>
      <c r="W117" s="53">
        <v>7</v>
      </c>
      <c r="X117" s="53">
        <v>86.7</v>
      </c>
      <c r="Y117" s="39">
        <v>45.420999999999999</v>
      </c>
      <c r="Z117" s="53" t="s">
        <v>1091</v>
      </c>
      <c r="AA117" s="53">
        <v>19</v>
      </c>
      <c r="AB117" s="53">
        <v>90.9</v>
      </c>
      <c r="AC117" s="39">
        <v>45.680999999999997</v>
      </c>
      <c r="AD117" s="53" t="s">
        <v>1088</v>
      </c>
      <c r="AE117" s="53">
        <v>5</v>
      </c>
      <c r="AF117" s="53">
        <v>82.8</v>
      </c>
      <c r="AG117" s="39">
        <v>47.097000000000001</v>
      </c>
      <c r="AH117" s="53" t="s">
        <v>1137</v>
      </c>
      <c r="AI117" s="53">
        <v>12</v>
      </c>
      <c r="AJ117" s="53">
        <v>90.5</v>
      </c>
      <c r="AK117" s="39">
        <v>47.609000000000002</v>
      </c>
      <c r="AL117" s="53" t="s">
        <v>1096</v>
      </c>
      <c r="AM117" s="53">
        <v>4</v>
      </c>
      <c r="AN117" s="53">
        <v>84.9</v>
      </c>
      <c r="AO117" s="39">
        <v>48.015000000000001</v>
      </c>
      <c r="AP117" s="3"/>
      <c r="AQ117" s="3"/>
      <c r="AR117" s="3"/>
      <c r="AS117" s="4"/>
    </row>
    <row r="118" spans="1:45" ht="14.25" customHeight="1" x14ac:dyDescent="0.25">
      <c r="A118" s="86" t="s">
        <v>125</v>
      </c>
      <c r="B118" s="53" t="s">
        <v>1083</v>
      </c>
      <c r="C118" s="53">
        <v>6</v>
      </c>
      <c r="D118" s="53">
        <v>68.8</v>
      </c>
      <c r="E118" s="39">
        <v>44.527999999999999</v>
      </c>
      <c r="F118" s="53" t="s">
        <v>1084</v>
      </c>
      <c r="G118" s="53">
        <v>9</v>
      </c>
      <c r="H118" s="53">
        <v>88.7</v>
      </c>
      <c r="I118" s="39">
        <v>44.933999999999997</v>
      </c>
      <c r="J118" s="53" t="s">
        <v>171</v>
      </c>
      <c r="K118" s="53">
        <v>1</v>
      </c>
      <c r="L118" s="53">
        <v>89.3</v>
      </c>
      <c r="M118" s="39">
        <v>45.375</v>
      </c>
      <c r="N118" s="53" t="s">
        <v>144</v>
      </c>
      <c r="O118" s="53">
        <v>13</v>
      </c>
      <c r="P118" s="53">
        <v>73</v>
      </c>
      <c r="Q118" s="39">
        <v>44.808</v>
      </c>
      <c r="R118" s="53" t="s">
        <v>140</v>
      </c>
      <c r="S118" s="53">
        <v>11</v>
      </c>
      <c r="T118" s="53">
        <v>72.8</v>
      </c>
      <c r="U118" s="39">
        <v>46.384999999999998</v>
      </c>
      <c r="V118" s="53" t="s">
        <v>138</v>
      </c>
      <c r="W118" s="53">
        <v>7</v>
      </c>
      <c r="X118" s="53">
        <v>86.7</v>
      </c>
      <c r="Y118" s="39">
        <v>45.51</v>
      </c>
      <c r="Z118" s="53" t="s">
        <v>1091</v>
      </c>
      <c r="AA118" s="53">
        <v>19</v>
      </c>
      <c r="AB118" s="53">
        <v>90.9</v>
      </c>
      <c r="AC118" s="39">
        <v>45.762999999999998</v>
      </c>
      <c r="AD118" s="53" t="s">
        <v>1088</v>
      </c>
      <c r="AE118" s="53">
        <v>5</v>
      </c>
      <c r="AF118" s="53">
        <v>82.8</v>
      </c>
      <c r="AG118" s="39">
        <v>47.087000000000003</v>
      </c>
      <c r="AH118" s="53" t="s">
        <v>1137</v>
      </c>
      <c r="AI118" s="53">
        <v>12</v>
      </c>
      <c r="AJ118" s="53">
        <v>90.5</v>
      </c>
      <c r="AK118" s="39">
        <v>48.7</v>
      </c>
      <c r="AL118" s="53" t="s">
        <v>1096</v>
      </c>
      <c r="AM118" s="53">
        <v>4</v>
      </c>
      <c r="AN118" s="53">
        <v>84.9</v>
      </c>
      <c r="AO118" s="39">
        <v>51.006999999999998</v>
      </c>
      <c r="AP118" s="3"/>
      <c r="AQ118" s="3"/>
      <c r="AR118" s="3"/>
      <c r="AS118" s="4"/>
    </row>
    <row r="119" spans="1:45" ht="14.25" customHeight="1" x14ac:dyDescent="0.25">
      <c r="A119" s="86" t="s">
        <v>126</v>
      </c>
      <c r="B119" s="53" t="s">
        <v>1083</v>
      </c>
      <c r="C119" s="53">
        <v>6</v>
      </c>
      <c r="D119" s="53">
        <v>68.8</v>
      </c>
      <c r="E119" s="39">
        <v>44.222000000000001</v>
      </c>
      <c r="F119" s="53" t="s">
        <v>1084</v>
      </c>
      <c r="G119" s="53">
        <v>9</v>
      </c>
      <c r="H119" s="53">
        <v>88.7</v>
      </c>
      <c r="I119" s="39">
        <v>45.122999999999998</v>
      </c>
      <c r="J119" s="53" t="s">
        <v>171</v>
      </c>
      <c r="K119" s="53">
        <v>1</v>
      </c>
      <c r="L119" s="53">
        <v>89.3</v>
      </c>
      <c r="M119" s="39">
        <v>45.293999999999997</v>
      </c>
      <c r="N119" s="53" t="s">
        <v>144</v>
      </c>
      <c r="O119" s="53">
        <v>13</v>
      </c>
      <c r="P119" s="53">
        <v>73</v>
      </c>
      <c r="Q119" s="39">
        <v>44.78</v>
      </c>
      <c r="R119" s="53" t="s">
        <v>140</v>
      </c>
      <c r="S119" s="53">
        <v>11</v>
      </c>
      <c r="T119" s="53">
        <v>72.8</v>
      </c>
      <c r="U119" s="39">
        <v>46.384</v>
      </c>
      <c r="V119" s="53" t="s">
        <v>138</v>
      </c>
      <c r="W119" s="53">
        <v>7</v>
      </c>
      <c r="X119" s="53">
        <v>86.7</v>
      </c>
      <c r="Y119" s="39">
        <v>45.680999999999997</v>
      </c>
      <c r="Z119" s="53" t="s">
        <v>1091</v>
      </c>
      <c r="AA119" s="53">
        <v>19</v>
      </c>
      <c r="AB119" s="53">
        <v>90.9</v>
      </c>
      <c r="AC119" s="39">
        <v>45.582000000000001</v>
      </c>
      <c r="AD119" s="53" t="s">
        <v>1088</v>
      </c>
      <c r="AE119" s="53">
        <v>5</v>
      </c>
      <c r="AF119" s="53">
        <v>82.8</v>
      </c>
      <c r="AG119" s="39">
        <v>48.915999999999997</v>
      </c>
      <c r="AH119" s="53" t="s">
        <v>1137</v>
      </c>
      <c r="AI119" s="53">
        <v>12</v>
      </c>
      <c r="AJ119" s="53">
        <v>90.5</v>
      </c>
      <c r="AK119" s="39">
        <v>47.375999999999998</v>
      </c>
      <c r="AL119" s="53" t="s">
        <v>1096</v>
      </c>
      <c r="AM119" s="53">
        <v>4</v>
      </c>
      <c r="AN119" s="53">
        <v>84.9</v>
      </c>
      <c r="AO119" s="39">
        <v>47.942999999999998</v>
      </c>
      <c r="AP119" s="3"/>
      <c r="AQ119" s="3"/>
      <c r="AR119" s="3"/>
      <c r="AS119" s="4"/>
    </row>
    <row r="120" spans="1:45" ht="14.25" customHeight="1" x14ac:dyDescent="0.25">
      <c r="A120" s="86" t="s">
        <v>127</v>
      </c>
      <c r="B120" s="53" t="s">
        <v>1083</v>
      </c>
      <c r="C120" s="53">
        <v>6</v>
      </c>
      <c r="D120" s="53">
        <v>68.8</v>
      </c>
      <c r="E120" s="39">
        <v>44.186</v>
      </c>
      <c r="F120" s="53" t="s">
        <v>1084</v>
      </c>
      <c r="G120" s="53">
        <v>9</v>
      </c>
      <c r="H120" s="53">
        <v>88.7</v>
      </c>
      <c r="I120" s="39">
        <v>44.896999999999998</v>
      </c>
      <c r="J120" s="53" t="s">
        <v>171</v>
      </c>
      <c r="K120" s="53">
        <v>1</v>
      </c>
      <c r="L120" s="53">
        <v>89.3</v>
      </c>
      <c r="M120" s="39">
        <v>45.249000000000002</v>
      </c>
      <c r="N120" s="53" t="s">
        <v>144</v>
      </c>
      <c r="O120" s="53">
        <v>13</v>
      </c>
      <c r="P120" s="53">
        <v>73</v>
      </c>
      <c r="Q120" s="39">
        <v>44.798999999999999</v>
      </c>
      <c r="R120" s="53" t="s">
        <v>140</v>
      </c>
      <c r="S120" s="53">
        <v>11</v>
      </c>
      <c r="T120" s="53">
        <v>72.8</v>
      </c>
      <c r="U120" s="39">
        <v>46.402999999999999</v>
      </c>
      <c r="V120" s="53" t="s">
        <v>138</v>
      </c>
      <c r="W120" s="53">
        <v>7</v>
      </c>
      <c r="X120" s="53">
        <v>86.7</v>
      </c>
      <c r="Y120" s="39">
        <v>45.646000000000001</v>
      </c>
      <c r="Z120" s="53" t="s">
        <v>1091</v>
      </c>
      <c r="AA120" s="53">
        <v>19</v>
      </c>
      <c r="AB120" s="53">
        <v>90.9</v>
      </c>
      <c r="AC120" s="39">
        <v>45.735999999999997</v>
      </c>
      <c r="AD120" s="53" t="s">
        <v>1088</v>
      </c>
      <c r="AE120" s="53">
        <v>5</v>
      </c>
      <c r="AF120" s="53">
        <v>82.8</v>
      </c>
      <c r="AG120" s="39">
        <v>47.637</v>
      </c>
      <c r="AH120" s="53" t="s">
        <v>1137</v>
      </c>
      <c r="AI120" s="53">
        <v>12</v>
      </c>
      <c r="AJ120" s="53">
        <v>90.5</v>
      </c>
      <c r="AK120" s="39">
        <v>47.051000000000002</v>
      </c>
      <c r="AL120" s="53" t="s">
        <v>1096</v>
      </c>
      <c r="AM120" s="53">
        <v>4</v>
      </c>
      <c r="AN120" s="53">
        <v>84.9</v>
      </c>
      <c r="AO120" s="39">
        <v>48.357999999999997</v>
      </c>
      <c r="AP120" s="3"/>
      <c r="AQ120" s="3"/>
      <c r="AR120" s="3"/>
      <c r="AS120" s="4"/>
    </row>
    <row r="121" spans="1:45" ht="14.25" customHeight="1" x14ac:dyDescent="0.25">
      <c r="A121" s="86" t="s">
        <v>128</v>
      </c>
      <c r="B121" s="53" t="s">
        <v>1083</v>
      </c>
      <c r="C121" s="53">
        <v>6</v>
      </c>
      <c r="D121" s="53">
        <v>68.8</v>
      </c>
      <c r="E121" s="39">
        <v>44.338999999999999</v>
      </c>
      <c r="F121" s="53" t="s">
        <v>1084</v>
      </c>
      <c r="G121" s="53">
        <v>9</v>
      </c>
      <c r="H121" s="53">
        <v>88.7</v>
      </c>
      <c r="I121" s="39">
        <v>44.709000000000003</v>
      </c>
      <c r="J121" s="53" t="s">
        <v>171</v>
      </c>
      <c r="K121" s="53">
        <v>1</v>
      </c>
      <c r="L121" s="53">
        <v>89.3</v>
      </c>
      <c r="M121" s="39">
        <v>45.51</v>
      </c>
      <c r="N121" s="53" t="s">
        <v>144</v>
      </c>
      <c r="O121" s="53">
        <v>13</v>
      </c>
      <c r="P121" s="53">
        <v>73</v>
      </c>
      <c r="Q121" s="39">
        <v>44.889000000000003</v>
      </c>
      <c r="R121" s="53" t="s">
        <v>140</v>
      </c>
      <c r="S121" s="53">
        <v>11</v>
      </c>
      <c r="T121" s="53">
        <v>72.8</v>
      </c>
      <c r="U121" s="39">
        <v>46.338999999999999</v>
      </c>
      <c r="V121" s="53" t="s">
        <v>138</v>
      </c>
      <c r="W121" s="53">
        <v>7</v>
      </c>
      <c r="X121" s="53">
        <v>86.7</v>
      </c>
      <c r="Y121" s="39">
        <v>45.276000000000003</v>
      </c>
      <c r="Z121" s="53" t="s">
        <v>1091</v>
      </c>
      <c r="AA121" s="53">
        <v>19</v>
      </c>
      <c r="AB121" s="53">
        <v>90.9</v>
      </c>
      <c r="AC121" s="39">
        <v>45.79</v>
      </c>
      <c r="AD121" s="53" t="s">
        <v>1088</v>
      </c>
      <c r="AE121" s="53">
        <v>5</v>
      </c>
      <c r="AF121" s="53">
        <v>82.8</v>
      </c>
      <c r="AG121" s="39">
        <v>47.411000000000001</v>
      </c>
      <c r="AH121" s="53" t="s">
        <v>1137</v>
      </c>
      <c r="AI121" s="53">
        <v>12</v>
      </c>
      <c r="AJ121" s="53">
        <v>90.5</v>
      </c>
      <c r="AK121" s="39">
        <v>48.213000000000001</v>
      </c>
      <c r="AL121" s="53" t="s">
        <v>1096</v>
      </c>
      <c r="AM121" s="53">
        <v>4</v>
      </c>
      <c r="AN121" s="53">
        <v>84.9</v>
      </c>
      <c r="AO121" s="39">
        <v>47.680999999999997</v>
      </c>
      <c r="AP121" s="3"/>
      <c r="AQ121" s="3"/>
      <c r="AR121" s="3"/>
      <c r="AS121" s="4"/>
    </row>
    <row r="122" spans="1:45" ht="14.25" customHeight="1" x14ac:dyDescent="0.25">
      <c r="A122" s="86" t="s">
        <v>129</v>
      </c>
      <c r="B122" s="53" t="s">
        <v>1083</v>
      </c>
      <c r="C122" s="53">
        <v>6</v>
      </c>
      <c r="D122" s="53">
        <v>68.8</v>
      </c>
      <c r="E122" s="39">
        <v>44.320999999999998</v>
      </c>
      <c r="F122" s="53" t="s">
        <v>1084</v>
      </c>
      <c r="G122" s="53">
        <v>9</v>
      </c>
      <c r="H122" s="53">
        <v>88.7</v>
      </c>
      <c r="I122" s="39">
        <v>45.024000000000001</v>
      </c>
      <c r="J122" s="53" t="s">
        <v>171</v>
      </c>
      <c r="K122" s="53">
        <v>1</v>
      </c>
      <c r="L122" s="53">
        <v>89.3</v>
      </c>
      <c r="M122" s="39">
        <v>45.537999999999997</v>
      </c>
      <c r="N122" s="53" t="s">
        <v>144</v>
      </c>
      <c r="O122" s="53">
        <v>13</v>
      </c>
      <c r="P122" s="53">
        <v>73</v>
      </c>
      <c r="Q122" s="39">
        <v>44.878999999999998</v>
      </c>
      <c r="R122" s="121" t="s">
        <v>151</v>
      </c>
      <c r="S122" s="122"/>
      <c r="T122" s="123"/>
      <c r="U122" s="39">
        <v>116.447</v>
      </c>
      <c r="V122" s="53" t="s">
        <v>138</v>
      </c>
      <c r="W122" s="53">
        <v>7</v>
      </c>
      <c r="X122" s="53">
        <v>86.7</v>
      </c>
      <c r="Y122" s="39">
        <v>45.61</v>
      </c>
      <c r="Z122" s="53" t="s">
        <v>1091</v>
      </c>
      <c r="AA122" s="53">
        <v>19</v>
      </c>
      <c r="AB122" s="53">
        <v>90.9</v>
      </c>
      <c r="AC122" s="39">
        <v>45.87</v>
      </c>
      <c r="AD122" s="121" t="s">
        <v>151</v>
      </c>
      <c r="AE122" s="122"/>
      <c r="AF122" s="123"/>
      <c r="AG122" s="39">
        <v>115.17</v>
      </c>
      <c r="AH122" s="53" t="s">
        <v>1137</v>
      </c>
      <c r="AI122" s="53">
        <v>12</v>
      </c>
      <c r="AJ122" s="53">
        <v>90.5</v>
      </c>
      <c r="AK122" s="39">
        <v>48.222999999999999</v>
      </c>
      <c r="AL122" s="53" t="s">
        <v>1096</v>
      </c>
      <c r="AM122" s="53">
        <v>4</v>
      </c>
      <c r="AN122" s="53">
        <v>84.9</v>
      </c>
      <c r="AO122" s="39">
        <v>47.997999999999998</v>
      </c>
      <c r="AP122" s="3"/>
      <c r="AQ122" s="3"/>
      <c r="AR122" s="3"/>
      <c r="AS122" s="4"/>
    </row>
    <row r="123" spans="1:45" ht="14.25" customHeight="1" x14ac:dyDescent="0.25">
      <c r="A123" s="86" t="s">
        <v>130</v>
      </c>
      <c r="B123" s="53" t="s">
        <v>1083</v>
      </c>
      <c r="C123" s="53">
        <v>6</v>
      </c>
      <c r="D123" s="53">
        <v>68.8</v>
      </c>
      <c r="E123" s="39">
        <v>44.429000000000002</v>
      </c>
      <c r="F123" s="53" t="s">
        <v>1084</v>
      </c>
      <c r="G123" s="53">
        <v>9</v>
      </c>
      <c r="H123" s="53">
        <v>88.7</v>
      </c>
      <c r="I123" s="39">
        <v>44.878999999999998</v>
      </c>
      <c r="J123" s="53" t="s">
        <v>171</v>
      </c>
      <c r="K123" s="53">
        <v>1</v>
      </c>
      <c r="L123" s="53">
        <v>89.3</v>
      </c>
      <c r="M123" s="39">
        <v>45.536999999999999</v>
      </c>
      <c r="N123" s="53" t="s">
        <v>144</v>
      </c>
      <c r="O123" s="53">
        <v>13</v>
      </c>
      <c r="P123" s="53">
        <v>73</v>
      </c>
      <c r="Q123" s="39">
        <v>44.753999999999998</v>
      </c>
      <c r="R123" s="53" t="s">
        <v>145</v>
      </c>
      <c r="S123" s="53">
        <v>17</v>
      </c>
      <c r="T123" s="53">
        <v>101.8</v>
      </c>
      <c r="U123" s="39">
        <v>46.402999999999999</v>
      </c>
      <c r="V123" s="53" t="s">
        <v>138</v>
      </c>
      <c r="W123" s="53">
        <v>7</v>
      </c>
      <c r="X123" s="53">
        <v>86.7</v>
      </c>
      <c r="Y123" s="39">
        <v>45.618000000000002</v>
      </c>
      <c r="Z123" s="53" t="s">
        <v>1091</v>
      </c>
      <c r="AA123" s="53">
        <v>19</v>
      </c>
      <c r="AB123" s="53">
        <v>90.9</v>
      </c>
      <c r="AC123" s="39">
        <v>45.951999999999998</v>
      </c>
      <c r="AD123" s="53" t="s">
        <v>1089</v>
      </c>
      <c r="AE123" s="53">
        <v>11</v>
      </c>
      <c r="AF123" s="53">
        <v>91.4</v>
      </c>
      <c r="AG123" s="39">
        <v>46.366</v>
      </c>
      <c r="AH123" s="53" t="s">
        <v>1137</v>
      </c>
      <c r="AI123" s="53">
        <v>12</v>
      </c>
      <c r="AJ123" s="53">
        <v>90.5</v>
      </c>
      <c r="AK123" s="39">
        <v>47.817</v>
      </c>
      <c r="AL123" s="53" t="s">
        <v>1096</v>
      </c>
      <c r="AM123" s="53">
        <v>4</v>
      </c>
      <c r="AN123" s="53">
        <v>84.9</v>
      </c>
      <c r="AO123" s="39">
        <v>48.222000000000001</v>
      </c>
      <c r="AP123" s="3"/>
      <c r="AQ123" s="3"/>
      <c r="AR123" s="3"/>
      <c r="AS123" s="4"/>
    </row>
    <row r="124" spans="1:45" ht="14.25" customHeight="1" x14ac:dyDescent="0.25">
      <c r="A124" s="86" t="s">
        <v>1105</v>
      </c>
      <c r="B124" s="53" t="s">
        <v>1083</v>
      </c>
      <c r="C124" s="53">
        <v>6</v>
      </c>
      <c r="D124" s="53">
        <v>68.8</v>
      </c>
      <c r="E124" s="39">
        <v>44.131999999999998</v>
      </c>
      <c r="F124" s="53" t="s">
        <v>1084</v>
      </c>
      <c r="G124" s="53">
        <v>9</v>
      </c>
      <c r="H124" s="53">
        <v>88.7</v>
      </c>
      <c r="I124" s="39">
        <v>45.600999999999999</v>
      </c>
      <c r="J124" s="53" t="s">
        <v>171</v>
      </c>
      <c r="K124" s="53">
        <v>1</v>
      </c>
      <c r="L124" s="53">
        <v>89.3</v>
      </c>
      <c r="M124" s="39">
        <v>46.43</v>
      </c>
      <c r="N124" s="53" t="s">
        <v>144</v>
      </c>
      <c r="O124" s="53">
        <v>13</v>
      </c>
      <c r="P124" s="53">
        <v>73</v>
      </c>
      <c r="Q124" s="39">
        <v>45.356999999999999</v>
      </c>
      <c r="R124" s="53" t="s">
        <v>145</v>
      </c>
      <c r="S124" s="53">
        <v>17</v>
      </c>
      <c r="T124" s="53">
        <v>101.8</v>
      </c>
      <c r="U124" s="39">
        <v>46.942999999999998</v>
      </c>
      <c r="V124" s="53" t="s">
        <v>138</v>
      </c>
      <c r="W124" s="53">
        <v>7</v>
      </c>
      <c r="X124" s="53">
        <v>86.7</v>
      </c>
      <c r="Y124" s="39">
        <v>45.88</v>
      </c>
      <c r="Z124" s="53" t="s">
        <v>1091</v>
      </c>
      <c r="AA124" s="53">
        <v>19</v>
      </c>
      <c r="AB124" s="53">
        <v>90.9</v>
      </c>
      <c r="AC124" s="39">
        <v>48.61</v>
      </c>
      <c r="AD124" s="53" t="s">
        <v>1089</v>
      </c>
      <c r="AE124" s="53">
        <v>11</v>
      </c>
      <c r="AF124" s="53">
        <v>91.4</v>
      </c>
      <c r="AG124" s="39">
        <v>46.619</v>
      </c>
      <c r="AH124" s="121" t="s">
        <v>151</v>
      </c>
      <c r="AI124" s="122"/>
      <c r="AJ124" s="123"/>
      <c r="AK124" s="39">
        <v>118.04</v>
      </c>
      <c r="AL124" s="53" t="s">
        <v>1096</v>
      </c>
      <c r="AM124" s="53">
        <v>4</v>
      </c>
      <c r="AN124" s="53">
        <v>84.9</v>
      </c>
      <c r="AO124" s="39">
        <v>48.158999999999999</v>
      </c>
      <c r="AP124" s="3"/>
      <c r="AQ124" s="3"/>
      <c r="AR124" s="3"/>
      <c r="AS124" s="4"/>
    </row>
    <row r="125" spans="1:45" ht="14.25" customHeight="1" x14ac:dyDescent="0.25">
      <c r="A125" s="86" t="s">
        <v>1106</v>
      </c>
      <c r="B125" s="53" t="s">
        <v>1083</v>
      </c>
      <c r="C125" s="53">
        <v>6</v>
      </c>
      <c r="D125" s="53">
        <v>68.8</v>
      </c>
      <c r="E125" s="39">
        <v>44.338999999999999</v>
      </c>
      <c r="F125" s="53" t="s">
        <v>1084</v>
      </c>
      <c r="G125" s="53">
        <v>9</v>
      </c>
      <c r="H125" s="53">
        <v>88.7</v>
      </c>
      <c r="I125" s="39">
        <v>44.851999999999997</v>
      </c>
      <c r="J125" s="53" t="s">
        <v>171</v>
      </c>
      <c r="K125" s="53">
        <v>1</v>
      </c>
      <c r="L125" s="53">
        <v>89.3</v>
      </c>
      <c r="M125" s="39">
        <v>45.473999999999997</v>
      </c>
      <c r="N125" s="53" t="s">
        <v>144</v>
      </c>
      <c r="O125" s="53">
        <v>13</v>
      </c>
      <c r="P125" s="53">
        <v>73</v>
      </c>
      <c r="Q125" s="39">
        <v>44.915999999999997</v>
      </c>
      <c r="R125" s="53" t="s">
        <v>145</v>
      </c>
      <c r="S125" s="53">
        <v>17</v>
      </c>
      <c r="T125" s="53">
        <v>101.8</v>
      </c>
      <c r="U125" s="39">
        <v>47.33</v>
      </c>
      <c r="V125" s="53" t="s">
        <v>138</v>
      </c>
      <c r="W125" s="53">
        <v>7</v>
      </c>
      <c r="X125" s="53">
        <v>86.7</v>
      </c>
      <c r="Y125" s="39">
        <v>45.636000000000003</v>
      </c>
      <c r="Z125" s="53" t="s">
        <v>1091</v>
      </c>
      <c r="AA125" s="53">
        <v>19</v>
      </c>
      <c r="AB125" s="53">
        <v>90.9</v>
      </c>
      <c r="AC125" s="39">
        <v>45.853000000000002</v>
      </c>
      <c r="AD125" s="53" t="s">
        <v>1089</v>
      </c>
      <c r="AE125" s="53">
        <v>11</v>
      </c>
      <c r="AF125" s="53">
        <v>91.4</v>
      </c>
      <c r="AG125" s="39">
        <v>46.573999999999998</v>
      </c>
      <c r="AH125" s="53" t="s">
        <v>1094</v>
      </c>
      <c r="AI125" s="53">
        <v>5</v>
      </c>
      <c r="AJ125" s="53">
        <v>79.599999999999994</v>
      </c>
      <c r="AK125" s="39">
        <v>46.924999999999997</v>
      </c>
      <c r="AL125" s="121" t="s">
        <v>151</v>
      </c>
      <c r="AM125" s="122"/>
      <c r="AN125" s="123"/>
      <c r="AO125" s="39">
        <v>121.376</v>
      </c>
      <c r="AP125" s="3"/>
      <c r="AQ125" s="3"/>
      <c r="AR125" s="3"/>
      <c r="AS125" s="4"/>
    </row>
    <row r="126" spans="1:45" ht="14.25" customHeight="1" x14ac:dyDescent="0.25">
      <c r="A126" s="86" t="s">
        <v>1107</v>
      </c>
      <c r="B126" s="53" t="s">
        <v>1083</v>
      </c>
      <c r="C126" s="53">
        <v>6</v>
      </c>
      <c r="D126" s="53">
        <v>68.8</v>
      </c>
      <c r="E126" s="39">
        <v>44.276000000000003</v>
      </c>
      <c r="F126" s="53" t="s">
        <v>1084</v>
      </c>
      <c r="G126" s="53">
        <v>9</v>
      </c>
      <c r="H126" s="53">
        <v>88.7</v>
      </c>
      <c r="I126" s="39">
        <v>45.131999999999998</v>
      </c>
      <c r="J126" s="53" t="s">
        <v>171</v>
      </c>
      <c r="K126" s="53">
        <v>1</v>
      </c>
      <c r="L126" s="53">
        <v>89.3</v>
      </c>
      <c r="M126" s="39">
        <v>45.555</v>
      </c>
      <c r="N126" s="53" t="s">
        <v>144</v>
      </c>
      <c r="O126" s="53">
        <v>13</v>
      </c>
      <c r="P126" s="53">
        <v>73</v>
      </c>
      <c r="Q126" s="39">
        <v>44.87</v>
      </c>
      <c r="R126" s="53" t="s">
        <v>145</v>
      </c>
      <c r="S126" s="53">
        <v>17</v>
      </c>
      <c r="T126" s="53">
        <v>101.8</v>
      </c>
      <c r="U126" s="39">
        <v>46.591999999999999</v>
      </c>
      <c r="V126" s="53" t="s">
        <v>138</v>
      </c>
      <c r="W126" s="53">
        <v>7</v>
      </c>
      <c r="X126" s="53">
        <v>86.7</v>
      </c>
      <c r="Y126" s="39">
        <v>45.511000000000003</v>
      </c>
      <c r="Z126" s="53" t="s">
        <v>1091</v>
      </c>
      <c r="AA126" s="53">
        <v>19</v>
      </c>
      <c r="AB126" s="53">
        <v>90.9</v>
      </c>
      <c r="AC126" s="39">
        <v>45.673000000000002</v>
      </c>
      <c r="AD126" s="53" t="s">
        <v>1089</v>
      </c>
      <c r="AE126" s="53">
        <v>11</v>
      </c>
      <c r="AF126" s="53">
        <v>91.4</v>
      </c>
      <c r="AG126" s="39">
        <v>46.564</v>
      </c>
      <c r="AH126" s="53" t="s">
        <v>1094</v>
      </c>
      <c r="AI126" s="53">
        <v>5</v>
      </c>
      <c r="AJ126" s="53">
        <v>79.599999999999994</v>
      </c>
      <c r="AK126" s="39">
        <v>47.466000000000001</v>
      </c>
      <c r="AL126" s="53" t="s">
        <v>1097</v>
      </c>
      <c r="AM126" s="53">
        <v>19</v>
      </c>
      <c r="AN126" s="53">
        <v>87.1</v>
      </c>
      <c r="AO126" s="39">
        <v>50.124000000000002</v>
      </c>
      <c r="AP126" s="3"/>
      <c r="AQ126" s="3"/>
      <c r="AR126" s="3"/>
      <c r="AS126" s="4"/>
    </row>
    <row r="127" spans="1:45" ht="14.25" customHeight="1" x14ac:dyDescent="0.25">
      <c r="A127" s="86" t="s">
        <v>1108</v>
      </c>
      <c r="B127" s="53" t="s">
        <v>1083</v>
      </c>
      <c r="C127" s="53">
        <v>6</v>
      </c>
      <c r="D127" s="53">
        <v>68.8</v>
      </c>
      <c r="E127" s="39">
        <v>44.664000000000001</v>
      </c>
      <c r="F127" s="53" t="s">
        <v>1084</v>
      </c>
      <c r="G127" s="53">
        <v>9</v>
      </c>
      <c r="H127" s="53">
        <v>88.7</v>
      </c>
      <c r="I127" s="39">
        <v>45.457000000000001</v>
      </c>
      <c r="J127" s="53" t="s">
        <v>171</v>
      </c>
      <c r="K127" s="53">
        <v>1</v>
      </c>
      <c r="L127" s="53">
        <v>89.3</v>
      </c>
      <c r="M127" s="39">
        <v>45.33</v>
      </c>
      <c r="N127" s="53" t="s">
        <v>144</v>
      </c>
      <c r="O127" s="53">
        <v>13</v>
      </c>
      <c r="P127" s="53">
        <v>73</v>
      </c>
      <c r="Q127" s="39">
        <v>45.357999999999997</v>
      </c>
      <c r="R127" s="53" t="s">
        <v>145</v>
      </c>
      <c r="S127" s="53">
        <v>17</v>
      </c>
      <c r="T127" s="53">
        <v>101.8</v>
      </c>
      <c r="U127" s="39">
        <v>46.375</v>
      </c>
      <c r="V127" s="53" t="s">
        <v>138</v>
      </c>
      <c r="W127" s="53">
        <v>7</v>
      </c>
      <c r="X127" s="53">
        <v>86.7</v>
      </c>
      <c r="Y127" s="39">
        <v>45.518999999999998</v>
      </c>
      <c r="Z127" s="53" t="s">
        <v>1091</v>
      </c>
      <c r="AA127" s="53">
        <v>19</v>
      </c>
      <c r="AB127" s="53">
        <v>90.9</v>
      </c>
      <c r="AC127" s="39">
        <v>45.789000000000001</v>
      </c>
      <c r="AD127" s="53" t="s">
        <v>1089</v>
      </c>
      <c r="AE127" s="53">
        <v>11</v>
      </c>
      <c r="AF127" s="53">
        <v>91.4</v>
      </c>
      <c r="AG127" s="39">
        <v>46.600999999999999</v>
      </c>
      <c r="AH127" s="53" t="s">
        <v>1094</v>
      </c>
      <c r="AI127" s="53">
        <v>5</v>
      </c>
      <c r="AJ127" s="53">
        <v>79.599999999999994</v>
      </c>
      <c r="AK127" s="39">
        <v>47.006</v>
      </c>
      <c r="AL127" s="53" t="s">
        <v>1097</v>
      </c>
      <c r="AM127" s="53">
        <v>19</v>
      </c>
      <c r="AN127" s="53">
        <v>87.1</v>
      </c>
      <c r="AO127" s="39">
        <v>51.006999999999998</v>
      </c>
      <c r="AP127" s="3"/>
      <c r="AQ127" s="3"/>
      <c r="AR127" s="3"/>
      <c r="AS127" s="4"/>
    </row>
    <row r="128" spans="1:45" ht="14.25" customHeight="1" x14ac:dyDescent="0.25">
      <c r="A128" s="86" t="s">
        <v>1109</v>
      </c>
      <c r="B128" s="53" t="s">
        <v>1083</v>
      </c>
      <c r="C128" s="53">
        <v>6</v>
      </c>
      <c r="D128" s="53">
        <v>68.8</v>
      </c>
      <c r="E128" s="39">
        <v>45.284999999999997</v>
      </c>
      <c r="F128" s="53" t="s">
        <v>1084</v>
      </c>
      <c r="G128" s="53">
        <v>9</v>
      </c>
      <c r="H128" s="53">
        <v>88.7</v>
      </c>
      <c r="I128" s="39">
        <v>44.771000000000001</v>
      </c>
      <c r="J128" s="53" t="s">
        <v>171</v>
      </c>
      <c r="K128" s="53">
        <v>1</v>
      </c>
      <c r="L128" s="53">
        <v>89.3</v>
      </c>
      <c r="M128" s="39">
        <v>45.61</v>
      </c>
      <c r="N128" s="53" t="s">
        <v>144</v>
      </c>
      <c r="O128" s="53">
        <v>13</v>
      </c>
      <c r="P128" s="53">
        <v>73</v>
      </c>
      <c r="Q128" s="39">
        <v>44.618000000000002</v>
      </c>
      <c r="R128" s="53" t="s">
        <v>145</v>
      </c>
      <c r="S128" s="53">
        <v>17</v>
      </c>
      <c r="T128" s="53">
        <v>101.8</v>
      </c>
      <c r="U128" s="39">
        <v>46.447000000000003</v>
      </c>
      <c r="V128" s="53" t="s">
        <v>138</v>
      </c>
      <c r="W128" s="53">
        <v>7</v>
      </c>
      <c r="X128" s="53">
        <v>86.7</v>
      </c>
      <c r="Y128" s="39">
        <v>45.771999999999998</v>
      </c>
      <c r="Z128" s="53" t="s">
        <v>1091</v>
      </c>
      <c r="AA128" s="53">
        <v>19</v>
      </c>
      <c r="AB128" s="53">
        <v>90.9</v>
      </c>
      <c r="AC128" s="39">
        <v>45.726999999999997</v>
      </c>
      <c r="AD128" s="53" t="s">
        <v>1089</v>
      </c>
      <c r="AE128" s="53">
        <v>11</v>
      </c>
      <c r="AF128" s="53">
        <v>91.4</v>
      </c>
      <c r="AG128" s="39">
        <v>46.680999999999997</v>
      </c>
      <c r="AH128" s="53" t="s">
        <v>1094</v>
      </c>
      <c r="AI128" s="53">
        <v>5</v>
      </c>
      <c r="AJ128" s="53">
        <v>79.599999999999994</v>
      </c>
      <c r="AK128" s="39">
        <v>47.167999999999999</v>
      </c>
      <c r="AL128" s="53" t="s">
        <v>1097</v>
      </c>
      <c r="AM128" s="53">
        <v>19</v>
      </c>
      <c r="AN128" s="53">
        <v>87.1</v>
      </c>
      <c r="AO128" s="39">
        <v>49.726999999999997</v>
      </c>
      <c r="AP128" s="3"/>
      <c r="AQ128" s="3"/>
      <c r="AR128" s="3"/>
      <c r="AS128" s="4"/>
    </row>
    <row r="129" spans="1:45" ht="14.25" customHeight="1" x14ac:dyDescent="0.25">
      <c r="A129" s="86" t="s">
        <v>1110</v>
      </c>
      <c r="B129" s="53" t="s">
        <v>1083</v>
      </c>
      <c r="C129" s="53">
        <v>6</v>
      </c>
      <c r="D129" s="53">
        <v>68.8</v>
      </c>
      <c r="E129" s="39">
        <v>44.213000000000001</v>
      </c>
      <c r="F129" s="53" t="s">
        <v>1084</v>
      </c>
      <c r="G129" s="53">
        <v>9</v>
      </c>
      <c r="H129" s="53">
        <v>88.7</v>
      </c>
      <c r="I129" s="39">
        <v>44.915999999999997</v>
      </c>
      <c r="J129" s="53" t="s">
        <v>171</v>
      </c>
      <c r="K129" s="53">
        <v>1</v>
      </c>
      <c r="L129" s="53">
        <v>89.3</v>
      </c>
      <c r="M129" s="39">
        <v>45.311999999999998</v>
      </c>
      <c r="N129" s="53" t="s">
        <v>144</v>
      </c>
      <c r="O129" s="53">
        <v>13</v>
      </c>
      <c r="P129" s="53">
        <v>73</v>
      </c>
      <c r="Q129" s="39">
        <v>44.79</v>
      </c>
      <c r="R129" s="53" t="s">
        <v>145</v>
      </c>
      <c r="S129" s="53">
        <v>17</v>
      </c>
      <c r="T129" s="53">
        <v>101.8</v>
      </c>
      <c r="U129" s="39">
        <v>46.393999999999998</v>
      </c>
      <c r="V129" s="53" t="s">
        <v>138</v>
      </c>
      <c r="W129" s="53">
        <v>7</v>
      </c>
      <c r="X129" s="53">
        <v>86.7</v>
      </c>
      <c r="Y129" s="39">
        <v>45.33</v>
      </c>
      <c r="Z129" s="53" t="s">
        <v>1091</v>
      </c>
      <c r="AA129" s="53">
        <v>19</v>
      </c>
      <c r="AB129" s="53">
        <v>90.9</v>
      </c>
      <c r="AC129" s="39">
        <v>45.662999999999997</v>
      </c>
      <c r="AD129" s="53" t="s">
        <v>1089</v>
      </c>
      <c r="AE129" s="53">
        <v>11</v>
      </c>
      <c r="AF129" s="53">
        <v>91.4</v>
      </c>
      <c r="AG129" s="39">
        <v>46.420999999999999</v>
      </c>
      <c r="AH129" s="53" t="s">
        <v>1094</v>
      </c>
      <c r="AI129" s="53">
        <v>5</v>
      </c>
      <c r="AJ129" s="53">
        <v>79.599999999999994</v>
      </c>
      <c r="AK129" s="39">
        <v>47.366999999999997</v>
      </c>
      <c r="AL129" s="53" t="s">
        <v>1097</v>
      </c>
      <c r="AM129" s="53">
        <v>19</v>
      </c>
      <c r="AN129" s="53">
        <v>87.1</v>
      </c>
      <c r="AO129" s="39">
        <v>53.646000000000001</v>
      </c>
      <c r="AP129" s="3"/>
      <c r="AQ129" s="3"/>
      <c r="AR129" s="3"/>
      <c r="AS129" s="4"/>
    </row>
    <row r="130" spans="1:45" ht="14.25" customHeight="1" x14ac:dyDescent="0.25">
      <c r="A130" s="86" t="s">
        <v>1111</v>
      </c>
      <c r="B130" s="53" t="s">
        <v>1083</v>
      </c>
      <c r="C130" s="53">
        <v>6</v>
      </c>
      <c r="D130" s="53">
        <v>68.8</v>
      </c>
      <c r="E130" s="39">
        <v>44.195</v>
      </c>
      <c r="F130" s="53" t="s">
        <v>1084</v>
      </c>
      <c r="G130" s="53">
        <v>9</v>
      </c>
      <c r="H130" s="53">
        <v>88.7</v>
      </c>
      <c r="I130" s="39">
        <v>44.798999999999999</v>
      </c>
      <c r="J130" s="53" t="s">
        <v>171</v>
      </c>
      <c r="K130" s="53">
        <v>1</v>
      </c>
      <c r="L130" s="53">
        <v>89.3</v>
      </c>
      <c r="M130" s="39">
        <v>45.320999999999998</v>
      </c>
      <c r="N130" s="53" t="s">
        <v>144</v>
      </c>
      <c r="O130" s="53">
        <v>13</v>
      </c>
      <c r="P130" s="53">
        <v>73</v>
      </c>
      <c r="Q130" s="39">
        <v>44.744</v>
      </c>
      <c r="R130" s="53" t="s">
        <v>145</v>
      </c>
      <c r="S130" s="53">
        <v>17</v>
      </c>
      <c r="T130" s="53">
        <v>101.8</v>
      </c>
      <c r="U130" s="39">
        <v>46.600999999999999</v>
      </c>
      <c r="V130" s="53" t="s">
        <v>138</v>
      </c>
      <c r="W130" s="53">
        <v>7</v>
      </c>
      <c r="X130" s="53">
        <v>86.7</v>
      </c>
      <c r="Y130" s="39">
        <v>45.302999999999997</v>
      </c>
      <c r="Z130" s="121" t="s">
        <v>151</v>
      </c>
      <c r="AA130" s="122"/>
      <c r="AB130" s="123"/>
      <c r="AC130" s="39">
        <v>115.574</v>
      </c>
      <c r="AD130" s="53" t="s">
        <v>1089</v>
      </c>
      <c r="AE130" s="53">
        <v>11</v>
      </c>
      <c r="AF130" s="53">
        <v>91.4</v>
      </c>
      <c r="AG130" s="39">
        <v>46.545999999999999</v>
      </c>
      <c r="AH130" s="53" t="s">
        <v>1094</v>
      </c>
      <c r="AI130" s="53">
        <v>5</v>
      </c>
      <c r="AJ130" s="53">
        <v>79.599999999999994</v>
      </c>
      <c r="AK130" s="39">
        <v>46.898000000000003</v>
      </c>
      <c r="AL130" s="53" t="s">
        <v>1097</v>
      </c>
      <c r="AM130" s="53">
        <v>19</v>
      </c>
      <c r="AN130" s="53">
        <v>87.1</v>
      </c>
      <c r="AO130" s="39">
        <v>48.79</v>
      </c>
      <c r="AP130" s="3"/>
      <c r="AQ130" s="3"/>
      <c r="AR130" s="3"/>
      <c r="AS130" s="4"/>
    </row>
    <row r="131" spans="1:45" ht="14.25" customHeight="1" x14ac:dyDescent="0.25">
      <c r="A131" s="86" t="s">
        <v>1112</v>
      </c>
      <c r="B131" s="53" t="s">
        <v>1083</v>
      </c>
      <c r="C131" s="53">
        <v>6</v>
      </c>
      <c r="D131" s="53">
        <v>68.8</v>
      </c>
      <c r="E131" s="39">
        <v>44.618000000000002</v>
      </c>
      <c r="F131" s="121" t="s">
        <v>151</v>
      </c>
      <c r="G131" s="122"/>
      <c r="H131" s="123"/>
      <c r="I131" s="39">
        <v>112.429</v>
      </c>
      <c r="J131" s="121" t="s">
        <v>151</v>
      </c>
      <c r="K131" s="122"/>
      <c r="L131" s="123"/>
      <c r="M131" s="39">
        <v>113.069</v>
      </c>
      <c r="N131" s="53" t="s">
        <v>144</v>
      </c>
      <c r="O131" s="53">
        <v>13</v>
      </c>
      <c r="P131" s="53">
        <v>73</v>
      </c>
      <c r="Q131" s="39">
        <v>47.673000000000002</v>
      </c>
      <c r="R131" s="53" t="s">
        <v>145</v>
      </c>
      <c r="S131" s="53">
        <v>17</v>
      </c>
      <c r="T131" s="53">
        <v>101.8</v>
      </c>
      <c r="U131" s="39">
        <v>46.500999999999998</v>
      </c>
      <c r="V131" s="53" t="s">
        <v>138</v>
      </c>
      <c r="W131" s="53">
        <v>7</v>
      </c>
      <c r="X131" s="53">
        <v>86.7</v>
      </c>
      <c r="Y131" s="39">
        <v>45.798999999999999</v>
      </c>
      <c r="Z131" s="53" t="s">
        <v>1092</v>
      </c>
      <c r="AA131" s="53">
        <v>9</v>
      </c>
      <c r="AB131" s="53">
        <v>108.8</v>
      </c>
      <c r="AC131" s="39">
        <v>46.862000000000002</v>
      </c>
      <c r="AD131" s="53" t="s">
        <v>1089</v>
      </c>
      <c r="AE131" s="53">
        <v>11</v>
      </c>
      <c r="AF131" s="53">
        <v>91.4</v>
      </c>
      <c r="AG131" s="39">
        <v>47.151000000000003</v>
      </c>
      <c r="AH131" s="53" t="s">
        <v>1094</v>
      </c>
      <c r="AI131" s="53">
        <v>5</v>
      </c>
      <c r="AJ131" s="53">
        <v>79.599999999999994</v>
      </c>
      <c r="AK131" s="39">
        <v>47.131999999999998</v>
      </c>
      <c r="AL131" s="53" t="s">
        <v>1097</v>
      </c>
      <c r="AM131" s="53">
        <v>19</v>
      </c>
      <c r="AN131" s="53">
        <v>87.1</v>
      </c>
      <c r="AO131" s="39">
        <v>49.079000000000001</v>
      </c>
      <c r="AP131" s="3"/>
      <c r="AQ131" s="3"/>
      <c r="AR131" s="3"/>
      <c r="AS131" s="4"/>
    </row>
    <row r="132" spans="1:45" ht="14.25" customHeight="1" x14ac:dyDescent="0.25">
      <c r="A132" s="86" t="s">
        <v>1113</v>
      </c>
      <c r="B132" s="53" t="s">
        <v>1083</v>
      </c>
      <c r="C132" s="53">
        <v>6</v>
      </c>
      <c r="D132" s="53">
        <v>68.8</v>
      </c>
      <c r="E132" s="39">
        <v>47.718000000000004</v>
      </c>
      <c r="F132" s="53" t="s">
        <v>175</v>
      </c>
      <c r="G132" s="53">
        <v>1</v>
      </c>
      <c r="H132" s="53">
        <v>81.7</v>
      </c>
      <c r="I132" s="39">
        <v>45.482999999999997</v>
      </c>
      <c r="J132" s="53" t="s">
        <v>174</v>
      </c>
      <c r="K132" s="53">
        <v>12</v>
      </c>
      <c r="L132" s="53">
        <v>85.3</v>
      </c>
      <c r="M132" s="39">
        <v>45.79</v>
      </c>
      <c r="N132" s="53" t="s">
        <v>144</v>
      </c>
      <c r="O132" s="53">
        <v>13</v>
      </c>
      <c r="P132" s="53">
        <v>73</v>
      </c>
      <c r="Q132" s="39">
        <v>44.906999999999996</v>
      </c>
      <c r="R132" s="53" t="s">
        <v>145</v>
      </c>
      <c r="S132" s="53">
        <v>17</v>
      </c>
      <c r="T132" s="53">
        <v>101.8</v>
      </c>
      <c r="U132" s="39">
        <v>46.258000000000003</v>
      </c>
      <c r="V132" s="53" t="s">
        <v>138</v>
      </c>
      <c r="W132" s="53">
        <v>7</v>
      </c>
      <c r="X132" s="53">
        <v>86.7</v>
      </c>
      <c r="Y132" s="39">
        <v>45.447000000000003</v>
      </c>
      <c r="Z132" s="53" t="s">
        <v>1092</v>
      </c>
      <c r="AA132" s="53">
        <v>9</v>
      </c>
      <c r="AB132" s="53">
        <v>108.8</v>
      </c>
      <c r="AC132" s="39">
        <v>46.536999999999999</v>
      </c>
      <c r="AD132" s="53" t="s">
        <v>1089</v>
      </c>
      <c r="AE132" s="53">
        <v>11</v>
      </c>
      <c r="AF132" s="53">
        <v>91.4</v>
      </c>
      <c r="AG132" s="39">
        <v>46.771000000000001</v>
      </c>
      <c r="AH132" s="53" t="s">
        <v>1094</v>
      </c>
      <c r="AI132" s="53">
        <v>5</v>
      </c>
      <c r="AJ132" s="53">
        <v>79.599999999999994</v>
      </c>
      <c r="AK132" s="39">
        <v>48.015000000000001</v>
      </c>
      <c r="AL132" s="53" t="s">
        <v>1097</v>
      </c>
      <c r="AM132" s="53">
        <v>19</v>
      </c>
      <c r="AN132" s="53">
        <v>87.1</v>
      </c>
      <c r="AO132" s="39">
        <v>49.042000000000002</v>
      </c>
      <c r="AP132" s="3"/>
      <c r="AQ132" s="3"/>
      <c r="AR132" s="3"/>
      <c r="AS132" s="4"/>
    </row>
    <row r="133" spans="1:45" ht="14.25" customHeight="1" x14ac:dyDescent="0.25">
      <c r="A133" s="86" t="s">
        <v>1114</v>
      </c>
      <c r="B133" s="53" t="s">
        <v>1083</v>
      </c>
      <c r="C133" s="53">
        <v>6</v>
      </c>
      <c r="D133" s="53">
        <v>68.8</v>
      </c>
      <c r="E133" s="39">
        <v>44.924999999999997</v>
      </c>
      <c r="F133" s="53" t="s">
        <v>175</v>
      </c>
      <c r="G133" s="53">
        <v>1</v>
      </c>
      <c r="H133" s="53">
        <v>81.7</v>
      </c>
      <c r="I133" s="39">
        <v>45.447000000000003</v>
      </c>
      <c r="J133" s="53" t="s">
        <v>174</v>
      </c>
      <c r="K133" s="53">
        <v>12</v>
      </c>
      <c r="L133" s="53">
        <v>85.3</v>
      </c>
      <c r="M133" s="39">
        <v>45.591000000000001</v>
      </c>
      <c r="N133" s="53" t="s">
        <v>144</v>
      </c>
      <c r="O133" s="53">
        <v>13</v>
      </c>
      <c r="P133" s="53">
        <v>73</v>
      </c>
      <c r="Q133" s="39">
        <v>44.654000000000003</v>
      </c>
      <c r="R133" s="53" t="s">
        <v>145</v>
      </c>
      <c r="S133" s="53">
        <v>17</v>
      </c>
      <c r="T133" s="53">
        <v>101.8</v>
      </c>
      <c r="U133" s="39">
        <v>46.095999999999997</v>
      </c>
      <c r="V133" s="53" t="s">
        <v>138</v>
      </c>
      <c r="W133" s="53">
        <v>7</v>
      </c>
      <c r="X133" s="53">
        <v>86.7</v>
      </c>
      <c r="Y133" s="39">
        <v>45.619</v>
      </c>
      <c r="Z133" s="53" t="s">
        <v>1092</v>
      </c>
      <c r="AA133" s="53">
        <v>9</v>
      </c>
      <c r="AB133" s="53">
        <v>108.8</v>
      </c>
      <c r="AC133" s="39">
        <v>47.88</v>
      </c>
      <c r="AD133" s="53" t="s">
        <v>1089</v>
      </c>
      <c r="AE133" s="53">
        <v>11</v>
      </c>
      <c r="AF133" s="53">
        <v>91.4</v>
      </c>
      <c r="AG133" s="39">
        <v>46.457000000000001</v>
      </c>
      <c r="AH133" s="53" t="s">
        <v>1094</v>
      </c>
      <c r="AI133" s="53">
        <v>5</v>
      </c>
      <c r="AJ133" s="53">
        <v>79.599999999999994</v>
      </c>
      <c r="AK133" s="39">
        <v>48.978999999999999</v>
      </c>
      <c r="AL133" s="53" t="s">
        <v>1097</v>
      </c>
      <c r="AM133" s="53">
        <v>19</v>
      </c>
      <c r="AN133" s="53">
        <v>87.1</v>
      </c>
      <c r="AO133" s="39">
        <v>48.762999999999998</v>
      </c>
      <c r="AP133" s="3"/>
      <c r="AQ133" s="3"/>
      <c r="AR133" s="3"/>
      <c r="AS133" s="4"/>
    </row>
    <row r="134" spans="1:45" ht="14.25" customHeight="1" x14ac:dyDescent="0.25">
      <c r="A134" s="86" t="s">
        <v>1115</v>
      </c>
      <c r="B134" s="53" t="s">
        <v>1083</v>
      </c>
      <c r="C134" s="53">
        <v>6</v>
      </c>
      <c r="D134" s="53">
        <v>68.8</v>
      </c>
      <c r="E134" s="39">
        <v>44.654000000000003</v>
      </c>
      <c r="F134" s="53" t="s">
        <v>175</v>
      </c>
      <c r="G134" s="53">
        <v>1</v>
      </c>
      <c r="H134" s="53">
        <v>81.7</v>
      </c>
      <c r="I134" s="39">
        <v>45.493000000000002</v>
      </c>
      <c r="J134" s="53" t="s">
        <v>174</v>
      </c>
      <c r="K134" s="53">
        <v>12</v>
      </c>
      <c r="L134" s="53">
        <v>85.3</v>
      </c>
      <c r="M134" s="39">
        <v>45.302999999999997</v>
      </c>
      <c r="N134" s="53" t="s">
        <v>144</v>
      </c>
      <c r="O134" s="53">
        <v>13</v>
      </c>
      <c r="P134" s="53">
        <v>73</v>
      </c>
      <c r="Q134" s="39">
        <v>44.906999999999996</v>
      </c>
      <c r="R134" s="53" t="s">
        <v>145</v>
      </c>
      <c r="S134" s="53">
        <v>17</v>
      </c>
      <c r="T134" s="53">
        <v>101.8</v>
      </c>
      <c r="U134" s="39">
        <v>46.511000000000003</v>
      </c>
      <c r="V134" s="121" t="s">
        <v>151</v>
      </c>
      <c r="W134" s="122"/>
      <c r="X134" s="123"/>
      <c r="Y134" s="39">
        <v>113.366</v>
      </c>
      <c r="Z134" s="53" t="s">
        <v>1092</v>
      </c>
      <c r="AA134" s="53">
        <v>9</v>
      </c>
      <c r="AB134" s="53">
        <v>108.8</v>
      </c>
      <c r="AC134" s="39">
        <v>46.582999999999998</v>
      </c>
      <c r="AD134" s="53" t="s">
        <v>1089</v>
      </c>
      <c r="AE134" s="53">
        <v>11</v>
      </c>
      <c r="AF134" s="53">
        <v>91.4</v>
      </c>
      <c r="AG134" s="39">
        <v>47.384</v>
      </c>
      <c r="AH134" s="53" t="s">
        <v>1094</v>
      </c>
      <c r="AI134" s="53">
        <v>5</v>
      </c>
      <c r="AJ134" s="53">
        <v>79.599999999999994</v>
      </c>
      <c r="AK134" s="39">
        <v>46.546999999999997</v>
      </c>
      <c r="AL134" s="53" t="s">
        <v>1097</v>
      </c>
      <c r="AM134" s="53">
        <v>19</v>
      </c>
      <c r="AN134" s="53">
        <v>87.1</v>
      </c>
      <c r="AO134" s="39">
        <v>49.466000000000001</v>
      </c>
      <c r="AP134" s="3"/>
      <c r="AQ134" s="3"/>
      <c r="AR134" s="3"/>
      <c r="AS134" s="4"/>
    </row>
    <row r="135" spans="1:45" ht="14.25" customHeight="1" x14ac:dyDescent="0.25">
      <c r="A135" s="86" t="s">
        <v>1116</v>
      </c>
      <c r="B135" s="53" t="s">
        <v>1083</v>
      </c>
      <c r="C135" s="53">
        <v>6</v>
      </c>
      <c r="D135" s="53">
        <v>68.8</v>
      </c>
      <c r="E135" s="39">
        <v>44.798999999999999</v>
      </c>
      <c r="F135" s="53" t="s">
        <v>175</v>
      </c>
      <c r="G135" s="53">
        <v>1</v>
      </c>
      <c r="H135" s="53">
        <v>81.7</v>
      </c>
      <c r="I135" s="39">
        <v>45.591000000000001</v>
      </c>
      <c r="J135" s="53" t="s">
        <v>174</v>
      </c>
      <c r="K135" s="53">
        <v>12</v>
      </c>
      <c r="L135" s="53">
        <v>85.3</v>
      </c>
      <c r="M135" s="39">
        <v>45.384999999999998</v>
      </c>
      <c r="N135" s="121" t="s">
        <v>151</v>
      </c>
      <c r="O135" s="122"/>
      <c r="P135" s="123"/>
      <c r="Q135" s="39">
        <v>116.078</v>
      </c>
      <c r="R135" s="53" t="s">
        <v>145</v>
      </c>
      <c r="S135" s="53">
        <v>17</v>
      </c>
      <c r="T135" s="53">
        <v>101.8</v>
      </c>
      <c r="U135" s="39">
        <v>47.087000000000003</v>
      </c>
      <c r="V135" s="53" t="s">
        <v>137</v>
      </c>
      <c r="W135" s="53">
        <v>4</v>
      </c>
      <c r="X135" s="53">
        <v>83.8</v>
      </c>
      <c r="Y135" s="39">
        <v>46.186</v>
      </c>
      <c r="Z135" s="53" t="s">
        <v>1092</v>
      </c>
      <c r="AA135" s="53">
        <v>9</v>
      </c>
      <c r="AB135" s="53">
        <v>108.8</v>
      </c>
      <c r="AC135" s="39">
        <v>45.924999999999997</v>
      </c>
      <c r="AD135" s="53" t="s">
        <v>1089</v>
      </c>
      <c r="AE135" s="53">
        <v>11</v>
      </c>
      <c r="AF135" s="53">
        <v>91.4</v>
      </c>
      <c r="AG135" s="39">
        <v>46.511000000000003</v>
      </c>
      <c r="AH135" s="53" t="s">
        <v>1094</v>
      </c>
      <c r="AI135" s="53">
        <v>5</v>
      </c>
      <c r="AJ135" s="53">
        <v>79.599999999999994</v>
      </c>
      <c r="AK135" s="39">
        <v>46.933999999999997</v>
      </c>
      <c r="AL135" s="53" t="s">
        <v>1097</v>
      </c>
      <c r="AM135" s="53">
        <v>19</v>
      </c>
      <c r="AN135" s="53">
        <v>87.1</v>
      </c>
      <c r="AO135" s="39">
        <v>49.222999999999999</v>
      </c>
      <c r="AP135" s="3"/>
      <c r="AQ135" s="3"/>
      <c r="AR135" s="3"/>
      <c r="AS135" s="4"/>
    </row>
    <row r="136" spans="1:45" ht="14.25" customHeight="1" x14ac:dyDescent="0.25">
      <c r="A136" s="86" t="s">
        <v>1117</v>
      </c>
      <c r="B136" s="121" t="s">
        <v>151</v>
      </c>
      <c r="C136" s="122"/>
      <c r="D136" s="123"/>
      <c r="E136" s="39">
        <v>115.872</v>
      </c>
      <c r="F136" s="53" t="s">
        <v>175</v>
      </c>
      <c r="G136" s="53">
        <v>1</v>
      </c>
      <c r="H136" s="53">
        <v>81.7</v>
      </c>
      <c r="I136" s="39">
        <v>45.429000000000002</v>
      </c>
      <c r="J136" s="53" t="s">
        <v>174</v>
      </c>
      <c r="K136" s="53">
        <v>12</v>
      </c>
      <c r="L136" s="53">
        <v>85.3</v>
      </c>
      <c r="M136" s="39">
        <v>45.267000000000003</v>
      </c>
      <c r="N136" s="53" t="s">
        <v>146</v>
      </c>
      <c r="O136" s="53">
        <v>7</v>
      </c>
      <c r="P136" s="53">
        <v>100.3</v>
      </c>
      <c r="Q136" s="39">
        <v>46.725999999999999</v>
      </c>
      <c r="R136" s="53" t="s">
        <v>145</v>
      </c>
      <c r="S136" s="53">
        <v>17</v>
      </c>
      <c r="T136" s="53">
        <v>101.8</v>
      </c>
      <c r="U136" s="39">
        <v>46.069000000000003</v>
      </c>
      <c r="V136" s="53" t="s">
        <v>137</v>
      </c>
      <c r="W136" s="53">
        <v>4</v>
      </c>
      <c r="X136" s="53">
        <v>83.8</v>
      </c>
      <c r="Y136" s="39">
        <v>46.491999999999997</v>
      </c>
      <c r="Z136" s="53" t="s">
        <v>1092</v>
      </c>
      <c r="AA136" s="53">
        <v>9</v>
      </c>
      <c r="AB136" s="53">
        <v>108.8</v>
      </c>
      <c r="AC136" s="39">
        <v>45.698999999999998</v>
      </c>
      <c r="AD136" s="53" t="s">
        <v>1089</v>
      </c>
      <c r="AE136" s="53">
        <v>11</v>
      </c>
      <c r="AF136" s="53">
        <v>91.4</v>
      </c>
      <c r="AG136" s="39">
        <v>46.302999999999997</v>
      </c>
      <c r="AH136" s="53" t="s">
        <v>1094</v>
      </c>
      <c r="AI136" s="53">
        <v>5</v>
      </c>
      <c r="AJ136" s="53">
        <v>79.599999999999994</v>
      </c>
      <c r="AK136" s="39">
        <v>46.817</v>
      </c>
      <c r="AL136" s="53" t="s">
        <v>1097</v>
      </c>
      <c r="AM136" s="53">
        <v>19</v>
      </c>
      <c r="AN136" s="53">
        <v>87.1</v>
      </c>
      <c r="AO136" s="39">
        <v>50.61</v>
      </c>
      <c r="AP136" s="3"/>
      <c r="AQ136" s="3"/>
      <c r="AR136" s="3"/>
      <c r="AS136" s="4"/>
    </row>
    <row r="137" spans="1:45" ht="14.25" customHeight="1" x14ac:dyDescent="0.25">
      <c r="A137" s="86" t="s">
        <v>1118</v>
      </c>
      <c r="B137" s="53" t="s">
        <v>162</v>
      </c>
      <c r="C137" s="53">
        <v>13</v>
      </c>
      <c r="D137" s="53">
        <v>101.9</v>
      </c>
      <c r="E137" s="39">
        <v>45.906999999999996</v>
      </c>
      <c r="F137" s="53" t="s">
        <v>175</v>
      </c>
      <c r="G137" s="53">
        <v>1</v>
      </c>
      <c r="H137" s="53">
        <v>81.7</v>
      </c>
      <c r="I137" s="39">
        <v>45.320999999999998</v>
      </c>
      <c r="J137" s="53" t="s">
        <v>174</v>
      </c>
      <c r="K137" s="53">
        <v>12</v>
      </c>
      <c r="L137" s="53">
        <v>85.3</v>
      </c>
      <c r="M137" s="39">
        <v>45.744</v>
      </c>
      <c r="N137" s="53" t="s">
        <v>146</v>
      </c>
      <c r="O137" s="53">
        <v>7</v>
      </c>
      <c r="P137" s="53">
        <v>100.3</v>
      </c>
      <c r="Q137" s="39">
        <v>45.997</v>
      </c>
      <c r="R137" s="53" t="s">
        <v>145</v>
      </c>
      <c r="S137" s="53">
        <v>17</v>
      </c>
      <c r="T137" s="53">
        <v>101.8</v>
      </c>
      <c r="U137" s="39">
        <v>46.113999999999997</v>
      </c>
      <c r="V137" s="53" t="s">
        <v>137</v>
      </c>
      <c r="W137" s="53">
        <v>4</v>
      </c>
      <c r="X137" s="53">
        <v>83.8</v>
      </c>
      <c r="Y137" s="39">
        <v>47.195999999999998</v>
      </c>
      <c r="Z137" s="53" t="s">
        <v>1092</v>
      </c>
      <c r="AA137" s="53">
        <v>9</v>
      </c>
      <c r="AB137" s="53">
        <v>108.8</v>
      </c>
      <c r="AC137" s="39">
        <v>46.933999999999997</v>
      </c>
      <c r="AD137" s="53" t="s">
        <v>1089</v>
      </c>
      <c r="AE137" s="53">
        <v>11</v>
      </c>
      <c r="AF137" s="53">
        <v>91.4</v>
      </c>
      <c r="AG137" s="39">
        <v>46.384</v>
      </c>
      <c r="AH137" s="53" t="s">
        <v>1094</v>
      </c>
      <c r="AI137" s="53">
        <v>5</v>
      </c>
      <c r="AJ137" s="53">
        <v>79.599999999999994</v>
      </c>
      <c r="AK137" s="39">
        <v>47.113999999999997</v>
      </c>
      <c r="AL137" s="53" t="s">
        <v>1097</v>
      </c>
      <c r="AM137" s="53">
        <v>19</v>
      </c>
      <c r="AN137" s="53">
        <v>87.1</v>
      </c>
      <c r="AO137" s="39">
        <v>50.357999999999997</v>
      </c>
      <c r="AP137" s="3"/>
      <c r="AQ137" s="3"/>
      <c r="AR137" s="3"/>
      <c r="AS137" s="4"/>
    </row>
    <row r="138" spans="1:45" ht="14.25" customHeight="1" x14ac:dyDescent="0.25">
      <c r="A138" s="86" t="s">
        <v>1119</v>
      </c>
      <c r="B138" s="53" t="s">
        <v>162</v>
      </c>
      <c r="C138" s="53">
        <v>13</v>
      </c>
      <c r="D138" s="53">
        <v>101.9</v>
      </c>
      <c r="E138" s="39">
        <v>46.006</v>
      </c>
      <c r="F138" s="53" t="s">
        <v>175</v>
      </c>
      <c r="G138" s="53">
        <v>1</v>
      </c>
      <c r="H138" s="53">
        <v>81.7</v>
      </c>
      <c r="I138" s="39">
        <v>45.555999999999997</v>
      </c>
      <c r="J138" s="53" t="s">
        <v>174</v>
      </c>
      <c r="K138" s="53">
        <v>12</v>
      </c>
      <c r="L138" s="53">
        <v>85.3</v>
      </c>
      <c r="M138" s="39">
        <v>45.555999999999997</v>
      </c>
      <c r="N138" s="53" t="s">
        <v>146</v>
      </c>
      <c r="O138" s="53">
        <v>7</v>
      </c>
      <c r="P138" s="53">
        <v>100.3</v>
      </c>
      <c r="Q138" s="39">
        <v>45.582999999999998</v>
      </c>
      <c r="R138" s="53" t="s">
        <v>145</v>
      </c>
      <c r="S138" s="53">
        <v>17</v>
      </c>
      <c r="T138" s="53">
        <v>101.8</v>
      </c>
      <c r="U138" s="39">
        <v>46.195</v>
      </c>
      <c r="V138" s="53" t="s">
        <v>137</v>
      </c>
      <c r="W138" s="53">
        <v>4</v>
      </c>
      <c r="X138" s="53">
        <v>83.8</v>
      </c>
      <c r="Y138" s="39">
        <v>46.843000000000004</v>
      </c>
      <c r="Z138" s="53" t="s">
        <v>1092</v>
      </c>
      <c r="AA138" s="53">
        <v>9</v>
      </c>
      <c r="AB138" s="53">
        <v>108.8</v>
      </c>
      <c r="AC138" s="39">
        <v>46.591999999999999</v>
      </c>
      <c r="AD138" s="53" t="s">
        <v>1089</v>
      </c>
      <c r="AE138" s="53">
        <v>11</v>
      </c>
      <c r="AF138" s="53">
        <v>91.4</v>
      </c>
      <c r="AG138" s="39">
        <v>46.475000000000001</v>
      </c>
      <c r="AH138" s="53" t="s">
        <v>1094</v>
      </c>
      <c r="AI138" s="53">
        <v>5</v>
      </c>
      <c r="AJ138" s="53">
        <v>79.599999999999994</v>
      </c>
      <c r="AK138" s="39">
        <v>47.113999999999997</v>
      </c>
      <c r="AL138" s="53" t="s">
        <v>1097</v>
      </c>
      <c r="AM138" s="53">
        <v>19</v>
      </c>
      <c r="AN138" s="53">
        <v>87.1</v>
      </c>
      <c r="AO138" s="39">
        <v>50.302999999999997</v>
      </c>
      <c r="AP138" s="3"/>
      <c r="AQ138" s="3"/>
      <c r="AR138" s="3"/>
      <c r="AS138" s="4"/>
    </row>
    <row r="139" spans="1:45" ht="14.25" customHeight="1" x14ac:dyDescent="0.25">
      <c r="A139" s="86" t="s">
        <v>1120</v>
      </c>
      <c r="B139" s="53" t="s">
        <v>162</v>
      </c>
      <c r="C139" s="53">
        <v>13</v>
      </c>
      <c r="D139" s="53">
        <v>101.9</v>
      </c>
      <c r="E139" s="39">
        <v>45.834000000000003</v>
      </c>
      <c r="F139" s="53" t="s">
        <v>175</v>
      </c>
      <c r="G139" s="53">
        <v>1</v>
      </c>
      <c r="H139" s="53">
        <v>81.7</v>
      </c>
      <c r="I139" s="39">
        <v>45.473999999999997</v>
      </c>
      <c r="J139" s="53" t="s">
        <v>174</v>
      </c>
      <c r="K139" s="53">
        <v>12</v>
      </c>
      <c r="L139" s="53">
        <v>85.3</v>
      </c>
      <c r="M139" s="39">
        <v>45.798000000000002</v>
      </c>
      <c r="N139" s="53" t="s">
        <v>146</v>
      </c>
      <c r="O139" s="53">
        <v>7</v>
      </c>
      <c r="P139" s="53">
        <v>100.3</v>
      </c>
      <c r="Q139" s="39">
        <v>45.698999999999998</v>
      </c>
      <c r="R139" s="53" t="s">
        <v>145</v>
      </c>
      <c r="S139" s="53">
        <v>17</v>
      </c>
      <c r="T139" s="53">
        <v>101.8</v>
      </c>
      <c r="U139" s="39">
        <v>46.231000000000002</v>
      </c>
      <c r="V139" s="53" t="s">
        <v>137</v>
      </c>
      <c r="W139" s="53">
        <v>4</v>
      </c>
      <c r="X139" s="53">
        <v>83.8</v>
      </c>
      <c r="Y139" s="39">
        <v>46.268000000000001</v>
      </c>
      <c r="Z139" s="53" t="s">
        <v>1092</v>
      </c>
      <c r="AA139" s="53">
        <v>9</v>
      </c>
      <c r="AB139" s="53">
        <v>108.8</v>
      </c>
      <c r="AC139" s="39">
        <v>46.438000000000002</v>
      </c>
      <c r="AD139" s="53" t="s">
        <v>1089</v>
      </c>
      <c r="AE139" s="53">
        <v>11</v>
      </c>
      <c r="AF139" s="53">
        <v>91.4</v>
      </c>
      <c r="AG139" s="39">
        <v>46.402000000000001</v>
      </c>
      <c r="AH139" s="53" t="s">
        <v>1094</v>
      </c>
      <c r="AI139" s="53">
        <v>5</v>
      </c>
      <c r="AJ139" s="53">
        <v>79.599999999999994</v>
      </c>
      <c r="AK139" s="39">
        <v>46.915999999999997</v>
      </c>
      <c r="AL139" s="53" t="s">
        <v>1097</v>
      </c>
      <c r="AM139" s="53">
        <v>19</v>
      </c>
      <c r="AN139" s="53">
        <v>87.1</v>
      </c>
      <c r="AO139" s="39">
        <v>52.024999999999999</v>
      </c>
      <c r="AP139" s="3"/>
      <c r="AQ139" s="3"/>
      <c r="AR139" s="3"/>
      <c r="AS139" s="4"/>
    </row>
    <row r="140" spans="1:45" ht="14.25" customHeight="1" x14ac:dyDescent="0.25">
      <c r="A140" s="86" t="s">
        <v>1121</v>
      </c>
      <c r="B140" s="53" t="s">
        <v>162</v>
      </c>
      <c r="C140" s="53">
        <v>13</v>
      </c>
      <c r="D140" s="53">
        <v>101.9</v>
      </c>
      <c r="E140" s="39">
        <v>45.637</v>
      </c>
      <c r="F140" s="53" t="s">
        <v>175</v>
      </c>
      <c r="G140" s="53">
        <v>1</v>
      </c>
      <c r="H140" s="53">
        <v>81.7</v>
      </c>
      <c r="I140" s="39">
        <v>44.924999999999997</v>
      </c>
      <c r="J140" s="53" t="s">
        <v>174</v>
      </c>
      <c r="K140" s="53">
        <v>12</v>
      </c>
      <c r="L140" s="53">
        <v>85.3</v>
      </c>
      <c r="M140" s="39">
        <v>45.529000000000003</v>
      </c>
      <c r="N140" s="53" t="s">
        <v>146</v>
      </c>
      <c r="O140" s="53">
        <v>7</v>
      </c>
      <c r="P140" s="53">
        <v>100.3</v>
      </c>
      <c r="Q140" s="39">
        <v>46.006</v>
      </c>
      <c r="R140" s="53" t="s">
        <v>145</v>
      </c>
      <c r="S140" s="53">
        <v>17</v>
      </c>
      <c r="T140" s="53">
        <v>101.8</v>
      </c>
      <c r="U140" s="39">
        <v>46.231000000000002</v>
      </c>
      <c r="V140" s="53" t="s">
        <v>137</v>
      </c>
      <c r="W140" s="53">
        <v>4</v>
      </c>
      <c r="X140" s="53">
        <v>83.8</v>
      </c>
      <c r="Y140" s="39">
        <v>49.655000000000001</v>
      </c>
      <c r="Z140" s="53" t="s">
        <v>1092</v>
      </c>
      <c r="AA140" s="53">
        <v>9</v>
      </c>
      <c r="AB140" s="53">
        <v>108.8</v>
      </c>
      <c r="AC140" s="39">
        <v>46.167999999999999</v>
      </c>
      <c r="AD140" s="53" t="s">
        <v>1089</v>
      </c>
      <c r="AE140" s="53">
        <v>11</v>
      </c>
      <c r="AF140" s="53">
        <v>91.4</v>
      </c>
      <c r="AG140" s="39">
        <v>46.393999999999998</v>
      </c>
      <c r="AH140" s="53" t="s">
        <v>1094</v>
      </c>
      <c r="AI140" s="53">
        <v>5</v>
      </c>
      <c r="AJ140" s="53">
        <v>79.599999999999994</v>
      </c>
      <c r="AK140" s="39">
        <v>47.88</v>
      </c>
      <c r="AL140" s="53" t="s">
        <v>1097</v>
      </c>
      <c r="AM140" s="53">
        <v>19</v>
      </c>
      <c r="AN140" s="53">
        <v>87.1</v>
      </c>
      <c r="AO140" s="39">
        <v>51.997999999999998</v>
      </c>
      <c r="AP140" s="3"/>
      <c r="AQ140" s="3"/>
      <c r="AR140" s="3"/>
      <c r="AS140" s="4"/>
    </row>
    <row r="141" spans="1:45" ht="14.25" customHeight="1" x14ac:dyDescent="0.25">
      <c r="A141" s="86" t="s">
        <v>1122</v>
      </c>
      <c r="B141" s="53" t="s">
        <v>162</v>
      </c>
      <c r="C141" s="53">
        <v>13</v>
      </c>
      <c r="D141" s="53">
        <v>101.9</v>
      </c>
      <c r="E141" s="39">
        <v>45.7</v>
      </c>
      <c r="F141" s="53" t="s">
        <v>175</v>
      </c>
      <c r="G141" s="53">
        <v>1</v>
      </c>
      <c r="H141" s="53">
        <v>81.7</v>
      </c>
      <c r="I141" s="39">
        <v>44.960999999999999</v>
      </c>
      <c r="J141" s="53" t="s">
        <v>174</v>
      </c>
      <c r="K141" s="53">
        <v>12</v>
      </c>
      <c r="L141" s="53">
        <v>85.3</v>
      </c>
      <c r="M141" s="39">
        <v>45.51</v>
      </c>
      <c r="N141" s="53" t="s">
        <v>146</v>
      </c>
      <c r="O141" s="53">
        <v>7</v>
      </c>
      <c r="P141" s="53">
        <v>100.3</v>
      </c>
      <c r="Q141" s="39">
        <v>45.637</v>
      </c>
      <c r="R141" s="53" t="s">
        <v>145</v>
      </c>
      <c r="S141" s="53">
        <v>17</v>
      </c>
      <c r="T141" s="53">
        <v>101.8</v>
      </c>
      <c r="U141" s="39">
        <v>46.124000000000002</v>
      </c>
      <c r="V141" s="53" t="s">
        <v>137</v>
      </c>
      <c r="W141" s="53">
        <v>4</v>
      </c>
      <c r="X141" s="53">
        <v>83.8</v>
      </c>
      <c r="Y141" s="39">
        <v>46.320999999999998</v>
      </c>
      <c r="Z141" s="53" t="s">
        <v>1092</v>
      </c>
      <c r="AA141" s="53">
        <v>9</v>
      </c>
      <c r="AB141" s="53">
        <v>108.8</v>
      </c>
      <c r="AC141" s="39">
        <v>46.564999999999998</v>
      </c>
      <c r="AD141" s="53" t="s">
        <v>1089</v>
      </c>
      <c r="AE141" s="53">
        <v>11</v>
      </c>
      <c r="AF141" s="53">
        <v>91.4</v>
      </c>
      <c r="AG141" s="39">
        <v>46.825000000000003</v>
      </c>
      <c r="AH141" s="53" t="s">
        <v>1094</v>
      </c>
      <c r="AI141" s="53">
        <v>5</v>
      </c>
      <c r="AJ141" s="53">
        <v>79.599999999999994</v>
      </c>
      <c r="AK141" s="39">
        <v>46.844000000000001</v>
      </c>
      <c r="AL141" s="53" t="s">
        <v>1097</v>
      </c>
      <c r="AM141" s="53">
        <v>19</v>
      </c>
      <c r="AN141" s="53">
        <v>87.1</v>
      </c>
      <c r="AO141" s="39">
        <v>48.356999999999999</v>
      </c>
      <c r="AP141" s="3"/>
      <c r="AQ141" s="3"/>
      <c r="AR141" s="3"/>
      <c r="AS141" s="4"/>
    </row>
    <row r="142" spans="1:45" ht="14.25" customHeight="1" thickBot="1" x14ac:dyDescent="0.3">
      <c r="A142" s="86" t="s">
        <v>1123</v>
      </c>
      <c r="B142" s="53" t="s">
        <v>162</v>
      </c>
      <c r="C142" s="53">
        <v>13</v>
      </c>
      <c r="D142" s="53">
        <v>101.9</v>
      </c>
      <c r="E142" s="39">
        <v>45.987000000000002</v>
      </c>
      <c r="F142" s="53" t="s">
        <v>175</v>
      </c>
      <c r="G142" s="53">
        <v>1</v>
      </c>
      <c r="H142" s="53">
        <v>81.7</v>
      </c>
      <c r="I142" s="39">
        <v>45.366</v>
      </c>
      <c r="J142" s="53" t="s">
        <v>174</v>
      </c>
      <c r="K142" s="53">
        <v>12</v>
      </c>
      <c r="L142" s="53">
        <v>85.3</v>
      </c>
      <c r="M142" s="39">
        <v>45.502000000000002</v>
      </c>
      <c r="N142" s="53" t="s">
        <v>146</v>
      </c>
      <c r="O142" s="53">
        <v>7</v>
      </c>
      <c r="P142" s="53">
        <v>100.3</v>
      </c>
      <c r="Q142" s="39">
        <v>45.582000000000001</v>
      </c>
      <c r="R142" s="53" t="s">
        <v>145</v>
      </c>
      <c r="S142" s="53">
        <v>17</v>
      </c>
      <c r="T142" s="53">
        <v>101.8</v>
      </c>
      <c r="U142" s="39">
        <v>46.393000000000001</v>
      </c>
      <c r="V142" s="53" t="s">
        <v>137</v>
      </c>
      <c r="W142" s="53">
        <v>4</v>
      </c>
      <c r="X142" s="53">
        <v>83.8</v>
      </c>
      <c r="Y142" s="39">
        <v>46.411000000000001</v>
      </c>
      <c r="Z142" s="53" t="s">
        <v>1092</v>
      </c>
      <c r="AA142" s="53">
        <v>9</v>
      </c>
      <c r="AB142" s="53">
        <v>108.8</v>
      </c>
      <c r="AC142" s="39">
        <v>46.356999999999999</v>
      </c>
      <c r="AD142" s="53" t="s">
        <v>1089</v>
      </c>
      <c r="AE142" s="53">
        <v>11</v>
      </c>
      <c r="AF142" s="53">
        <v>91.4</v>
      </c>
      <c r="AG142" s="39">
        <v>46.475000000000001</v>
      </c>
      <c r="AH142" s="53" t="s">
        <v>1094</v>
      </c>
      <c r="AI142" s="53">
        <v>5</v>
      </c>
      <c r="AJ142" s="53">
        <v>79.599999999999994</v>
      </c>
      <c r="AK142" s="39">
        <v>46.726999999999997</v>
      </c>
      <c r="AL142" s="110" t="s">
        <v>1097</v>
      </c>
      <c r="AM142" s="111">
        <v>19</v>
      </c>
      <c r="AN142" s="111">
        <v>87.1</v>
      </c>
      <c r="AO142" s="96">
        <v>51.926000000000002</v>
      </c>
      <c r="AP142" s="3"/>
      <c r="AQ142" s="3"/>
      <c r="AR142" s="3"/>
      <c r="AS142" s="4"/>
    </row>
    <row r="143" spans="1:45" ht="14.25" customHeight="1" x14ac:dyDescent="0.25">
      <c r="A143" s="86" t="s">
        <v>1124</v>
      </c>
      <c r="B143" s="53" t="s">
        <v>162</v>
      </c>
      <c r="C143" s="53">
        <v>13</v>
      </c>
      <c r="D143" s="53">
        <v>101.9</v>
      </c>
      <c r="E143" s="39">
        <v>45.718000000000004</v>
      </c>
      <c r="F143" s="53" t="s">
        <v>175</v>
      </c>
      <c r="G143" s="53">
        <v>1</v>
      </c>
      <c r="H143" s="53">
        <v>81.7</v>
      </c>
      <c r="I143" s="39">
        <v>45.042000000000002</v>
      </c>
      <c r="J143" s="53" t="s">
        <v>174</v>
      </c>
      <c r="K143" s="53">
        <v>12</v>
      </c>
      <c r="L143" s="53">
        <v>85.3</v>
      </c>
      <c r="M143" s="39">
        <v>45.393000000000001</v>
      </c>
      <c r="N143" s="53" t="s">
        <v>146</v>
      </c>
      <c r="O143" s="53">
        <v>7</v>
      </c>
      <c r="P143" s="53">
        <v>100.3</v>
      </c>
      <c r="Q143" s="39">
        <v>45.637</v>
      </c>
      <c r="R143" s="53" t="s">
        <v>145</v>
      </c>
      <c r="S143" s="53">
        <v>17</v>
      </c>
      <c r="T143" s="53">
        <v>101.8</v>
      </c>
      <c r="U143" s="39">
        <v>46.222000000000001</v>
      </c>
      <c r="V143" s="53" t="s">
        <v>137</v>
      </c>
      <c r="W143" s="53">
        <v>4</v>
      </c>
      <c r="X143" s="53">
        <v>83.8</v>
      </c>
      <c r="Y143" s="39">
        <v>46.493000000000002</v>
      </c>
      <c r="Z143" s="53" t="s">
        <v>1092</v>
      </c>
      <c r="AA143" s="53">
        <v>9</v>
      </c>
      <c r="AB143" s="53">
        <v>108.8</v>
      </c>
      <c r="AC143" s="39">
        <v>46.113999999999997</v>
      </c>
      <c r="AD143" s="53" t="s">
        <v>1089</v>
      </c>
      <c r="AE143" s="53">
        <v>11</v>
      </c>
      <c r="AF143" s="53">
        <v>91.4</v>
      </c>
      <c r="AG143" s="39">
        <v>46.051000000000002</v>
      </c>
      <c r="AH143" s="53" t="s">
        <v>1094</v>
      </c>
      <c r="AI143" s="53">
        <v>5</v>
      </c>
      <c r="AJ143" s="53">
        <v>79.599999999999994</v>
      </c>
      <c r="AK143" s="39">
        <v>46.933999999999997</v>
      </c>
      <c r="AL143" s="3"/>
      <c r="AM143" s="3"/>
      <c r="AN143" s="3"/>
      <c r="AO143" s="4"/>
      <c r="AP143" s="3"/>
      <c r="AQ143" s="3"/>
      <c r="AR143" s="3"/>
      <c r="AS143" s="4"/>
    </row>
    <row r="144" spans="1:45" ht="14.25" customHeight="1" x14ac:dyDescent="0.25">
      <c r="A144" s="86" t="s">
        <v>1125</v>
      </c>
      <c r="B144" s="53" t="s">
        <v>162</v>
      </c>
      <c r="C144" s="53">
        <v>13</v>
      </c>
      <c r="D144" s="53">
        <v>101.9</v>
      </c>
      <c r="E144" s="39">
        <v>45.591999999999999</v>
      </c>
      <c r="F144" s="53" t="s">
        <v>175</v>
      </c>
      <c r="G144" s="53">
        <v>1</v>
      </c>
      <c r="H144" s="53">
        <v>81.7</v>
      </c>
      <c r="I144" s="39">
        <v>45.231000000000002</v>
      </c>
      <c r="J144" s="53" t="s">
        <v>174</v>
      </c>
      <c r="K144" s="53">
        <v>12</v>
      </c>
      <c r="L144" s="53">
        <v>85.3</v>
      </c>
      <c r="M144" s="39">
        <v>45.645000000000003</v>
      </c>
      <c r="N144" s="53" t="s">
        <v>146</v>
      </c>
      <c r="O144" s="53">
        <v>7</v>
      </c>
      <c r="P144" s="53">
        <v>100.3</v>
      </c>
      <c r="Q144" s="39">
        <v>45.734999999999999</v>
      </c>
      <c r="R144" s="53" t="s">
        <v>145</v>
      </c>
      <c r="S144" s="53">
        <v>17</v>
      </c>
      <c r="T144" s="53">
        <v>101.8</v>
      </c>
      <c r="U144" s="39">
        <v>46.033000000000001</v>
      </c>
      <c r="V144" s="53" t="s">
        <v>137</v>
      </c>
      <c r="W144" s="53">
        <v>4</v>
      </c>
      <c r="X144" s="53">
        <v>83.8</v>
      </c>
      <c r="Y144" s="39">
        <v>46.131999999999998</v>
      </c>
      <c r="Z144" s="53" t="s">
        <v>1092</v>
      </c>
      <c r="AA144" s="53">
        <v>9</v>
      </c>
      <c r="AB144" s="53">
        <v>108.8</v>
      </c>
      <c r="AC144" s="39">
        <v>45.88</v>
      </c>
      <c r="AD144" s="53" t="s">
        <v>1089</v>
      </c>
      <c r="AE144" s="53">
        <v>11</v>
      </c>
      <c r="AF144" s="53">
        <v>91.4</v>
      </c>
      <c r="AG144" s="39">
        <v>46.222000000000001</v>
      </c>
      <c r="AH144" s="53" t="s">
        <v>1094</v>
      </c>
      <c r="AI144" s="53">
        <v>5</v>
      </c>
      <c r="AJ144" s="53">
        <v>79.599999999999994</v>
      </c>
      <c r="AK144" s="39">
        <v>46.753</v>
      </c>
      <c r="AL144" s="3"/>
      <c r="AM144" s="3"/>
      <c r="AN144" s="3"/>
      <c r="AO144" s="4"/>
      <c r="AP144" s="3"/>
      <c r="AQ144" s="3"/>
      <c r="AR144" s="3"/>
      <c r="AS144" s="4"/>
    </row>
    <row r="145" spans="1:45" ht="14.25" customHeight="1" x14ac:dyDescent="0.25">
      <c r="A145" s="86" t="s">
        <v>1126</v>
      </c>
      <c r="B145" s="53" t="s">
        <v>162</v>
      </c>
      <c r="C145" s="53">
        <v>13</v>
      </c>
      <c r="D145" s="53">
        <v>101.9</v>
      </c>
      <c r="E145" s="39">
        <v>45.609000000000002</v>
      </c>
      <c r="F145" s="53" t="s">
        <v>175</v>
      </c>
      <c r="G145" s="53">
        <v>1</v>
      </c>
      <c r="H145" s="53">
        <v>81.7</v>
      </c>
      <c r="I145" s="39">
        <v>45.636000000000003</v>
      </c>
      <c r="J145" s="53" t="s">
        <v>174</v>
      </c>
      <c r="K145" s="53">
        <v>12</v>
      </c>
      <c r="L145" s="53">
        <v>85.3</v>
      </c>
      <c r="M145" s="39">
        <v>45.466000000000001</v>
      </c>
      <c r="N145" s="53" t="s">
        <v>146</v>
      </c>
      <c r="O145" s="53">
        <v>7</v>
      </c>
      <c r="P145" s="53">
        <v>100.3</v>
      </c>
      <c r="Q145" s="39">
        <v>45.709000000000003</v>
      </c>
      <c r="R145" s="53" t="s">
        <v>145</v>
      </c>
      <c r="S145" s="53">
        <v>17</v>
      </c>
      <c r="T145" s="53">
        <v>101.8</v>
      </c>
      <c r="U145" s="39">
        <v>46.88</v>
      </c>
      <c r="V145" s="53" t="s">
        <v>137</v>
      </c>
      <c r="W145" s="53">
        <v>4</v>
      </c>
      <c r="X145" s="53">
        <v>83.8</v>
      </c>
      <c r="Y145" s="39">
        <v>45.844000000000001</v>
      </c>
      <c r="Z145" s="53" t="s">
        <v>1092</v>
      </c>
      <c r="AA145" s="53">
        <v>9</v>
      </c>
      <c r="AB145" s="53">
        <v>108.8</v>
      </c>
      <c r="AC145" s="39">
        <v>47.177</v>
      </c>
      <c r="AD145" s="53" t="s">
        <v>1089</v>
      </c>
      <c r="AE145" s="53">
        <v>11</v>
      </c>
      <c r="AF145" s="53">
        <v>91.4</v>
      </c>
      <c r="AG145" s="39">
        <v>46.835000000000001</v>
      </c>
      <c r="AH145" s="53" t="s">
        <v>1094</v>
      </c>
      <c r="AI145" s="53">
        <v>5</v>
      </c>
      <c r="AJ145" s="53">
        <v>79.599999999999994</v>
      </c>
      <c r="AK145" s="39">
        <v>47.564999999999998</v>
      </c>
      <c r="AL145" s="3"/>
      <c r="AM145" s="3"/>
      <c r="AN145" s="3"/>
      <c r="AO145" s="4"/>
      <c r="AP145" s="3"/>
      <c r="AQ145" s="3"/>
      <c r="AR145" s="3"/>
      <c r="AS145" s="4"/>
    </row>
    <row r="146" spans="1:45" ht="14.25" customHeight="1" x14ac:dyDescent="0.25">
      <c r="A146" s="86" t="s">
        <v>1127</v>
      </c>
      <c r="B146" s="53" t="s">
        <v>162</v>
      </c>
      <c r="C146" s="53">
        <v>13</v>
      </c>
      <c r="D146" s="53">
        <v>101.9</v>
      </c>
      <c r="E146" s="39">
        <v>45.951999999999998</v>
      </c>
      <c r="F146" s="53" t="s">
        <v>175</v>
      </c>
      <c r="G146" s="53">
        <v>1</v>
      </c>
      <c r="H146" s="53">
        <v>81.7</v>
      </c>
      <c r="I146" s="39">
        <v>45.835000000000001</v>
      </c>
      <c r="J146" s="53" t="s">
        <v>174</v>
      </c>
      <c r="K146" s="53">
        <v>12</v>
      </c>
      <c r="L146" s="53">
        <v>85.3</v>
      </c>
      <c r="M146" s="39">
        <v>45.555</v>
      </c>
      <c r="N146" s="53" t="s">
        <v>146</v>
      </c>
      <c r="O146" s="53">
        <v>7</v>
      </c>
      <c r="P146" s="53">
        <v>100.3</v>
      </c>
      <c r="Q146" s="39">
        <v>46.140999999999998</v>
      </c>
      <c r="R146" s="53" t="s">
        <v>145</v>
      </c>
      <c r="S146" s="53">
        <v>17</v>
      </c>
      <c r="T146" s="53">
        <v>101.8</v>
      </c>
      <c r="U146" s="39">
        <v>46.204000000000001</v>
      </c>
      <c r="V146" s="53" t="s">
        <v>137</v>
      </c>
      <c r="W146" s="53">
        <v>4</v>
      </c>
      <c r="X146" s="53">
        <v>83.8</v>
      </c>
      <c r="Y146" s="39">
        <v>47.988</v>
      </c>
      <c r="Z146" s="53" t="s">
        <v>1092</v>
      </c>
      <c r="AA146" s="53">
        <v>9</v>
      </c>
      <c r="AB146" s="53">
        <v>108.8</v>
      </c>
      <c r="AC146" s="39">
        <v>46.024000000000001</v>
      </c>
      <c r="AD146" s="53" t="s">
        <v>1089</v>
      </c>
      <c r="AE146" s="53">
        <v>11</v>
      </c>
      <c r="AF146" s="53">
        <v>91.4</v>
      </c>
      <c r="AG146" s="39">
        <v>46.095999999999997</v>
      </c>
      <c r="AH146" s="53" t="s">
        <v>1094</v>
      </c>
      <c r="AI146" s="53">
        <v>5</v>
      </c>
      <c r="AJ146" s="53">
        <v>79.599999999999994</v>
      </c>
      <c r="AK146" s="39">
        <v>46.691000000000003</v>
      </c>
      <c r="AL146" s="3"/>
      <c r="AM146" s="3"/>
      <c r="AN146" s="3"/>
      <c r="AO146" s="4"/>
      <c r="AP146" s="3"/>
      <c r="AQ146" s="3"/>
      <c r="AR146" s="3"/>
      <c r="AS146" s="4"/>
    </row>
    <row r="147" spans="1:45" ht="14.25" customHeight="1" thickBot="1" x14ac:dyDescent="0.3">
      <c r="A147" s="86" t="s">
        <v>1128</v>
      </c>
      <c r="B147" s="53" t="s">
        <v>162</v>
      </c>
      <c r="C147" s="53">
        <v>13</v>
      </c>
      <c r="D147" s="53">
        <v>101.9</v>
      </c>
      <c r="E147" s="39">
        <v>45.889000000000003</v>
      </c>
      <c r="F147" s="53" t="s">
        <v>175</v>
      </c>
      <c r="G147" s="53">
        <v>1</v>
      </c>
      <c r="H147" s="53">
        <v>81.7</v>
      </c>
      <c r="I147" s="39">
        <v>45.411000000000001</v>
      </c>
      <c r="J147" s="53" t="s">
        <v>174</v>
      </c>
      <c r="K147" s="53">
        <v>12</v>
      </c>
      <c r="L147" s="53">
        <v>85.3</v>
      </c>
      <c r="M147" s="39">
        <v>45.527999999999999</v>
      </c>
      <c r="N147" s="53" t="s">
        <v>146</v>
      </c>
      <c r="O147" s="53">
        <v>7</v>
      </c>
      <c r="P147" s="53">
        <v>100.3</v>
      </c>
      <c r="Q147" s="39">
        <v>45.500999999999998</v>
      </c>
      <c r="R147" s="53" t="s">
        <v>145</v>
      </c>
      <c r="S147" s="53">
        <v>17</v>
      </c>
      <c r="T147" s="53">
        <v>101.8</v>
      </c>
      <c r="U147" s="39">
        <v>46.284999999999997</v>
      </c>
      <c r="V147" s="53" t="s">
        <v>137</v>
      </c>
      <c r="W147" s="53">
        <v>4</v>
      </c>
      <c r="X147" s="53">
        <v>83.8</v>
      </c>
      <c r="Y147" s="39">
        <v>46.42</v>
      </c>
      <c r="Z147" s="53" t="s">
        <v>1092</v>
      </c>
      <c r="AA147" s="53">
        <v>9</v>
      </c>
      <c r="AB147" s="53">
        <v>108.8</v>
      </c>
      <c r="AC147" s="39">
        <v>46.231999999999999</v>
      </c>
      <c r="AD147" s="53" t="s">
        <v>1089</v>
      </c>
      <c r="AE147" s="53">
        <v>11</v>
      </c>
      <c r="AF147" s="53">
        <v>91.4</v>
      </c>
      <c r="AG147" s="39">
        <v>45.97</v>
      </c>
      <c r="AH147" s="110" t="s">
        <v>1094</v>
      </c>
      <c r="AI147" s="111">
        <v>5</v>
      </c>
      <c r="AJ147" s="111">
        <v>79.599999999999994</v>
      </c>
      <c r="AK147" s="96">
        <v>47.258000000000003</v>
      </c>
      <c r="AL147" s="3"/>
      <c r="AM147" s="3"/>
      <c r="AN147" s="3"/>
      <c r="AO147" s="4"/>
      <c r="AP147" s="3"/>
      <c r="AQ147" s="3"/>
      <c r="AR147" s="3"/>
      <c r="AS147" s="4"/>
    </row>
    <row r="148" spans="1:45" ht="14.25" customHeight="1" thickBot="1" x14ac:dyDescent="0.3">
      <c r="A148" s="86" t="s">
        <v>1129</v>
      </c>
      <c r="B148" s="53" t="s">
        <v>162</v>
      </c>
      <c r="C148" s="53">
        <v>13</v>
      </c>
      <c r="D148" s="53">
        <v>101.9</v>
      </c>
      <c r="E148" s="39">
        <v>45.636000000000003</v>
      </c>
      <c r="F148" s="53" t="s">
        <v>175</v>
      </c>
      <c r="G148" s="53">
        <v>1</v>
      </c>
      <c r="H148" s="53">
        <v>81.7</v>
      </c>
      <c r="I148" s="39">
        <v>45.357999999999997</v>
      </c>
      <c r="J148" s="53" t="s">
        <v>174</v>
      </c>
      <c r="K148" s="53">
        <v>12</v>
      </c>
      <c r="L148" s="53">
        <v>85.3</v>
      </c>
      <c r="M148" s="39">
        <v>45.646000000000001</v>
      </c>
      <c r="N148" s="53" t="s">
        <v>146</v>
      </c>
      <c r="O148" s="53">
        <v>7</v>
      </c>
      <c r="P148" s="53">
        <v>100.3</v>
      </c>
      <c r="Q148" s="39">
        <v>45.960999999999999</v>
      </c>
      <c r="R148" s="53" t="s">
        <v>145</v>
      </c>
      <c r="S148" s="53">
        <v>17</v>
      </c>
      <c r="T148" s="53">
        <v>101.8</v>
      </c>
      <c r="U148" s="39">
        <v>45.915999999999997</v>
      </c>
      <c r="V148" s="53" t="s">
        <v>137</v>
      </c>
      <c r="W148" s="53">
        <v>4</v>
      </c>
      <c r="X148" s="53">
        <v>83.8</v>
      </c>
      <c r="Y148" s="39">
        <v>45.889000000000003</v>
      </c>
      <c r="Z148" s="53" t="s">
        <v>1092</v>
      </c>
      <c r="AA148" s="53">
        <v>9</v>
      </c>
      <c r="AB148" s="53">
        <v>108.8</v>
      </c>
      <c r="AC148" s="39">
        <v>46.051000000000002</v>
      </c>
      <c r="AD148" s="110" t="s">
        <v>1089</v>
      </c>
      <c r="AE148" s="111">
        <v>11</v>
      </c>
      <c r="AF148" s="111">
        <v>91.4</v>
      </c>
      <c r="AG148" s="96">
        <v>46.735999999999997</v>
      </c>
      <c r="AH148" s="3"/>
      <c r="AI148" s="3"/>
      <c r="AJ148" s="3"/>
      <c r="AK148" s="4"/>
      <c r="AL148" s="3"/>
      <c r="AM148" s="3"/>
      <c r="AN148" s="3"/>
      <c r="AO148" s="4"/>
      <c r="AP148" s="3"/>
      <c r="AQ148" s="3"/>
      <c r="AR148" s="3"/>
      <c r="AS148" s="4"/>
    </row>
    <row r="149" spans="1:45" ht="14.25" customHeight="1" x14ac:dyDescent="0.25">
      <c r="A149" s="86" t="s">
        <v>1130</v>
      </c>
      <c r="B149" s="53" t="s">
        <v>162</v>
      </c>
      <c r="C149" s="53">
        <v>13</v>
      </c>
      <c r="D149" s="53">
        <v>101.9</v>
      </c>
      <c r="E149" s="39">
        <v>45.853000000000002</v>
      </c>
      <c r="F149" s="53" t="s">
        <v>175</v>
      </c>
      <c r="G149" s="53">
        <v>1</v>
      </c>
      <c r="H149" s="53">
        <v>81.7</v>
      </c>
      <c r="I149" s="39">
        <v>45.564</v>
      </c>
      <c r="J149" s="53" t="s">
        <v>174</v>
      </c>
      <c r="K149" s="53">
        <v>12</v>
      </c>
      <c r="L149" s="53">
        <v>85.3</v>
      </c>
      <c r="M149" s="39">
        <v>45.6</v>
      </c>
      <c r="N149" s="53" t="s">
        <v>146</v>
      </c>
      <c r="O149" s="53">
        <v>7</v>
      </c>
      <c r="P149" s="53">
        <v>100.3</v>
      </c>
      <c r="Q149" s="39">
        <v>45.529000000000003</v>
      </c>
      <c r="R149" s="53" t="s">
        <v>145</v>
      </c>
      <c r="S149" s="53">
        <v>17</v>
      </c>
      <c r="T149" s="53">
        <v>101.8</v>
      </c>
      <c r="U149" s="39">
        <v>46.762999999999998</v>
      </c>
      <c r="V149" s="53" t="s">
        <v>137</v>
      </c>
      <c r="W149" s="53">
        <v>4</v>
      </c>
      <c r="X149" s="53">
        <v>83.8</v>
      </c>
      <c r="Y149" s="39">
        <v>46.457000000000001</v>
      </c>
      <c r="Z149" s="53" t="s">
        <v>1092</v>
      </c>
      <c r="AA149" s="53">
        <v>9</v>
      </c>
      <c r="AB149" s="53">
        <v>108.8</v>
      </c>
      <c r="AC149" s="39">
        <v>46.267000000000003</v>
      </c>
      <c r="AD149" s="3"/>
      <c r="AE149" s="3"/>
      <c r="AF149" s="3"/>
      <c r="AG149" s="4"/>
      <c r="AH149" s="3"/>
      <c r="AI149" s="3"/>
      <c r="AJ149" s="3"/>
      <c r="AK149" s="4"/>
      <c r="AL149" s="3"/>
      <c r="AM149" s="3"/>
      <c r="AN149" s="3"/>
      <c r="AO149" s="4"/>
      <c r="AP149" s="3"/>
      <c r="AQ149" s="3"/>
      <c r="AR149" s="3"/>
      <c r="AS149" s="4"/>
    </row>
    <row r="150" spans="1:45" ht="14.25" customHeight="1" x14ac:dyDescent="0.25">
      <c r="A150" s="86" t="s">
        <v>1131</v>
      </c>
      <c r="B150" s="53" t="s">
        <v>162</v>
      </c>
      <c r="C150" s="53">
        <v>13</v>
      </c>
      <c r="D150" s="53">
        <v>101.9</v>
      </c>
      <c r="E150" s="39">
        <v>45.691000000000003</v>
      </c>
      <c r="F150" s="53" t="s">
        <v>175</v>
      </c>
      <c r="G150" s="53">
        <v>1</v>
      </c>
      <c r="H150" s="53">
        <v>81.7</v>
      </c>
      <c r="I150" s="39">
        <v>45.933999999999997</v>
      </c>
      <c r="J150" s="53" t="s">
        <v>174</v>
      </c>
      <c r="K150" s="53">
        <v>12</v>
      </c>
      <c r="L150" s="53">
        <v>85.3</v>
      </c>
      <c r="M150" s="39">
        <v>45.537999999999997</v>
      </c>
      <c r="N150" s="53" t="s">
        <v>146</v>
      </c>
      <c r="O150" s="53">
        <v>7</v>
      </c>
      <c r="P150" s="53">
        <v>100.3</v>
      </c>
      <c r="Q150" s="39">
        <v>45.997</v>
      </c>
      <c r="R150" s="53" t="s">
        <v>145</v>
      </c>
      <c r="S150" s="53">
        <v>17</v>
      </c>
      <c r="T150" s="53">
        <v>101.8</v>
      </c>
      <c r="U150" s="39">
        <v>46.511000000000003</v>
      </c>
      <c r="V150" s="53" t="s">
        <v>137</v>
      </c>
      <c r="W150" s="53">
        <v>4</v>
      </c>
      <c r="X150" s="53">
        <v>83.8</v>
      </c>
      <c r="Y150" s="39">
        <v>46.095999999999997</v>
      </c>
      <c r="Z150" s="53" t="s">
        <v>1092</v>
      </c>
      <c r="AA150" s="53">
        <v>9</v>
      </c>
      <c r="AB150" s="53">
        <v>108.8</v>
      </c>
      <c r="AC150" s="39">
        <v>46.024000000000001</v>
      </c>
      <c r="AD150" s="3"/>
      <c r="AE150" s="3"/>
      <c r="AF150" s="3"/>
      <c r="AG150" s="4"/>
      <c r="AH150" s="3"/>
      <c r="AI150" s="3"/>
      <c r="AJ150" s="3"/>
      <c r="AK150" s="4"/>
      <c r="AL150" s="3"/>
      <c r="AM150" s="3"/>
      <c r="AN150" s="3"/>
      <c r="AO150" s="4"/>
      <c r="AP150" s="3"/>
      <c r="AQ150" s="3"/>
      <c r="AR150" s="3"/>
      <c r="AS150" s="4"/>
    </row>
    <row r="151" spans="1:45" ht="14.25" customHeight="1" thickBot="1" x14ac:dyDescent="0.3">
      <c r="A151" s="86" t="s">
        <v>1132</v>
      </c>
      <c r="B151" s="53" t="s">
        <v>162</v>
      </c>
      <c r="C151" s="53">
        <v>13</v>
      </c>
      <c r="D151" s="53">
        <v>101.9</v>
      </c>
      <c r="E151" s="39">
        <v>45.771000000000001</v>
      </c>
      <c r="F151" s="53" t="s">
        <v>175</v>
      </c>
      <c r="G151" s="53">
        <v>1</v>
      </c>
      <c r="H151" s="53">
        <v>81.7</v>
      </c>
      <c r="I151" s="39">
        <v>45.311999999999998</v>
      </c>
      <c r="J151" s="53" t="s">
        <v>174</v>
      </c>
      <c r="K151" s="53">
        <v>12</v>
      </c>
      <c r="L151" s="53">
        <v>85.3</v>
      </c>
      <c r="M151" s="39">
        <v>45.429000000000002</v>
      </c>
      <c r="N151" s="53" t="s">
        <v>146</v>
      </c>
      <c r="O151" s="53">
        <v>7</v>
      </c>
      <c r="P151" s="53">
        <v>100.3</v>
      </c>
      <c r="Q151" s="39">
        <v>45.716999999999999</v>
      </c>
      <c r="R151" s="53" t="s">
        <v>145</v>
      </c>
      <c r="S151" s="53">
        <v>17</v>
      </c>
      <c r="T151" s="53">
        <v>101.8</v>
      </c>
      <c r="U151" s="39">
        <v>46.113999999999997</v>
      </c>
      <c r="V151" s="53" t="s">
        <v>137</v>
      </c>
      <c r="W151" s="53">
        <v>4</v>
      </c>
      <c r="X151" s="53">
        <v>83.8</v>
      </c>
      <c r="Y151" s="39">
        <v>46.113999999999997</v>
      </c>
      <c r="Z151" s="110" t="s">
        <v>1092</v>
      </c>
      <c r="AA151" s="111">
        <v>9</v>
      </c>
      <c r="AB151" s="111">
        <v>108.8</v>
      </c>
      <c r="AC151" s="96">
        <v>46.024000000000001</v>
      </c>
      <c r="AD151" s="3"/>
      <c r="AE151" s="3"/>
      <c r="AF151" s="3"/>
      <c r="AG151" s="4"/>
      <c r="AH151" s="3"/>
      <c r="AI151" s="3"/>
      <c r="AJ151" s="3"/>
      <c r="AK151" s="4"/>
      <c r="AL151" s="3"/>
      <c r="AM151" s="3"/>
      <c r="AN151" s="3"/>
      <c r="AO151" s="4"/>
      <c r="AP151" s="3"/>
      <c r="AQ151" s="3"/>
      <c r="AR151" s="3"/>
      <c r="AS151" s="4"/>
    </row>
    <row r="152" spans="1:45" ht="14.25" customHeight="1" thickBot="1" x14ac:dyDescent="0.3">
      <c r="A152" s="86" t="s">
        <v>1133</v>
      </c>
      <c r="B152" s="53" t="s">
        <v>162</v>
      </c>
      <c r="C152" s="53">
        <v>13</v>
      </c>
      <c r="D152" s="53">
        <v>101.9</v>
      </c>
      <c r="E152" s="39">
        <v>45.817</v>
      </c>
      <c r="F152" s="53" t="s">
        <v>175</v>
      </c>
      <c r="G152" s="53">
        <v>1</v>
      </c>
      <c r="H152" s="53">
        <v>81.7</v>
      </c>
      <c r="I152" s="39">
        <v>45.393000000000001</v>
      </c>
      <c r="J152" s="53" t="s">
        <v>174</v>
      </c>
      <c r="K152" s="53">
        <v>12</v>
      </c>
      <c r="L152" s="53">
        <v>85.3</v>
      </c>
      <c r="M152" s="39">
        <v>45.366</v>
      </c>
      <c r="N152" s="53" t="s">
        <v>146</v>
      </c>
      <c r="O152" s="53">
        <v>7</v>
      </c>
      <c r="P152" s="53">
        <v>100.3</v>
      </c>
      <c r="Q152" s="39">
        <v>45.726999999999997</v>
      </c>
      <c r="R152" s="53" t="s">
        <v>145</v>
      </c>
      <c r="S152" s="53">
        <v>17</v>
      </c>
      <c r="T152" s="53">
        <v>101.8</v>
      </c>
      <c r="U152" s="39">
        <v>46.267000000000003</v>
      </c>
      <c r="V152" s="110" t="s">
        <v>137</v>
      </c>
      <c r="W152" s="111">
        <v>4</v>
      </c>
      <c r="X152" s="111">
        <v>83.8</v>
      </c>
      <c r="Y152" s="96">
        <v>46.51</v>
      </c>
      <c r="Z152" s="3"/>
      <c r="AA152" s="3"/>
      <c r="AB152" s="3"/>
      <c r="AC152" s="4"/>
      <c r="AD152" s="3"/>
      <c r="AE152" s="3"/>
      <c r="AF152" s="3"/>
      <c r="AG152" s="4"/>
      <c r="AH152" s="3"/>
      <c r="AI152" s="3"/>
      <c r="AJ152" s="3"/>
      <c r="AK152" s="4"/>
      <c r="AL152" s="3"/>
      <c r="AM152" s="3"/>
      <c r="AN152" s="3"/>
      <c r="AO152" s="4"/>
      <c r="AP152" s="3"/>
      <c r="AQ152" s="3"/>
      <c r="AR152" s="3"/>
      <c r="AS152" s="4"/>
    </row>
    <row r="153" spans="1:45" ht="14.25" customHeight="1" thickBot="1" x14ac:dyDescent="0.3">
      <c r="A153" s="86" t="s">
        <v>1134</v>
      </c>
      <c r="B153" s="53" t="s">
        <v>162</v>
      </c>
      <c r="C153" s="53">
        <v>13</v>
      </c>
      <c r="D153" s="53">
        <v>101.9</v>
      </c>
      <c r="E153" s="39">
        <v>45.988</v>
      </c>
      <c r="F153" s="53" t="s">
        <v>175</v>
      </c>
      <c r="G153" s="53">
        <v>1</v>
      </c>
      <c r="H153" s="53">
        <v>81.7</v>
      </c>
      <c r="I153" s="39">
        <v>45.402000000000001</v>
      </c>
      <c r="J153" s="53" t="s">
        <v>174</v>
      </c>
      <c r="K153" s="53">
        <v>12</v>
      </c>
      <c r="L153" s="53">
        <v>85.3</v>
      </c>
      <c r="M153" s="39">
        <v>45.978999999999999</v>
      </c>
      <c r="N153" s="110" t="s">
        <v>146</v>
      </c>
      <c r="O153" s="111">
        <v>7</v>
      </c>
      <c r="P153" s="111">
        <v>100.3</v>
      </c>
      <c r="Q153" s="96">
        <v>46.213000000000001</v>
      </c>
      <c r="R153" s="110" t="s">
        <v>145</v>
      </c>
      <c r="S153" s="111">
        <v>17</v>
      </c>
      <c r="T153" s="111">
        <v>101.8</v>
      </c>
      <c r="U153" s="96">
        <v>46.338999999999999</v>
      </c>
      <c r="V153" s="3"/>
      <c r="W153" s="3"/>
      <c r="X153" s="3"/>
      <c r="Y153" s="4"/>
      <c r="Z153" s="3"/>
      <c r="AA153" s="3"/>
      <c r="AB153" s="3"/>
      <c r="AC153" s="4"/>
      <c r="AD153" s="3"/>
      <c r="AE153" s="3"/>
      <c r="AF153" s="3"/>
      <c r="AG153" s="4"/>
      <c r="AH153" s="3"/>
      <c r="AI153" s="3"/>
      <c r="AJ153" s="3"/>
      <c r="AK153" s="4"/>
      <c r="AL153" s="3"/>
      <c r="AM153" s="3"/>
      <c r="AN153" s="3"/>
      <c r="AO153" s="4"/>
      <c r="AP153" s="3"/>
      <c r="AQ153" s="3"/>
      <c r="AR153" s="3"/>
      <c r="AS153" s="4"/>
    </row>
    <row r="154" spans="1:45" ht="14.25" customHeight="1" thickBot="1" x14ac:dyDescent="0.3">
      <c r="A154" s="97" t="s">
        <v>1135</v>
      </c>
      <c r="B154" s="110" t="s">
        <v>162</v>
      </c>
      <c r="C154" s="111">
        <v>13</v>
      </c>
      <c r="D154" s="111">
        <v>101.9</v>
      </c>
      <c r="E154" s="96">
        <v>45.924999999999997</v>
      </c>
      <c r="F154" s="110" t="s">
        <v>175</v>
      </c>
      <c r="G154" s="111">
        <v>1</v>
      </c>
      <c r="H154" s="111">
        <v>81.7</v>
      </c>
      <c r="I154" s="96">
        <v>45.619</v>
      </c>
      <c r="J154" s="110" t="s">
        <v>174</v>
      </c>
      <c r="K154" s="111">
        <v>12</v>
      </c>
      <c r="L154" s="111">
        <v>85.3</v>
      </c>
      <c r="M154" s="96">
        <v>45.511000000000003</v>
      </c>
      <c r="N154" s="3"/>
      <c r="O154" s="3"/>
      <c r="P154" s="3"/>
      <c r="Q154" s="4"/>
      <c r="R154" s="3"/>
      <c r="S154" s="3"/>
      <c r="T154" s="3"/>
      <c r="U154" s="4"/>
      <c r="V154" s="3"/>
      <c r="W154" s="3"/>
      <c r="X154" s="3"/>
      <c r="Y154" s="4"/>
      <c r="Z154" s="3"/>
      <c r="AA154" s="3"/>
      <c r="AB154" s="3"/>
      <c r="AC154" s="4"/>
      <c r="AD154" s="3"/>
      <c r="AE154" s="3"/>
      <c r="AF154" s="3"/>
      <c r="AG154" s="4"/>
      <c r="AH154" s="3"/>
      <c r="AI154" s="3"/>
      <c r="AJ154" s="3"/>
      <c r="AK154" s="4"/>
      <c r="AL154" s="3"/>
      <c r="AM154" s="3"/>
      <c r="AN154" s="3"/>
      <c r="AO154" s="4"/>
      <c r="AP154" s="3"/>
      <c r="AQ154" s="3"/>
      <c r="AR154" s="3"/>
      <c r="AS154" s="4"/>
    </row>
    <row r="155" spans="1:45" ht="14.25" customHeight="1" x14ac:dyDescent="0.25">
      <c r="A155" s="3"/>
      <c r="B155" s="3"/>
      <c r="C155" s="3"/>
      <c r="D155" s="3"/>
      <c r="E155" s="4"/>
      <c r="F155" s="3"/>
      <c r="G155" s="3"/>
      <c r="H155" s="3"/>
      <c r="I155" s="4"/>
      <c r="J155" s="3"/>
      <c r="K155" s="3"/>
      <c r="L155" s="6"/>
      <c r="M155" s="4"/>
      <c r="N155" s="3"/>
      <c r="O155" s="3"/>
      <c r="P155" s="3"/>
      <c r="Q155" s="4"/>
      <c r="R155" s="3"/>
      <c r="S155" s="3"/>
      <c r="T155" s="3"/>
      <c r="U155" s="4"/>
      <c r="V155" s="3"/>
      <c r="W155" s="3"/>
      <c r="X155" s="3"/>
      <c r="Y155" s="4"/>
      <c r="Z155" s="3"/>
      <c r="AA155" s="3"/>
      <c r="AB155" s="6"/>
      <c r="AC155" s="4"/>
      <c r="AD155" s="3"/>
      <c r="AE155" s="3"/>
      <c r="AF155" s="6"/>
      <c r="AG155" s="4"/>
      <c r="AH155" s="3"/>
      <c r="AI155" s="3"/>
      <c r="AJ155" s="6"/>
      <c r="AK155" s="4"/>
      <c r="AL155" s="3"/>
      <c r="AM155" s="3"/>
      <c r="AN155" s="6"/>
      <c r="AO155" s="4"/>
      <c r="AP155" s="3"/>
      <c r="AQ155" s="3"/>
      <c r="AR155" s="3"/>
      <c r="AS155" s="4"/>
    </row>
    <row r="156" spans="1:45" ht="14.25" customHeight="1" x14ac:dyDescent="0.25">
      <c r="A156" s="3"/>
      <c r="B156" s="3"/>
      <c r="C156" s="3"/>
      <c r="D156" s="3"/>
      <c r="E156" s="4"/>
      <c r="F156" s="3"/>
      <c r="G156" s="3"/>
      <c r="H156" s="3"/>
      <c r="I156" s="4"/>
      <c r="J156" s="3"/>
      <c r="K156" s="3"/>
      <c r="L156" s="6"/>
      <c r="M156" s="4"/>
      <c r="N156" s="3"/>
      <c r="O156" s="3"/>
      <c r="P156" s="3"/>
      <c r="Q156" s="4"/>
      <c r="R156" s="3"/>
      <c r="S156" s="3"/>
      <c r="T156" s="3"/>
      <c r="U156" s="4"/>
      <c r="V156" s="3"/>
      <c r="W156" s="3"/>
      <c r="X156" s="3"/>
      <c r="Y156" s="4"/>
      <c r="Z156" s="3"/>
      <c r="AA156" s="3"/>
      <c r="AB156" s="6"/>
      <c r="AC156" s="4"/>
      <c r="AD156" s="3"/>
      <c r="AE156" s="3"/>
      <c r="AF156" s="6"/>
      <c r="AG156" s="4"/>
      <c r="AH156" s="3"/>
      <c r="AI156" s="3"/>
      <c r="AJ156" s="6"/>
      <c r="AK156" s="4"/>
      <c r="AL156" s="3"/>
      <c r="AM156" s="3"/>
      <c r="AN156" s="6"/>
      <c r="AO156" s="4"/>
      <c r="AP156" s="3"/>
      <c r="AQ156" s="3"/>
      <c r="AR156" s="3"/>
      <c r="AS156" s="4"/>
    </row>
    <row r="157" spans="1:45" ht="14.25" customHeight="1" x14ac:dyDescent="0.25">
      <c r="A157" s="3"/>
      <c r="B157" s="3"/>
      <c r="C157" s="3"/>
      <c r="D157" s="3"/>
      <c r="E157" s="4"/>
      <c r="F157" s="3"/>
      <c r="G157" s="3"/>
      <c r="H157" s="3"/>
      <c r="I157" s="4"/>
      <c r="J157" s="3"/>
      <c r="K157" s="3"/>
      <c r="L157" s="6"/>
      <c r="M157" s="4"/>
      <c r="N157" s="3"/>
      <c r="O157" s="3"/>
      <c r="P157" s="3"/>
      <c r="Q157" s="4"/>
      <c r="R157" s="3"/>
      <c r="S157" s="3"/>
      <c r="T157" s="3"/>
      <c r="U157" s="4"/>
      <c r="V157" s="3"/>
      <c r="W157" s="3"/>
      <c r="X157" s="3"/>
      <c r="Y157" s="4"/>
      <c r="Z157" s="3"/>
      <c r="AA157" s="3"/>
      <c r="AB157" s="6"/>
      <c r="AC157" s="4"/>
      <c r="AD157" s="3"/>
      <c r="AE157" s="3"/>
      <c r="AF157" s="6"/>
      <c r="AG157" s="4"/>
      <c r="AH157" s="3"/>
      <c r="AI157" s="3"/>
      <c r="AJ157" s="6"/>
      <c r="AK157" s="4"/>
      <c r="AL157" s="3"/>
      <c r="AM157" s="3"/>
      <c r="AN157" s="6"/>
      <c r="AO157" s="4"/>
      <c r="AP157" s="3"/>
      <c r="AQ157" s="3"/>
      <c r="AR157" s="3"/>
      <c r="AS157" s="4"/>
    </row>
    <row r="158" spans="1:45" ht="14.25" customHeight="1" x14ac:dyDescent="0.25">
      <c r="A158" s="3"/>
      <c r="B158" s="3"/>
      <c r="C158" s="3"/>
      <c r="D158" s="3"/>
      <c r="E158" s="4"/>
      <c r="F158" s="3"/>
      <c r="G158" s="3"/>
      <c r="H158" s="3"/>
      <c r="I158" s="4"/>
      <c r="J158" s="3"/>
      <c r="K158" s="3"/>
      <c r="L158" s="6"/>
      <c r="M158" s="4"/>
      <c r="N158" s="3"/>
      <c r="O158" s="3"/>
      <c r="P158" s="3"/>
      <c r="Q158" s="4"/>
      <c r="R158" s="3"/>
      <c r="S158" s="3"/>
      <c r="T158" s="3"/>
      <c r="U158" s="4"/>
      <c r="V158" s="3"/>
      <c r="W158" s="3"/>
      <c r="X158" s="3"/>
      <c r="Y158" s="4"/>
      <c r="Z158" s="3"/>
      <c r="AA158" s="3"/>
      <c r="AB158" s="6"/>
      <c r="AC158" s="4"/>
      <c r="AD158" s="3"/>
      <c r="AE158" s="3"/>
      <c r="AF158" s="6"/>
      <c r="AG158" s="4"/>
      <c r="AH158" s="3"/>
      <c r="AI158" s="3"/>
      <c r="AJ158" s="6"/>
      <c r="AK158" s="4"/>
      <c r="AL158" s="3"/>
      <c r="AM158" s="3"/>
      <c r="AN158" s="6"/>
      <c r="AO158" s="4"/>
      <c r="AP158" s="3"/>
      <c r="AQ158" s="3"/>
      <c r="AR158" s="3"/>
      <c r="AS158" s="4"/>
    </row>
    <row r="159" spans="1:45" ht="14.25" customHeight="1" x14ac:dyDescent="0.25">
      <c r="A159" s="3"/>
      <c r="B159" s="3"/>
      <c r="C159" s="3"/>
      <c r="D159" s="3"/>
      <c r="E159" s="4"/>
      <c r="F159" s="3"/>
      <c r="G159" s="3"/>
      <c r="H159" s="3"/>
      <c r="I159" s="4"/>
      <c r="J159" s="3"/>
      <c r="K159" s="3"/>
      <c r="L159" s="6"/>
      <c r="M159" s="4"/>
      <c r="N159" s="3"/>
      <c r="O159" s="3"/>
      <c r="P159" s="3"/>
      <c r="Q159" s="4"/>
      <c r="R159" s="3"/>
      <c r="S159" s="3"/>
      <c r="T159" s="3"/>
      <c r="U159" s="4"/>
      <c r="V159" s="3"/>
      <c r="W159" s="3"/>
      <c r="X159" s="3"/>
      <c r="Y159" s="4"/>
      <c r="Z159" s="3"/>
      <c r="AA159" s="3"/>
      <c r="AB159" s="6"/>
      <c r="AC159" s="4"/>
      <c r="AD159" s="3"/>
      <c r="AE159" s="3"/>
      <c r="AF159" s="6"/>
      <c r="AG159" s="4"/>
      <c r="AH159" s="3"/>
      <c r="AI159" s="3"/>
      <c r="AJ159" s="6"/>
      <c r="AK159" s="4"/>
      <c r="AL159" s="3"/>
      <c r="AM159" s="3"/>
      <c r="AN159" s="6"/>
      <c r="AO159" s="4"/>
      <c r="AP159" s="3"/>
      <c r="AQ159" s="3"/>
      <c r="AR159" s="3"/>
      <c r="AS159" s="4"/>
    </row>
    <row r="160" spans="1:45" ht="14.25" customHeight="1" x14ac:dyDescent="0.25">
      <c r="A160" s="3"/>
      <c r="B160" s="3"/>
      <c r="C160" s="3"/>
      <c r="D160" s="3"/>
      <c r="E160" s="4"/>
      <c r="F160" s="3"/>
      <c r="G160" s="3"/>
      <c r="H160" s="3"/>
      <c r="I160" s="4"/>
      <c r="J160" s="3"/>
      <c r="K160" s="3"/>
      <c r="L160" s="6"/>
      <c r="M160" s="4"/>
      <c r="N160" s="3"/>
      <c r="O160" s="3"/>
      <c r="P160" s="3"/>
      <c r="Q160" s="4"/>
      <c r="R160" s="3"/>
      <c r="S160" s="3"/>
      <c r="T160" s="3"/>
      <c r="U160" s="4"/>
      <c r="V160" s="3"/>
      <c r="W160" s="3"/>
      <c r="X160" s="3"/>
      <c r="Y160" s="4"/>
      <c r="Z160" s="3"/>
      <c r="AA160" s="3"/>
      <c r="AB160" s="6"/>
      <c r="AC160" s="4"/>
      <c r="AD160" s="3"/>
      <c r="AE160" s="3"/>
      <c r="AF160" s="6"/>
      <c r="AG160" s="4"/>
      <c r="AH160" s="3"/>
      <c r="AI160" s="3"/>
      <c r="AJ160" s="6"/>
      <c r="AK160" s="4"/>
      <c r="AL160" s="3"/>
      <c r="AM160" s="3"/>
      <c r="AN160" s="6"/>
      <c r="AO160" s="4"/>
      <c r="AP160" s="3"/>
      <c r="AQ160" s="3"/>
      <c r="AR160" s="3"/>
      <c r="AS160" s="4"/>
    </row>
    <row r="161" spans="1:45" ht="14.25" customHeight="1" x14ac:dyDescent="0.25">
      <c r="A161" s="3"/>
      <c r="B161" s="3"/>
      <c r="C161" s="3"/>
      <c r="D161" s="3"/>
      <c r="E161" s="4"/>
      <c r="F161" s="3"/>
      <c r="G161" s="3"/>
      <c r="H161" s="3"/>
      <c r="I161" s="4"/>
      <c r="J161" s="3"/>
      <c r="K161" s="3"/>
      <c r="L161" s="6"/>
      <c r="M161" s="4"/>
      <c r="N161" s="3"/>
      <c r="O161" s="3"/>
      <c r="P161" s="3"/>
      <c r="Q161" s="4"/>
      <c r="R161" s="3"/>
      <c r="S161" s="3"/>
      <c r="T161" s="3"/>
      <c r="U161" s="4"/>
      <c r="V161" s="3"/>
      <c r="W161" s="3"/>
      <c r="X161" s="3"/>
      <c r="Y161" s="4"/>
      <c r="Z161" s="3"/>
      <c r="AA161" s="3"/>
      <c r="AB161" s="6"/>
      <c r="AC161" s="4"/>
      <c r="AD161" s="3"/>
      <c r="AE161" s="3"/>
      <c r="AF161" s="6"/>
      <c r="AG161" s="4"/>
      <c r="AH161" s="3"/>
      <c r="AI161" s="3"/>
      <c r="AJ161" s="6"/>
      <c r="AK161" s="4"/>
      <c r="AL161" s="3"/>
      <c r="AM161" s="3"/>
      <c r="AN161" s="6"/>
      <c r="AO161" s="4"/>
      <c r="AP161" s="3"/>
      <c r="AQ161" s="3"/>
      <c r="AR161" s="3"/>
      <c r="AS161" s="4"/>
    </row>
    <row r="162" spans="1:45" ht="14.25" customHeight="1" x14ac:dyDescent="0.25">
      <c r="A162" s="3"/>
      <c r="B162" s="3"/>
      <c r="C162" s="3"/>
      <c r="D162" s="3"/>
      <c r="E162" s="4"/>
      <c r="F162" s="3"/>
      <c r="G162" s="3"/>
      <c r="H162" s="3"/>
      <c r="I162" s="4"/>
      <c r="J162" s="3"/>
      <c r="K162" s="3"/>
      <c r="L162" s="6"/>
      <c r="M162" s="4"/>
      <c r="N162" s="3"/>
      <c r="O162" s="3"/>
      <c r="P162" s="3"/>
      <c r="Q162" s="4"/>
      <c r="R162" s="3"/>
      <c r="S162" s="3"/>
      <c r="T162" s="3"/>
      <c r="U162" s="4"/>
      <c r="V162" s="3"/>
      <c r="W162" s="3"/>
      <c r="X162" s="3"/>
      <c r="Y162" s="4"/>
      <c r="Z162" s="3"/>
      <c r="AA162" s="3"/>
      <c r="AB162" s="6"/>
      <c r="AC162" s="4"/>
      <c r="AD162" s="3"/>
      <c r="AE162" s="3"/>
      <c r="AF162" s="6"/>
      <c r="AG162" s="4"/>
      <c r="AH162" s="3"/>
      <c r="AI162" s="3"/>
      <c r="AJ162" s="6"/>
      <c r="AK162" s="4"/>
      <c r="AL162" s="3"/>
      <c r="AM162" s="3"/>
      <c r="AN162" s="6"/>
      <c r="AO162" s="4"/>
      <c r="AP162" s="3"/>
      <c r="AQ162" s="3"/>
      <c r="AR162" s="3"/>
      <c r="AS162" s="4"/>
    </row>
    <row r="163" spans="1:45" ht="14.25" customHeight="1" x14ac:dyDescent="0.25">
      <c r="A163" s="3"/>
      <c r="B163" s="3"/>
      <c r="C163" s="3"/>
      <c r="D163" s="3"/>
      <c r="E163" s="4"/>
      <c r="F163" s="3"/>
      <c r="G163" s="3"/>
      <c r="H163" s="3"/>
      <c r="I163" s="4"/>
      <c r="J163" s="3"/>
      <c r="K163" s="3"/>
      <c r="L163" s="6"/>
      <c r="M163" s="4"/>
      <c r="N163" s="3"/>
      <c r="O163" s="3"/>
      <c r="P163" s="3"/>
      <c r="Q163" s="4"/>
      <c r="R163" s="3"/>
      <c r="S163" s="3"/>
      <c r="T163" s="3"/>
      <c r="U163" s="4"/>
      <c r="V163" s="3"/>
      <c r="W163" s="3"/>
      <c r="X163" s="3"/>
      <c r="Y163" s="4"/>
      <c r="Z163" s="3"/>
      <c r="AA163" s="3"/>
      <c r="AB163" s="6"/>
      <c r="AC163" s="4"/>
      <c r="AD163" s="3"/>
      <c r="AE163" s="3"/>
      <c r="AF163" s="6"/>
      <c r="AG163" s="4"/>
      <c r="AH163" s="3"/>
      <c r="AI163" s="3"/>
      <c r="AJ163" s="6"/>
      <c r="AK163" s="4"/>
      <c r="AL163" s="3"/>
      <c r="AM163" s="3"/>
      <c r="AN163" s="6"/>
      <c r="AO163" s="4"/>
      <c r="AP163" s="3"/>
      <c r="AQ163" s="3"/>
      <c r="AR163" s="3"/>
      <c r="AS163" s="4"/>
    </row>
    <row r="164" spans="1:45" ht="14.25" customHeight="1" x14ac:dyDescent="0.25">
      <c r="A164" s="3"/>
      <c r="B164" s="3"/>
      <c r="C164" s="3"/>
      <c r="D164" s="3"/>
      <c r="E164" s="4"/>
      <c r="F164" s="3"/>
      <c r="G164" s="3"/>
      <c r="H164" s="3"/>
      <c r="I164" s="4"/>
      <c r="J164" s="3"/>
      <c r="K164" s="3"/>
      <c r="L164" s="6"/>
      <c r="M164" s="4"/>
      <c r="N164" s="3"/>
      <c r="O164" s="3"/>
      <c r="P164" s="3"/>
      <c r="Q164" s="4"/>
      <c r="R164" s="3"/>
      <c r="S164" s="3"/>
      <c r="T164" s="3"/>
      <c r="U164" s="4"/>
      <c r="V164" s="3"/>
      <c r="W164" s="3"/>
      <c r="X164" s="3"/>
      <c r="Y164" s="4"/>
      <c r="Z164" s="3"/>
      <c r="AA164" s="3"/>
      <c r="AB164" s="6"/>
      <c r="AC164" s="4"/>
      <c r="AD164" s="3"/>
      <c r="AE164" s="3"/>
      <c r="AF164" s="6"/>
      <c r="AG164" s="4"/>
      <c r="AH164" s="3"/>
      <c r="AI164" s="3"/>
      <c r="AJ164" s="6"/>
      <c r="AK164" s="4"/>
      <c r="AL164" s="3"/>
      <c r="AM164" s="3"/>
      <c r="AN164" s="6"/>
      <c r="AO164" s="4"/>
      <c r="AP164" s="3"/>
      <c r="AQ164" s="3"/>
      <c r="AR164" s="3"/>
      <c r="AS164" s="4"/>
    </row>
    <row r="165" spans="1:45" ht="14.25" customHeight="1" x14ac:dyDescent="0.25">
      <c r="A165" s="3"/>
      <c r="B165" s="3"/>
      <c r="C165" s="3"/>
      <c r="D165" s="3"/>
      <c r="E165" s="4"/>
      <c r="F165" s="3"/>
      <c r="G165" s="3"/>
      <c r="H165" s="3"/>
      <c r="I165" s="4"/>
      <c r="J165" s="3"/>
      <c r="K165" s="3"/>
      <c r="L165" s="6"/>
      <c r="M165" s="4"/>
      <c r="N165" s="3"/>
      <c r="O165" s="3"/>
      <c r="P165" s="3"/>
      <c r="Q165" s="4"/>
      <c r="R165" s="3"/>
      <c r="S165" s="3"/>
      <c r="T165" s="3"/>
      <c r="U165" s="4"/>
      <c r="V165" s="3"/>
      <c r="W165" s="3"/>
      <c r="X165" s="3"/>
      <c r="Y165" s="4"/>
      <c r="Z165" s="3"/>
      <c r="AA165" s="3"/>
      <c r="AB165" s="6"/>
      <c r="AC165" s="4"/>
      <c r="AD165" s="3"/>
      <c r="AE165" s="3"/>
      <c r="AF165" s="6"/>
      <c r="AG165" s="4"/>
      <c r="AH165" s="3"/>
      <c r="AI165" s="3"/>
      <c r="AJ165" s="6"/>
      <c r="AK165" s="4"/>
      <c r="AL165" s="3"/>
      <c r="AM165" s="3"/>
      <c r="AN165" s="6"/>
      <c r="AO165" s="4"/>
      <c r="AP165" s="3"/>
      <c r="AQ165" s="3"/>
      <c r="AR165" s="3"/>
      <c r="AS165" s="4"/>
    </row>
    <row r="166" spans="1:45" ht="14.25" customHeight="1" x14ac:dyDescent="0.25">
      <c r="A166" s="3"/>
      <c r="B166" s="3"/>
      <c r="C166" s="3"/>
      <c r="D166" s="3"/>
      <c r="E166" s="4"/>
      <c r="F166" s="3"/>
      <c r="G166" s="3"/>
      <c r="H166" s="3"/>
      <c r="I166" s="4"/>
      <c r="J166" s="3"/>
      <c r="K166" s="3"/>
      <c r="L166" s="6"/>
      <c r="M166" s="4"/>
      <c r="N166" s="3"/>
      <c r="O166" s="3"/>
      <c r="P166" s="3"/>
      <c r="Q166" s="4"/>
      <c r="R166" s="3"/>
      <c r="S166" s="3"/>
      <c r="T166" s="3"/>
      <c r="U166" s="4"/>
      <c r="V166" s="3"/>
      <c r="W166" s="3"/>
      <c r="X166" s="3"/>
      <c r="Y166" s="4"/>
      <c r="Z166" s="3"/>
      <c r="AA166" s="3"/>
      <c r="AB166" s="6"/>
      <c r="AC166" s="4"/>
      <c r="AD166" s="3"/>
      <c r="AE166" s="3"/>
      <c r="AF166" s="6"/>
      <c r="AG166" s="4"/>
      <c r="AH166" s="3"/>
      <c r="AI166" s="3"/>
      <c r="AJ166" s="6"/>
      <c r="AK166" s="4"/>
      <c r="AL166" s="3"/>
      <c r="AM166" s="3"/>
      <c r="AN166" s="6"/>
      <c r="AO166" s="4"/>
      <c r="AP166" s="3"/>
      <c r="AQ166" s="3"/>
      <c r="AR166" s="3"/>
      <c r="AS166" s="4"/>
    </row>
    <row r="167" spans="1:45" ht="14.25" customHeight="1" x14ac:dyDescent="0.25">
      <c r="A167" s="3"/>
      <c r="B167" s="3"/>
      <c r="C167" s="3"/>
      <c r="D167" s="3"/>
      <c r="E167" s="4"/>
      <c r="F167" s="3"/>
      <c r="G167" s="3"/>
      <c r="H167" s="3"/>
      <c r="I167" s="4"/>
      <c r="J167" s="3"/>
      <c r="K167" s="3"/>
      <c r="L167" s="6"/>
      <c r="M167" s="4"/>
      <c r="N167" s="3"/>
      <c r="O167" s="3"/>
      <c r="P167" s="3"/>
      <c r="Q167" s="4"/>
      <c r="R167" s="3"/>
      <c r="S167" s="3"/>
      <c r="T167" s="3"/>
      <c r="U167" s="4"/>
      <c r="V167" s="3"/>
      <c r="W167" s="3"/>
      <c r="X167" s="3"/>
      <c r="Y167" s="4"/>
      <c r="Z167" s="3"/>
      <c r="AA167" s="3"/>
      <c r="AB167" s="6"/>
      <c r="AC167" s="4"/>
      <c r="AD167" s="3"/>
      <c r="AE167" s="3"/>
      <c r="AF167" s="6"/>
      <c r="AG167" s="4"/>
      <c r="AH167" s="3"/>
      <c r="AI167" s="3"/>
      <c r="AJ167" s="6"/>
      <c r="AK167" s="4"/>
      <c r="AL167" s="3"/>
      <c r="AM167" s="3"/>
      <c r="AN167" s="6"/>
      <c r="AO167" s="4"/>
      <c r="AP167" s="3"/>
      <c r="AQ167" s="3"/>
      <c r="AR167" s="3"/>
      <c r="AS167" s="4"/>
    </row>
    <row r="168" spans="1:45" ht="14.25" customHeight="1" x14ac:dyDescent="0.25">
      <c r="A168" s="3"/>
      <c r="B168" s="3"/>
      <c r="C168" s="3"/>
      <c r="D168" s="3"/>
      <c r="E168" s="4"/>
      <c r="F168" s="3"/>
      <c r="G168" s="3"/>
      <c r="H168" s="3"/>
      <c r="I168" s="4"/>
      <c r="J168" s="3"/>
      <c r="K168" s="3"/>
      <c r="L168" s="6"/>
      <c r="M168" s="4"/>
      <c r="N168" s="3"/>
      <c r="O168" s="3"/>
      <c r="P168" s="3"/>
      <c r="Q168" s="4"/>
      <c r="R168" s="3"/>
      <c r="S168" s="3"/>
      <c r="T168" s="3"/>
      <c r="U168" s="4"/>
      <c r="V168" s="3"/>
      <c r="W168" s="3"/>
      <c r="X168" s="3"/>
      <c r="Y168" s="4"/>
      <c r="Z168" s="3"/>
      <c r="AA168" s="3"/>
      <c r="AB168" s="6"/>
      <c r="AC168" s="4"/>
      <c r="AD168" s="3"/>
      <c r="AE168" s="3"/>
      <c r="AF168" s="6"/>
      <c r="AG168" s="4"/>
      <c r="AH168" s="3"/>
      <c r="AI168" s="3"/>
      <c r="AJ168" s="6"/>
      <c r="AK168" s="4"/>
      <c r="AL168" s="3"/>
      <c r="AM168" s="3"/>
      <c r="AN168" s="6"/>
      <c r="AO168" s="4"/>
      <c r="AP168" s="3"/>
      <c r="AQ168" s="3"/>
      <c r="AR168" s="3"/>
      <c r="AS168" s="4"/>
    </row>
    <row r="169" spans="1:45" ht="14.25" customHeight="1" x14ac:dyDescent="0.25">
      <c r="A169" s="3"/>
      <c r="B169" s="3"/>
      <c r="C169" s="3"/>
      <c r="D169" s="3"/>
      <c r="E169" s="4"/>
      <c r="F169" s="3"/>
      <c r="G169" s="3"/>
      <c r="H169" s="3"/>
      <c r="I169" s="4"/>
      <c r="J169" s="3"/>
      <c r="K169" s="3"/>
      <c r="L169" s="6"/>
      <c r="M169" s="4"/>
      <c r="N169" s="3"/>
      <c r="O169" s="3"/>
      <c r="P169" s="3"/>
      <c r="Q169" s="4"/>
      <c r="R169" s="3"/>
      <c r="S169" s="3"/>
      <c r="T169" s="3"/>
      <c r="U169" s="4"/>
      <c r="V169" s="3"/>
      <c r="W169" s="3"/>
      <c r="X169" s="3"/>
      <c r="Y169" s="4"/>
      <c r="Z169" s="3"/>
      <c r="AA169" s="3"/>
      <c r="AB169" s="6"/>
      <c r="AC169" s="4"/>
      <c r="AD169" s="3"/>
      <c r="AE169" s="3"/>
      <c r="AF169" s="6"/>
      <c r="AG169" s="4"/>
      <c r="AH169" s="3"/>
      <c r="AI169" s="3"/>
      <c r="AJ169" s="6"/>
      <c r="AK169" s="4"/>
      <c r="AL169" s="3"/>
      <c r="AM169" s="3"/>
      <c r="AN169" s="6"/>
      <c r="AO169" s="4"/>
      <c r="AP169" s="3"/>
      <c r="AQ169" s="3"/>
      <c r="AR169" s="3"/>
      <c r="AS169" s="4"/>
    </row>
    <row r="170" spans="1:45" ht="14.25" customHeight="1" x14ac:dyDescent="0.25">
      <c r="A170" s="3"/>
      <c r="B170" s="3"/>
      <c r="C170" s="3"/>
      <c r="D170" s="3"/>
      <c r="E170" s="4"/>
      <c r="F170" s="3"/>
      <c r="G170" s="3"/>
      <c r="H170" s="3"/>
      <c r="I170" s="4"/>
      <c r="J170" s="3"/>
      <c r="K170" s="3"/>
      <c r="L170" s="6"/>
      <c r="M170" s="4"/>
      <c r="N170" s="3"/>
      <c r="O170" s="3"/>
      <c r="P170" s="3"/>
      <c r="Q170" s="4"/>
      <c r="R170" s="3"/>
      <c r="S170" s="3"/>
      <c r="T170" s="3"/>
      <c r="U170" s="4"/>
      <c r="V170" s="3"/>
      <c r="W170" s="3"/>
      <c r="X170" s="3"/>
      <c r="Y170" s="4"/>
      <c r="Z170" s="3"/>
      <c r="AA170" s="3"/>
      <c r="AB170" s="6"/>
      <c r="AC170" s="4"/>
      <c r="AD170" s="3"/>
      <c r="AE170" s="3"/>
      <c r="AF170" s="6"/>
      <c r="AG170" s="4"/>
      <c r="AH170" s="3"/>
      <c r="AI170" s="3"/>
      <c r="AJ170" s="6"/>
      <c r="AK170" s="4"/>
      <c r="AL170" s="3"/>
      <c r="AM170" s="3"/>
      <c r="AN170" s="6"/>
      <c r="AO170" s="4"/>
      <c r="AP170" s="3"/>
      <c r="AQ170" s="3"/>
      <c r="AR170" s="3"/>
      <c r="AS170" s="4"/>
    </row>
    <row r="171" spans="1:45" ht="14.25" customHeight="1" x14ac:dyDescent="0.25">
      <c r="A171" s="3"/>
      <c r="B171" s="3"/>
      <c r="C171" s="3"/>
      <c r="D171" s="3"/>
      <c r="E171" s="4"/>
      <c r="F171" s="3"/>
      <c r="G171" s="3"/>
      <c r="H171" s="3"/>
      <c r="I171" s="4"/>
      <c r="J171" s="3"/>
      <c r="K171" s="3"/>
      <c r="L171" s="6"/>
      <c r="M171" s="4"/>
      <c r="N171" s="3"/>
      <c r="O171" s="3"/>
      <c r="P171" s="3"/>
      <c r="Q171" s="4"/>
      <c r="R171" s="3"/>
      <c r="S171" s="3"/>
      <c r="T171" s="3"/>
      <c r="U171" s="4"/>
      <c r="V171" s="3"/>
      <c r="W171" s="3"/>
      <c r="X171" s="3"/>
      <c r="Y171" s="4"/>
      <c r="Z171" s="3"/>
      <c r="AA171" s="3"/>
      <c r="AB171" s="6"/>
      <c r="AC171" s="4"/>
      <c r="AD171" s="3"/>
      <c r="AE171" s="3"/>
      <c r="AF171" s="6"/>
      <c r="AG171" s="4"/>
      <c r="AH171" s="3"/>
      <c r="AI171" s="3"/>
      <c r="AJ171" s="6"/>
      <c r="AK171" s="4"/>
      <c r="AL171" s="3"/>
      <c r="AM171" s="3"/>
      <c r="AN171" s="6"/>
      <c r="AO171" s="4"/>
      <c r="AP171" s="3"/>
      <c r="AQ171" s="3"/>
      <c r="AR171" s="3"/>
      <c r="AS171" s="4"/>
    </row>
    <row r="172" spans="1:45" ht="14.25" customHeight="1" x14ac:dyDescent="0.25">
      <c r="A172" s="3"/>
      <c r="B172" s="3"/>
      <c r="C172" s="3"/>
      <c r="D172" s="3"/>
      <c r="E172" s="4"/>
      <c r="F172" s="3"/>
      <c r="G172" s="3"/>
      <c r="H172" s="3"/>
      <c r="I172" s="4"/>
      <c r="J172" s="3"/>
      <c r="K172" s="3"/>
      <c r="L172" s="6"/>
      <c r="M172" s="4"/>
      <c r="N172" s="3"/>
      <c r="O172" s="3"/>
      <c r="P172" s="3"/>
      <c r="Q172" s="4"/>
      <c r="R172" s="3"/>
      <c r="S172" s="3"/>
      <c r="T172" s="3"/>
      <c r="U172" s="4"/>
      <c r="V172" s="3"/>
      <c r="W172" s="3"/>
      <c r="X172" s="3"/>
      <c r="Y172" s="4"/>
      <c r="Z172" s="3"/>
      <c r="AA172" s="3"/>
      <c r="AB172" s="6"/>
      <c r="AC172" s="4"/>
      <c r="AD172" s="3"/>
      <c r="AE172" s="3"/>
      <c r="AF172" s="6"/>
      <c r="AG172" s="4"/>
      <c r="AH172" s="3"/>
      <c r="AI172" s="3"/>
      <c r="AJ172" s="6"/>
      <c r="AK172" s="4"/>
      <c r="AL172" s="3"/>
      <c r="AM172" s="3"/>
      <c r="AN172" s="6"/>
      <c r="AO172" s="4"/>
      <c r="AP172" s="3"/>
      <c r="AQ172" s="3"/>
      <c r="AR172" s="3"/>
      <c r="AS172" s="4"/>
    </row>
    <row r="173" spans="1:45" ht="14.25" customHeight="1" x14ac:dyDescent="0.25">
      <c r="A173" s="3"/>
      <c r="B173" s="3"/>
      <c r="C173" s="3"/>
      <c r="D173" s="3"/>
      <c r="E173" s="4"/>
      <c r="F173" s="3"/>
      <c r="G173" s="3"/>
      <c r="H173" s="3"/>
      <c r="I173" s="4"/>
      <c r="J173" s="3"/>
      <c r="K173" s="3"/>
      <c r="L173" s="6"/>
      <c r="M173" s="4"/>
      <c r="N173" s="3"/>
      <c r="O173" s="3"/>
      <c r="P173" s="3"/>
      <c r="Q173" s="4"/>
      <c r="R173" s="3"/>
      <c r="S173" s="3"/>
      <c r="T173" s="3"/>
      <c r="U173" s="4"/>
      <c r="V173" s="3"/>
      <c r="W173" s="3"/>
      <c r="X173" s="3"/>
      <c r="Y173" s="4"/>
      <c r="Z173" s="3"/>
      <c r="AA173" s="3"/>
      <c r="AB173" s="6"/>
      <c r="AC173" s="4"/>
      <c r="AD173" s="3"/>
      <c r="AE173" s="3"/>
      <c r="AF173" s="6"/>
      <c r="AG173" s="4"/>
      <c r="AH173" s="3"/>
      <c r="AI173" s="3"/>
      <c r="AJ173" s="6"/>
      <c r="AK173" s="4"/>
      <c r="AL173" s="3"/>
      <c r="AM173" s="3"/>
      <c r="AN173" s="6"/>
      <c r="AO173" s="4"/>
      <c r="AP173" s="3"/>
      <c r="AQ173" s="3"/>
      <c r="AR173" s="3"/>
      <c r="AS173" s="4"/>
    </row>
    <row r="174" spans="1:45" ht="14.25" customHeight="1" x14ac:dyDescent="0.25">
      <c r="A174" s="3"/>
      <c r="B174" s="3"/>
      <c r="C174" s="3"/>
      <c r="D174" s="3"/>
      <c r="E174" s="4"/>
      <c r="F174" s="3"/>
      <c r="G174" s="3"/>
      <c r="H174" s="3"/>
      <c r="I174" s="4"/>
      <c r="J174" s="3"/>
      <c r="K174" s="3"/>
      <c r="L174" s="6"/>
      <c r="M174" s="4"/>
      <c r="N174" s="3"/>
      <c r="O174" s="3"/>
      <c r="P174" s="3"/>
      <c r="Q174" s="4"/>
      <c r="R174" s="3"/>
      <c r="S174" s="3"/>
      <c r="T174" s="3"/>
      <c r="U174" s="4"/>
      <c r="V174" s="3"/>
      <c r="W174" s="3"/>
      <c r="X174" s="3"/>
      <c r="Y174" s="4"/>
      <c r="Z174" s="3"/>
      <c r="AA174" s="3"/>
      <c r="AB174" s="6"/>
      <c r="AC174" s="4"/>
      <c r="AD174" s="3"/>
      <c r="AE174" s="3"/>
      <c r="AF174" s="6"/>
      <c r="AG174" s="4"/>
      <c r="AH174" s="3"/>
      <c r="AI174" s="3"/>
      <c r="AJ174" s="6"/>
      <c r="AK174" s="4"/>
      <c r="AL174" s="3"/>
      <c r="AM174" s="3"/>
      <c r="AN174" s="6"/>
      <c r="AO174" s="4"/>
      <c r="AP174" s="3"/>
      <c r="AQ174" s="3"/>
      <c r="AR174" s="3"/>
      <c r="AS174" s="4"/>
    </row>
    <row r="175" spans="1:45" ht="14.25" customHeight="1" x14ac:dyDescent="0.25">
      <c r="A175" s="3"/>
      <c r="B175" s="3"/>
      <c r="C175" s="3"/>
      <c r="D175" s="3"/>
      <c r="E175" s="4"/>
      <c r="F175" s="3"/>
      <c r="G175" s="3"/>
      <c r="H175" s="3"/>
      <c r="I175" s="4"/>
      <c r="J175" s="3"/>
      <c r="K175" s="3"/>
      <c r="L175" s="6"/>
      <c r="M175" s="4"/>
      <c r="N175" s="3"/>
      <c r="O175" s="3"/>
      <c r="P175" s="3"/>
      <c r="Q175" s="4"/>
      <c r="R175" s="3"/>
      <c r="S175" s="3"/>
      <c r="T175" s="3"/>
      <c r="U175" s="4"/>
      <c r="V175" s="3"/>
      <c r="W175" s="3"/>
      <c r="X175" s="3"/>
      <c r="Y175" s="4"/>
      <c r="Z175" s="3"/>
      <c r="AA175" s="3"/>
      <c r="AB175" s="6"/>
      <c r="AC175" s="4"/>
      <c r="AD175" s="3"/>
      <c r="AE175" s="3"/>
      <c r="AF175" s="6"/>
      <c r="AG175" s="4"/>
      <c r="AH175" s="3"/>
      <c r="AI175" s="3"/>
      <c r="AJ175" s="6"/>
      <c r="AK175" s="4"/>
      <c r="AL175" s="3"/>
      <c r="AM175" s="3"/>
      <c r="AN175" s="6"/>
      <c r="AO175" s="4"/>
      <c r="AP175" s="3"/>
      <c r="AQ175" s="3"/>
      <c r="AR175" s="3"/>
      <c r="AS175" s="4"/>
    </row>
    <row r="176" spans="1:45" ht="14.25" customHeight="1" x14ac:dyDescent="0.25">
      <c r="A176" s="3"/>
      <c r="B176" s="3"/>
      <c r="C176" s="3"/>
      <c r="D176" s="3"/>
      <c r="E176" s="4"/>
      <c r="F176" s="3"/>
      <c r="G176" s="3"/>
      <c r="H176" s="3"/>
      <c r="I176" s="4"/>
      <c r="J176" s="3"/>
      <c r="K176" s="3"/>
      <c r="L176" s="6"/>
      <c r="M176" s="4"/>
      <c r="N176" s="3"/>
      <c r="O176" s="3"/>
      <c r="P176" s="3"/>
      <c r="Q176" s="4"/>
      <c r="R176" s="3"/>
      <c r="S176" s="3"/>
      <c r="T176" s="3"/>
      <c r="U176" s="4"/>
      <c r="V176" s="3"/>
      <c r="W176" s="3"/>
      <c r="X176" s="3"/>
      <c r="Y176" s="4"/>
      <c r="Z176" s="3"/>
      <c r="AA176" s="3"/>
      <c r="AB176" s="6"/>
      <c r="AC176" s="4"/>
      <c r="AD176" s="3"/>
      <c r="AE176" s="3"/>
      <c r="AF176" s="6"/>
      <c r="AG176" s="4"/>
      <c r="AH176" s="3"/>
      <c r="AI176" s="3"/>
      <c r="AJ176" s="6"/>
      <c r="AK176" s="4"/>
      <c r="AL176" s="3"/>
      <c r="AM176" s="3"/>
      <c r="AN176" s="6"/>
      <c r="AO176" s="4"/>
      <c r="AP176" s="3"/>
      <c r="AQ176" s="3"/>
      <c r="AR176" s="3"/>
      <c r="AS176" s="4"/>
    </row>
    <row r="177" spans="1:45" ht="14.25" customHeight="1" x14ac:dyDescent="0.25">
      <c r="A177" s="3"/>
      <c r="B177" s="3"/>
      <c r="C177" s="3"/>
      <c r="D177" s="3"/>
      <c r="E177" s="4"/>
      <c r="F177" s="3"/>
      <c r="G177" s="3"/>
      <c r="H177" s="3"/>
      <c r="I177" s="4"/>
      <c r="J177" s="3"/>
      <c r="K177" s="3"/>
      <c r="L177" s="6"/>
      <c r="M177" s="4"/>
      <c r="N177" s="3"/>
      <c r="O177" s="3"/>
      <c r="P177" s="3"/>
      <c r="Q177" s="4"/>
      <c r="R177" s="3"/>
      <c r="S177" s="3"/>
      <c r="T177" s="3"/>
      <c r="U177" s="4"/>
      <c r="V177" s="3"/>
      <c r="W177" s="3"/>
      <c r="X177" s="3"/>
      <c r="Y177" s="4"/>
      <c r="Z177" s="3"/>
      <c r="AA177" s="3"/>
      <c r="AB177" s="6"/>
      <c r="AC177" s="4"/>
      <c r="AD177" s="3"/>
      <c r="AE177" s="3"/>
      <c r="AF177" s="6"/>
      <c r="AG177" s="4"/>
      <c r="AH177" s="3"/>
      <c r="AI177" s="3"/>
      <c r="AJ177" s="6"/>
      <c r="AK177" s="4"/>
      <c r="AL177" s="3"/>
      <c r="AM177" s="3"/>
      <c r="AN177" s="6"/>
      <c r="AO177" s="4"/>
      <c r="AP177" s="3"/>
      <c r="AQ177" s="3"/>
      <c r="AR177" s="3"/>
      <c r="AS177" s="4"/>
    </row>
    <row r="178" spans="1:45" ht="14.25" customHeight="1" x14ac:dyDescent="0.25">
      <c r="A178" s="3"/>
      <c r="B178" s="3"/>
      <c r="C178" s="3"/>
      <c r="D178" s="3"/>
      <c r="E178" s="4"/>
      <c r="F178" s="3"/>
      <c r="G178" s="3"/>
      <c r="H178" s="3"/>
      <c r="I178" s="4"/>
      <c r="J178" s="3"/>
      <c r="K178" s="3"/>
      <c r="L178" s="6"/>
      <c r="M178" s="4"/>
      <c r="N178" s="3"/>
      <c r="O178" s="3"/>
      <c r="P178" s="3"/>
      <c r="Q178" s="4"/>
      <c r="R178" s="3"/>
      <c r="S178" s="3"/>
      <c r="T178" s="3"/>
      <c r="U178" s="4"/>
      <c r="V178" s="3"/>
      <c r="W178" s="3"/>
      <c r="X178" s="3"/>
      <c r="Y178" s="4"/>
      <c r="Z178" s="3"/>
      <c r="AA178" s="3"/>
      <c r="AB178" s="6"/>
      <c r="AC178" s="4"/>
      <c r="AD178" s="3"/>
      <c r="AE178" s="3"/>
      <c r="AF178" s="6"/>
      <c r="AG178" s="4"/>
      <c r="AH178" s="3"/>
      <c r="AI178" s="3"/>
      <c r="AJ178" s="6"/>
      <c r="AK178" s="4"/>
      <c r="AL178" s="3"/>
      <c r="AM178" s="3"/>
      <c r="AN178" s="6"/>
      <c r="AO178" s="4"/>
      <c r="AP178" s="3"/>
      <c r="AQ178" s="3"/>
      <c r="AR178" s="3"/>
      <c r="AS178" s="4"/>
    </row>
    <row r="179" spans="1:45" ht="14.25" customHeight="1" x14ac:dyDescent="0.25">
      <c r="A179" s="3"/>
      <c r="B179" s="3"/>
      <c r="C179" s="3"/>
      <c r="D179" s="3"/>
      <c r="E179" s="4"/>
      <c r="F179" s="3"/>
      <c r="G179" s="3"/>
      <c r="H179" s="3"/>
      <c r="I179" s="4"/>
      <c r="J179" s="3"/>
      <c r="K179" s="3"/>
      <c r="L179" s="6"/>
      <c r="M179" s="4"/>
      <c r="N179" s="3"/>
      <c r="O179" s="3"/>
      <c r="P179" s="3"/>
      <c r="Q179" s="4"/>
      <c r="R179" s="3"/>
      <c r="S179" s="3"/>
      <c r="T179" s="3"/>
      <c r="U179" s="4"/>
      <c r="V179" s="3"/>
      <c r="W179" s="3"/>
      <c r="X179" s="3"/>
      <c r="Y179" s="4"/>
      <c r="Z179" s="3"/>
      <c r="AA179" s="3"/>
      <c r="AB179" s="6"/>
      <c r="AC179" s="4"/>
      <c r="AD179" s="3"/>
      <c r="AE179" s="3"/>
      <c r="AF179" s="6"/>
      <c r="AG179" s="4"/>
      <c r="AH179" s="3"/>
      <c r="AI179" s="3"/>
      <c r="AJ179" s="6"/>
      <c r="AK179" s="4"/>
      <c r="AL179" s="3"/>
      <c r="AM179" s="3"/>
      <c r="AN179" s="6"/>
      <c r="AO179" s="4"/>
      <c r="AP179" s="3"/>
      <c r="AQ179" s="3"/>
      <c r="AR179" s="3"/>
      <c r="AS179" s="4"/>
    </row>
    <row r="180" spans="1:45" ht="14.25" customHeight="1" x14ac:dyDescent="0.25">
      <c r="A180" s="3"/>
      <c r="B180" s="3"/>
      <c r="C180" s="3"/>
      <c r="D180" s="3"/>
      <c r="E180" s="4"/>
      <c r="F180" s="3"/>
      <c r="G180" s="3"/>
      <c r="H180" s="3"/>
      <c r="I180" s="4"/>
      <c r="J180" s="3"/>
      <c r="K180" s="3"/>
      <c r="L180" s="6"/>
      <c r="M180" s="4"/>
      <c r="N180" s="3"/>
      <c r="O180" s="3"/>
      <c r="P180" s="3"/>
      <c r="Q180" s="4"/>
      <c r="R180" s="3"/>
      <c r="S180" s="3"/>
      <c r="T180" s="3"/>
      <c r="U180" s="4"/>
      <c r="V180" s="3"/>
      <c r="W180" s="3"/>
      <c r="X180" s="3"/>
      <c r="Y180" s="4"/>
      <c r="Z180" s="3"/>
      <c r="AA180" s="3"/>
      <c r="AB180" s="6"/>
      <c r="AC180" s="4"/>
      <c r="AD180" s="3"/>
      <c r="AE180" s="3"/>
      <c r="AF180" s="6"/>
      <c r="AG180" s="4"/>
      <c r="AH180" s="3"/>
      <c r="AI180" s="3"/>
      <c r="AJ180" s="6"/>
      <c r="AK180" s="4"/>
      <c r="AL180" s="3"/>
      <c r="AM180" s="3"/>
      <c r="AN180" s="6"/>
      <c r="AO180" s="4"/>
      <c r="AP180" s="3"/>
      <c r="AQ180" s="3"/>
      <c r="AR180" s="3"/>
      <c r="AS180" s="4"/>
    </row>
    <row r="181" spans="1:45" ht="14.25" customHeight="1" x14ac:dyDescent="0.25">
      <c r="A181" s="3"/>
      <c r="B181" s="3"/>
      <c r="C181" s="3"/>
      <c r="D181" s="3"/>
      <c r="E181" s="4"/>
      <c r="F181" s="3"/>
      <c r="G181" s="3"/>
      <c r="H181" s="3"/>
      <c r="I181" s="4"/>
      <c r="J181" s="3"/>
      <c r="K181" s="3"/>
      <c r="L181" s="6"/>
      <c r="M181" s="4"/>
      <c r="N181" s="3"/>
      <c r="O181" s="3"/>
      <c r="P181" s="3"/>
      <c r="Q181" s="4"/>
      <c r="R181" s="3"/>
      <c r="S181" s="3"/>
      <c r="T181" s="3"/>
      <c r="U181" s="4"/>
      <c r="V181" s="3"/>
      <c r="W181" s="3"/>
      <c r="X181" s="3"/>
      <c r="Y181" s="4"/>
      <c r="Z181" s="3"/>
      <c r="AA181" s="3"/>
      <c r="AB181" s="6"/>
      <c r="AC181" s="4"/>
      <c r="AD181" s="3"/>
      <c r="AE181" s="3"/>
      <c r="AF181" s="6"/>
      <c r="AG181" s="4"/>
      <c r="AH181" s="3"/>
      <c r="AI181" s="3"/>
      <c r="AJ181" s="6"/>
      <c r="AK181" s="4"/>
      <c r="AL181" s="3"/>
      <c r="AM181" s="3"/>
      <c r="AN181" s="6"/>
      <c r="AO181" s="4"/>
      <c r="AP181" s="3"/>
      <c r="AQ181" s="3"/>
      <c r="AR181" s="3"/>
      <c r="AS181" s="4"/>
    </row>
    <row r="182" spans="1:45" ht="14.25" customHeight="1" x14ac:dyDescent="0.25">
      <c r="A182" s="3"/>
      <c r="B182" s="3"/>
      <c r="C182" s="3"/>
      <c r="D182" s="3"/>
      <c r="E182" s="4"/>
      <c r="F182" s="3"/>
      <c r="G182" s="3"/>
      <c r="H182" s="3"/>
      <c r="I182" s="4"/>
      <c r="J182" s="3"/>
      <c r="K182" s="3"/>
      <c r="L182" s="6"/>
      <c r="M182" s="4"/>
      <c r="N182" s="3"/>
      <c r="O182" s="3"/>
      <c r="P182" s="3"/>
      <c r="Q182" s="4"/>
      <c r="R182" s="3"/>
      <c r="S182" s="3"/>
      <c r="T182" s="3"/>
      <c r="U182" s="4"/>
      <c r="V182" s="3"/>
      <c r="W182" s="3"/>
      <c r="X182" s="3"/>
      <c r="Y182" s="4"/>
      <c r="Z182" s="3"/>
      <c r="AA182" s="3"/>
      <c r="AB182" s="6"/>
      <c r="AC182" s="4"/>
      <c r="AD182" s="3"/>
      <c r="AE182" s="3"/>
      <c r="AF182" s="6"/>
      <c r="AG182" s="4"/>
      <c r="AH182" s="3"/>
      <c r="AI182" s="3"/>
      <c r="AJ182" s="6"/>
      <c r="AK182" s="4"/>
      <c r="AL182" s="3"/>
      <c r="AM182" s="3"/>
      <c r="AN182" s="6"/>
      <c r="AO182" s="4"/>
      <c r="AP182" s="3"/>
      <c r="AQ182" s="3"/>
      <c r="AR182" s="3"/>
      <c r="AS182" s="4"/>
    </row>
    <row r="183" spans="1:45" ht="14.25" customHeight="1" x14ac:dyDescent="0.25">
      <c r="A183" s="3"/>
      <c r="B183" s="3"/>
      <c r="C183" s="3"/>
      <c r="D183" s="3"/>
      <c r="E183" s="4"/>
      <c r="F183" s="3"/>
      <c r="G183" s="3"/>
      <c r="H183" s="3"/>
      <c r="I183" s="4"/>
      <c r="J183" s="3"/>
      <c r="K183" s="3"/>
      <c r="L183" s="6"/>
      <c r="M183" s="4"/>
      <c r="N183" s="3"/>
      <c r="O183" s="3"/>
      <c r="P183" s="3"/>
      <c r="Q183" s="4"/>
      <c r="R183" s="3"/>
      <c r="S183" s="3"/>
      <c r="T183" s="3"/>
      <c r="U183" s="4"/>
      <c r="V183" s="3"/>
      <c r="W183" s="3"/>
      <c r="X183" s="3"/>
      <c r="Y183" s="4"/>
      <c r="Z183" s="3"/>
      <c r="AA183" s="3"/>
      <c r="AB183" s="6"/>
      <c r="AC183" s="4"/>
      <c r="AD183" s="3"/>
      <c r="AE183" s="3"/>
      <c r="AF183" s="6"/>
      <c r="AG183" s="4"/>
      <c r="AH183" s="3"/>
      <c r="AI183" s="3"/>
      <c r="AJ183" s="6"/>
      <c r="AK183" s="4"/>
      <c r="AL183" s="3"/>
      <c r="AM183" s="3"/>
      <c r="AN183" s="6"/>
      <c r="AO183" s="4"/>
      <c r="AP183" s="3"/>
      <c r="AQ183" s="3"/>
      <c r="AR183" s="3"/>
      <c r="AS183" s="4"/>
    </row>
    <row r="184" spans="1:45" ht="14.25" customHeight="1" x14ac:dyDescent="0.25">
      <c r="A184" s="3"/>
      <c r="B184" s="3"/>
      <c r="C184" s="3"/>
      <c r="D184" s="3"/>
      <c r="E184" s="4"/>
      <c r="F184" s="3"/>
      <c r="G184" s="3"/>
      <c r="H184" s="3"/>
      <c r="I184" s="4"/>
      <c r="J184" s="3"/>
      <c r="K184" s="3"/>
      <c r="L184" s="6"/>
      <c r="M184" s="4"/>
      <c r="N184" s="3"/>
      <c r="O184" s="3"/>
      <c r="P184" s="3"/>
      <c r="Q184" s="4"/>
      <c r="R184" s="3"/>
      <c r="S184" s="3"/>
      <c r="T184" s="3"/>
      <c r="U184" s="4"/>
      <c r="V184" s="3"/>
      <c r="W184" s="3"/>
      <c r="X184" s="3"/>
      <c r="Y184" s="4"/>
      <c r="Z184" s="3"/>
      <c r="AA184" s="3"/>
      <c r="AB184" s="6"/>
      <c r="AC184" s="4"/>
      <c r="AD184" s="3"/>
      <c r="AE184" s="3"/>
      <c r="AF184" s="6"/>
      <c r="AG184" s="4"/>
      <c r="AH184" s="3"/>
      <c r="AI184" s="3"/>
      <c r="AJ184" s="6"/>
      <c r="AK184" s="4"/>
      <c r="AL184" s="3"/>
      <c r="AM184" s="3"/>
      <c r="AN184" s="6"/>
      <c r="AO184" s="4"/>
      <c r="AP184" s="3"/>
      <c r="AQ184" s="3"/>
      <c r="AR184" s="3"/>
      <c r="AS184" s="4"/>
    </row>
    <row r="185" spans="1:45" ht="14.25" customHeight="1" x14ac:dyDescent="0.25">
      <c r="A185" s="3"/>
      <c r="B185" s="3"/>
      <c r="C185" s="3"/>
      <c r="D185" s="3"/>
      <c r="E185" s="4"/>
      <c r="F185" s="3"/>
      <c r="G185" s="3"/>
      <c r="H185" s="3"/>
      <c r="I185" s="4"/>
      <c r="J185" s="3"/>
      <c r="K185" s="3"/>
      <c r="L185" s="6"/>
      <c r="M185" s="4"/>
      <c r="N185" s="3"/>
      <c r="O185" s="3"/>
      <c r="P185" s="3"/>
      <c r="Q185" s="4"/>
      <c r="R185" s="3"/>
      <c r="S185" s="3"/>
      <c r="T185" s="3"/>
      <c r="U185" s="4"/>
      <c r="V185" s="3"/>
      <c r="W185" s="3"/>
      <c r="X185" s="3"/>
      <c r="Y185" s="4"/>
      <c r="Z185" s="3"/>
      <c r="AA185" s="3"/>
      <c r="AB185" s="6"/>
      <c r="AC185" s="4"/>
      <c r="AD185" s="3"/>
      <c r="AE185" s="3"/>
      <c r="AF185" s="6"/>
      <c r="AG185" s="4"/>
      <c r="AH185" s="3"/>
      <c r="AI185" s="3"/>
      <c r="AJ185" s="6"/>
      <c r="AK185" s="4"/>
      <c r="AL185" s="3"/>
      <c r="AM185" s="3"/>
      <c r="AN185" s="6"/>
      <c r="AO185" s="4"/>
      <c r="AP185" s="3"/>
      <c r="AQ185" s="3"/>
      <c r="AR185" s="3"/>
      <c r="AS185" s="4"/>
    </row>
    <row r="186" spans="1:45" ht="14.25" customHeight="1" x14ac:dyDescent="0.25">
      <c r="A186" s="3"/>
      <c r="B186" s="3"/>
      <c r="C186" s="3"/>
      <c r="D186" s="3"/>
      <c r="E186" s="4"/>
      <c r="F186" s="3"/>
      <c r="G186" s="3"/>
      <c r="H186" s="3"/>
      <c r="I186" s="4"/>
      <c r="J186" s="3"/>
      <c r="K186" s="3"/>
      <c r="L186" s="6"/>
      <c r="M186" s="4"/>
      <c r="N186" s="3"/>
      <c r="O186" s="3"/>
      <c r="P186" s="3"/>
      <c r="Q186" s="4"/>
      <c r="R186" s="3"/>
      <c r="S186" s="3"/>
      <c r="T186" s="3"/>
      <c r="U186" s="4"/>
      <c r="V186" s="3"/>
      <c r="W186" s="3"/>
      <c r="X186" s="3"/>
      <c r="Y186" s="4"/>
      <c r="Z186" s="3"/>
      <c r="AA186" s="3"/>
      <c r="AB186" s="6"/>
      <c r="AC186" s="4"/>
      <c r="AD186" s="3"/>
      <c r="AE186" s="3"/>
      <c r="AF186" s="6"/>
      <c r="AG186" s="4"/>
      <c r="AH186" s="3"/>
      <c r="AI186" s="3"/>
      <c r="AJ186" s="6"/>
      <c r="AK186" s="4"/>
      <c r="AL186" s="3"/>
      <c r="AM186" s="3"/>
      <c r="AN186" s="6"/>
      <c r="AO186" s="4"/>
      <c r="AP186" s="3"/>
      <c r="AQ186" s="3"/>
      <c r="AR186" s="3"/>
      <c r="AS186" s="4"/>
    </row>
    <row r="187" spans="1:45" ht="14.25" customHeight="1" x14ac:dyDescent="0.25">
      <c r="A187" s="3"/>
      <c r="B187" s="3"/>
      <c r="C187" s="3"/>
      <c r="D187" s="3"/>
      <c r="E187" s="4"/>
      <c r="F187" s="3"/>
      <c r="G187" s="3"/>
      <c r="H187" s="3"/>
      <c r="I187" s="4"/>
      <c r="J187" s="3"/>
      <c r="K187" s="3"/>
      <c r="L187" s="6"/>
      <c r="M187" s="4"/>
      <c r="N187" s="3"/>
      <c r="O187" s="3"/>
      <c r="P187" s="3"/>
      <c r="Q187" s="4"/>
      <c r="R187" s="3"/>
      <c r="S187" s="3"/>
      <c r="T187" s="3"/>
      <c r="U187" s="4"/>
      <c r="V187" s="3"/>
      <c r="W187" s="3"/>
      <c r="X187" s="3"/>
      <c r="Y187" s="4"/>
      <c r="Z187" s="3"/>
      <c r="AA187" s="3"/>
      <c r="AB187" s="6"/>
      <c r="AC187" s="4"/>
      <c r="AD187" s="3"/>
      <c r="AE187" s="3"/>
      <c r="AF187" s="6"/>
      <c r="AG187" s="4"/>
      <c r="AH187" s="3"/>
      <c r="AI187" s="3"/>
      <c r="AJ187" s="6"/>
      <c r="AK187" s="4"/>
      <c r="AL187" s="3"/>
      <c r="AM187" s="3"/>
      <c r="AN187" s="6"/>
      <c r="AO187" s="4"/>
      <c r="AP187" s="3"/>
      <c r="AQ187" s="3"/>
      <c r="AR187" s="3"/>
      <c r="AS187" s="4"/>
    </row>
    <row r="188" spans="1:45" ht="14.25" customHeight="1" x14ac:dyDescent="0.25">
      <c r="A188" s="3"/>
      <c r="B188" s="3"/>
      <c r="C188" s="3"/>
      <c r="D188" s="3"/>
      <c r="E188" s="4"/>
      <c r="F188" s="3"/>
      <c r="G188" s="3"/>
      <c r="H188" s="3"/>
      <c r="I188" s="4"/>
      <c r="J188" s="3"/>
      <c r="K188" s="3"/>
      <c r="L188" s="6"/>
      <c r="M188" s="4"/>
      <c r="N188" s="3"/>
      <c r="O188" s="3"/>
      <c r="P188" s="3"/>
      <c r="Q188" s="4"/>
      <c r="R188" s="3"/>
      <c r="S188" s="3"/>
      <c r="T188" s="3"/>
      <c r="U188" s="4"/>
      <c r="V188" s="3"/>
      <c r="W188" s="3"/>
      <c r="X188" s="3"/>
      <c r="Y188" s="4"/>
      <c r="Z188" s="3"/>
      <c r="AA188" s="3"/>
      <c r="AB188" s="6"/>
      <c r="AC188" s="4"/>
      <c r="AD188" s="3"/>
      <c r="AE188" s="3"/>
      <c r="AF188" s="6"/>
      <c r="AG188" s="4"/>
      <c r="AH188" s="3"/>
      <c r="AI188" s="3"/>
      <c r="AJ188" s="6"/>
      <c r="AK188" s="4"/>
      <c r="AL188" s="3"/>
      <c r="AM188" s="3"/>
      <c r="AN188" s="6"/>
      <c r="AO188" s="4"/>
      <c r="AP188" s="3"/>
      <c r="AQ188" s="3"/>
      <c r="AR188" s="3"/>
      <c r="AS188" s="4"/>
    </row>
    <row r="189" spans="1:45" ht="14.25" customHeight="1" x14ac:dyDescent="0.25">
      <c r="A189" s="3"/>
      <c r="B189" s="3"/>
      <c r="C189" s="3"/>
      <c r="D189" s="3"/>
      <c r="E189" s="4"/>
      <c r="F189" s="3"/>
      <c r="G189" s="3"/>
      <c r="H189" s="3"/>
      <c r="I189" s="4"/>
      <c r="J189" s="3"/>
      <c r="K189" s="3"/>
      <c r="L189" s="6"/>
      <c r="M189" s="4"/>
      <c r="N189" s="3"/>
      <c r="O189" s="3"/>
      <c r="P189" s="3"/>
      <c r="Q189" s="4"/>
      <c r="R189" s="3"/>
      <c r="S189" s="3"/>
      <c r="T189" s="3"/>
      <c r="U189" s="4"/>
      <c r="V189" s="3"/>
      <c r="W189" s="3"/>
      <c r="X189" s="3"/>
      <c r="Y189" s="4"/>
      <c r="Z189" s="3"/>
      <c r="AA189" s="3"/>
      <c r="AB189" s="6"/>
      <c r="AC189" s="4"/>
      <c r="AD189" s="3"/>
      <c r="AE189" s="3"/>
      <c r="AF189" s="6"/>
      <c r="AG189" s="4"/>
      <c r="AH189" s="3"/>
      <c r="AI189" s="3"/>
      <c r="AJ189" s="6"/>
      <c r="AK189" s="4"/>
      <c r="AL189" s="3"/>
      <c r="AM189" s="3"/>
      <c r="AN189" s="6"/>
      <c r="AO189" s="4"/>
      <c r="AP189" s="3"/>
      <c r="AQ189" s="3"/>
      <c r="AR189" s="3"/>
      <c r="AS189" s="4"/>
    </row>
    <row r="190" spans="1:45" ht="14.25" customHeight="1" x14ac:dyDescent="0.25">
      <c r="A190" s="3"/>
      <c r="B190" s="3"/>
      <c r="C190" s="3"/>
      <c r="D190" s="3"/>
      <c r="E190" s="4"/>
      <c r="F190" s="3"/>
      <c r="G190" s="3"/>
      <c r="H190" s="3"/>
      <c r="I190" s="4"/>
      <c r="J190" s="3"/>
      <c r="K190" s="3"/>
      <c r="L190" s="6"/>
      <c r="M190" s="4"/>
      <c r="N190" s="3"/>
      <c r="O190" s="3"/>
      <c r="P190" s="3"/>
      <c r="Q190" s="4"/>
      <c r="R190" s="3"/>
      <c r="S190" s="3"/>
      <c r="T190" s="3"/>
      <c r="U190" s="4"/>
      <c r="V190" s="3"/>
      <c r="W190" s="3"/>
      <c r="X190" s="3"/>
      <c r="Y190" s="4"/>
      <c r="Z190" s="3"/>
      <c r="AA190" s="3"/>
      <c r="AB190" s="6"/>
      <c r="AC190" s="4"/>
      <c r="AD190" s="3"/>
      <c r="AE190" s="3"/>
      <c r="AF190" s="6"/>
      <c r="AG190" s="4"/>
      <c r="AH190" s="3"/>
      <c r="AI190" s="3"/>
      <c r="AJ190" s="6"/>
      <c r="AK190" s="4"/>
      <c r="AL190" s="3"/>
      <c r="AM190" s="3"/>
      <c r="AN190" s="6"/>
      <c r="AO190" s="4"/>
      <c r="AP190" s="3"/>
      <c r="AQ190" s="3"/>
      <c r="AR190" s="3"/>
      <c r="AS190" s="4"/>
    </row>
    <row r="191" spans="1:45" ht="14.25" customHeight="1" x14ac:dyDescent="0.25">
      <c r="A191" s="3"/>
      <c r="B191" s="3"/>
      <c r="C191" s="3"/>
      <c r="D191" s="3"/>
      <c r="E191" s="4"/>
      <c r="F191" s="3"/>
      <c r="G191" s="3"/>
      <c r="H191" s="3"/>
      <c r="I191" s="4"/>
      <c r="J191" s="3"/>
      <c r="K191" s="3"/>
      <c r="L191" s="6"/>
      <c r="M191" s="4"/>
      <c r="N191" s="3"/>
      <c r="O191" s="3"/>
      <c r="P191" s="3"/>
      <c r="Q191" s="4"/>
      <c r="R191" s="3"/>
      <c r="S191" s="3"/>
      <c r="T191" s="3"/>
      <c r="U191" s="4"/>
      <c r="V191" s="3"/>
      <c r="W191" s="3"/>
      <c r="X191" s="3"/>
      <c r="Y191" s="4"/>
      <c r="Z191" s="3"/>
      <c r="AA191" s="3"/>
      <c r="AB191" s="6"/>
      <c r="AC191" s="4"/>
      <c r="AD191" s="3"/>
      <c r="AE191" s="3"/>
      <c r="AF191" s="6"/>
      <c r="AG191" s="4"/>
      <c r="AH191" s="3"/>
      <c r="AI191" s="3"/>
      <c r="AJ191" s="6"/>
      <c r="AK191" s="4"/>
      <c r="AL191" s="3"/>
      <c r="AM191" s="3"/>
      <c r="AN191" s="6"/>
      <c r="AO191" s="4"/>
      <c r="AP191" s="3"/>
      <c r="AQ191" s="3"/>
      <c r="AR191" s="3"/>
      <c r="AS191" s="4"/>
    </row>
    <row r="192" spans="1:45" ht="14.25" customHeight="1" x14ac:dyDescent="0.25">
      <c r="A192" s="3"/>
      <c r="B192" s="3"/>
      <c r="C192" s="3"/>
      <c r="D192" s="3"/>
      <c r="E192" s="4"/>
      <c r="F192" s="3"/>
      <c r="G192" s="3"/>
      <c r="H192" s="3"/>
      <c r="I192" s="4"/>
      <c r="J192" s="3"/>
      <c r="K192" s="3"/>
      <c r="L192" s="6"/>
      <c r="M192" s="4"/>
      <c r="N192" s="3"/>
      <c r="O192" s="3"/>
      <c r="P192" s="3"/>
      <c r="Q192" s="4"/>
      <c r="R192" s="3"/>
      <c r="S192" s="3"/>
      <c r="T192" s="3"/>
      <c r="U192" s="4"/>
      <c r="V192" s="3"/>
      <c r="W192" s="3"/>
      <c r="X192" s="3"/>
      <c r="Y192" s="4"/>
      <c r="Z192" s="3"/>
      <c r="AA192" s="3"/>
      <c r="AB192" s="6"/>
      <c r="AC192" s="4"/>
      <c r="AD192" s="3"/>
      <c r="AE192" s="3"/>
      <c r="AF192" s="6"/>
      <c r="AG192" s="4"/>
      <c r="AH192" s="3"/>
      <c r="AI192" s="3"/>
      <c r="AJ192" s="6"/>
      <c r="AK192" s="4"/>
      <c r="AL192" s="3"/>
      <c r="AM192" s="3"/>
      <c r="AN192" s="6"/>
      <c r="AO192" s="4"/>
      <c r="AP192" s="3"/>
      <c r="AQ192" s="3"/>
      <c r="AR192" s="3"/>
      <c r="AS192" s="4"/>
    </row>
    <row r="193" spans="1:45" ht="14.25" customHeight="1" x14ac:dyDescent="0.25">
      <c r="A193" s="3"/>
      <c r="B193" s="3"/>
      <c r="C193" s="3"/>
      <c r="D193" s="3"/>
      <c r="E193" s="4"/>
      <c r="F193" s="3"/>
      <c r="G193" s="3"/>
      <c r="H193" s="3"/>
      <c r="I193" s="4"/>
      <c r="J193" s="3"/>
      <c r="K193" s="3"/>
      <c r="L193" s="6"/>
      <c r="M193" s="4"/>
      <c r="N193" s="3"/>
      <c r="O193" s="3"/>
      <c r="P193" s="3"/>
      <c r="Q193" s="4"/>
      <c r="R193" s="3"/>
      <c r="S193" s="3"/>
      <c r="T193" s="3"/>
      <c r="U193" s="4"/>
      <c r="V193" s="3"/>
      <c r="W193" s="3"/>
      <c r="X193" s="3"/>
      <c r="Y193" s="4"/>
      <c r="Z193" s="3"/>
      <c r="AA193" s="3"/>
      <c r="AB193" s="6"/>
      <c r="AC193" s="4"/>
      <c r="AD193" s="3"/>
      <c r="AE193" s="3"/>
      <c r="AF193" s="6"/>
      <c r="AG193" s="4"/>
      <c r="AH193" s="3"/>
      <c r="AI193" s="3"/>
      <c r="AJ193" s="6"/>
      <c r="AK193" s="4"/>
      <c r="AL193" s="3"/>
      <c r="AM193" s="3"/>
      <c r="AN193" s="6"/>
      <c r="AO193" s="4"/>
      <c r="AP193" s="3"/>
      <c r="AQ193" s="3"/>
      <c r="AR193" s="3"/>
      <c r="AS193" s="4"/>
    </row>
    <row r="194" spans="1:45" ht="14.25" customHeight="1" x14ac:dyDescent="0.25">
      <c r="A194" s="3"/>
      <c r="B194" s="3"/>
      <c r="C194" s="3"/>
      <c r="D194" s="3"/>
      <c r="E194" s="4"/>
      <c r="F194" s="3"/>
      <c r="G194" s="3"/>
      <c r="H194" s="3"/>
      <c r="I194" s="4"/>
      <c r="J194" s="3"/>
      <c r="K194" s="3"/>
      <c r="L194" s="6"/>
      <c r="M194" s="4"/>
      <c r="N194" s="3"/>
      <c r="O194" s="3"/>
      <c r="P194" s="3"/>
      <c r="Q194" s="4"/>
      <c r="R194" s="3"/>
      <c r="S194" s="3"/>
      <c r="T194" s="3"/>
      <c r="U194" s="4"/>
      <c r="V194" s="3"/>
      <c r="W194" s="3"/>
      <c r="X194" s="3"/>
      <c r="Y194" s="4"/>
      <c r="Z194" s="3"/>
      <c r="AA194" s="3"/>
      <c r="AB194" s="6"/>
      <c r="AC194" s="4"/>
      <c r="AD194" s="3"/>
      <c r="AE194" s="3"/>
      <c r="AF194" s="6"/>
      <c r="AG194" s="4"/>
      <c r="AH194" s="3"/>
      <c r="AI194" s="3"/>
      <c r="AJ194" s="6"/>
      <c r="AK194" s="4"/>
      <c r="AL194" s="3"/>
      <c r="AM194" s="3"/>
      <c r="AN194" s="6"/>
      <c r="AO194" s="4"/>
      <c r="AP194" s="3"/>
      <c r="AQ194" s="3"/>
      <c r="AR194" s="3"/>
      <c r="AS194" s="4"/>
    </row>
    <row r="195" spans="1:45" ht="14.25" customHeight="1" x14ac:dyDescent="0.25">
      <c r="A195" s="3"/>
      <c r="B195" s="3"/>
      <c r="C195" s="3"/>
      <c r="D195" s="3"/>
      <c r="E195" s="4"/>
      <c r="F195" s="3"/>
      <c r="G195" s="3"/>
      <c r="H195" s="3"/>
      <c r="I195" s="4"/>
      <c r="J195" s="3"/>
      <c r="K195" s="3"/>
      <c r="L195" s="6"/>
      <c r="M195" s="4"/>
      <c r="N195" s="3"/>
      <c r="O195" s="3"/>
      <c r="P195" s="3"/>
      <c r="Q195" s="4"/>
      <c r="R195" s="3"/>
      <c r="S195" s="3"/>
      <c r="T195" s="3"/>
      <c r="U195" s="4"/>
      <c r="V195" s="3"/>
      <c r="W195" s="3"/>
      <c r="X195" s="3"/>
      <c r="Y195" s="4"/>
      <c r="Z195" s="3"/>
      <c r="AA195" s="3"/>
      <c r="AB195" s="6"/>
      <c r="AC195" s="4"/>
      <c r="AD195" s="3"/>
      <c r="AE195" s="3"/>
      <c r="AF195" s="6"/>
      <c r="AG195" s="4"/>
      <c r="AH195" s="3"/>
      <c r="AI195" s="3"/>
      <c r="AJ195" s="6"/>
      <c r="AK195" s="4"/>
      <c r="AL195" s="3"/>
      <c r="AM195" s="3"/>
      <c r="AN195" s="6"/>
      <c r="AO195" s="4"/>
      <c r="AP195" s="3"/>
      <c r="AQ195" s="3"/>
      <c r="AR195" s="3"/>
      <c r="AS195" s="4"/>
    </row>
    <row r="196" spans="1:45" ht="14.25" customHeight="1" x14ac:dyDescent="0.25">
      <c r="A196" s="3"/>
      <c r="B196" s="3"/>
      <c r="C196" s="3"/>
      <c r="D196" s="3"/>
      <c r="E196" s="4"/>
      <c r="F196" s="3"/>
      <c r="G196" s="3"/>
      <c r="H196" s="3"/>
      <c r="I196" s="4"/>
      <c r="J196" s="3"/>
      <c r="K196" s="3"/>
      <c r="L196" s="6"/>
      <c r="M196" s="4"/>
      <c r="N196" s="3"/>
      <c r="O196" s="3"/>
      <c r="P196" s="3"/>
      <c r="Q196" s="4"/>
      <c r="R196" s="3"/>
      <c r="S196" s="3"/>
      <c r="T196" s="3"/>
      <c r="U196" s="4"/>
      <c r="V196" s="3"/>
      <c r="W196" s="3"/>
      <c r="X196" s="3"/>
      <c r="Y196" s="4"/>
      <c r="Z196" s="3"/>
      <c r="AA196" s="3"/>
      <c r="AB196" s="6"/>
      <c r="AC196" s="4"/>
      <c r="AD196" s="3"/>
      <c r="AE196" s="3"/>
      <c r="AF196" s="6"/>
      <c r="AG196" s="4"/>
      <c r="AH196" s="3"/>
      <c r="AI196" s="3"/>
      <c r="AJ196" s="6"/>
      <c r="AK196" s="4"/>
      <c r="AL196" s="3"/>
      <c r="AM196" s="3"/>
      <c r="AN196" s="6"/>
      <c r="AO196" s="4"/>
      <c r="AP196" s="3"/>
      <c r="AQ196" s="3"/>
      <c r="AR196" s="3"/>
      <c r="AS196" s="4"/>
    </row>
    <row r="197" spans="1:45" ht="14.25" customHeight="1" x14ac:dyDescent="0.25">
      <c r="A197" s="3"/>
      <c r="B197" s="3"/>
      <c r="C197" s="3"/>
      <c r="D197" s="3"/>
      <c r="E197" s="4"/>
      <c r="F197" s="3"/>
      <c r="G197" s="3"/>
      <c r="H197" s="3"/>
      <c r="I197" s="4"/>
      <c r="J197" s="3"/>
      <c r="K197" s="3"/>
      <c r="L197" s="6"/>
      <c r="M197" s="4"/>
      <c r="N197" s="3"/>
      <c r="O197" s="3"/>
      <c r="P197" s="3"/>
      <c r="Q197" s="4"/>
      <c r="R197" s="3"/>
      <c r="S197" s="3"/>
      <c r="T197" s="3"/>
      <c r="U197" s="4"/>
      <c r="V197" s="3"/>
      <c r="W197" s="3"/>
      <c r="X197" s="3"/>
      <c r="Y197" s="4"/>
      <c r="Z197" s="3"/>
      <c r="AA197" s="3"/>
      <c r="AB197" s="6"/>
      <c r="AC197" s="4"/>
      <c r="AD197" s="3"/>
      <c r="AE197" s="3"/>
      <c r="AF197" s="6"/>
      <c r="AG197" s="4"/>
      <c r="AH197" s="3"/>
      <c r="AI197" s="3"/>
      <c r="AJ197" s="6"/>
      <c r="AK197" s="4"/>
      <c r="AL197" s="3"/>
      <c r="AM197" s="3"/>
      <c r="AN197" s="6"/>
      <c r="AO197" s="4"/>
      <c r="AP197" s="3"/>
      <c r="AQ197" s="3"/>
      <c r="AR197" s="3"/>
      <c r="AS197" s="4"/>
    </row>
    <row r="198" spans="1:45" ht="14.25" customHeight="1" x14ac:dyDescent="0.25">
      <c r="A198" s="3"/>
      <c r="B198" s="3"/>
      <c r="C198" s="3"/>
      <c r="D198" s="3"/>
      <c r="E198" s="4"/>
      <c r="F198" s="3"/>
      <c r="G198" s="3"/>
      <c r="H198" s="3"/>
      <c r="I198" s="4"/>
      <c r="J198" s="3"/>
      <c r="K198" s="3"/>
      <c r="L198" s="6"/>
      <c r="M198" s="4"/>
      <c r="N198" s="3"/>
      <c r="O198" s="3"/>
      <c r="P198" s="3"/>
      <c r="Q198" s="4"/>
      <c r="R198" s="3"/>
      <c r="S198" s="3"/>
      <c r="T198" s="3"/>
      <c r="U198" s="4"/>
      <c r="V198" s="3"/>
      <c r="W198" s="3"/>
      <c r="X198" s="3"/>
      <c r="Y198" s="4"/>
      <c r="Z198" s="3"/>
      <c r="AA198" s="3"/>
      <c r="AB198" s="6"/>
      <c r="AC198" s="4"/>
      <c r="AD198" s="3"/>
      <c r="AE198" s="3"/>
      <c r="AF198" s="6"/>
      <c r="AG198" s="4"/>
      <c r="AH198" s="3"/>
      <c r="AI198" s="3"/>
      <c r="AJ198" s="6"/>
      <c r="AK198" s="4"/>
      <c r="AL198" s="3"/>
      <c r="AM198" s="3"/>
      <c r="AN198" s="6"/>
      <c r="AO198" s="4"/>
      <c r="AP198" s="3"/>
      <c r="AQ198" s="3"/>
      <c r="AR198" s="3"/>
      <c r="AS198" s="4"/>
    </row>
    <row r="199" spans="1:45" ht="14.25" customHeight="1" x14ac:dyDescent="0.25">
      <c r="A199" s="3"/>
      <c r="B199" s="3"/>
      <c r="C199" s="3"/>
      <c r="D199" s="3"/>
      <c r="E199" s="4"/>
      <c r="F199" s="3"/>
      <c r="G199" s="3"/>
      <c r="H199" s="3"/>
      <c r="I199" s="4"/>
      <c r="J199" s="3"/>
      <c r="K199" s="3"/>
      <c r="L199" s="6"/>
      <c r="M199" s="4"/>
      <c r="N199" s="3"/>
      <c r="O199" s="3"/>
      <c r="P199" s="3"/>
      <c r="Q199" s="4"/>
      <c r="R199" s="3"/>
      <c r="S199" s="3"/>
      <c r="T199" s="3"/>
      <c r="U199" s="4"/>
      <c r="V199" s="3"/>
      <c r="W199" s="3"/>
      <c r="X199" s="3"/>
      <c r="Y199" s="4"/>
      <c r="Z199" s="3"/>
      <c r="AA199" s="3"/>
      <c r="AB199" s="6"/>
      <c r="AC199" s="4"/>
      <c r="AD199" s="3"/>
      <c r="AE199" s="3"/>
      <c r="AF199" s="6"/>
      <c r="AG199" s="4"/>
      <c r="AH199" s="3"/>
      <c r="AI199" s="3"/>
      <c r="AJ199" s="6"/>
      <c r="AK199" s="4"/>
      <c r="AL199" s="3"/>
      <c r="AM199" s="3"/>
      <c r="AN199" s="6"/>
      <c r="AO199" s="4"/>
      <c r="AP199" s="3"/>
      <c r="AQ199" s="3"/>
      <c r="AR199" s="3"/>
      <c r="AS199" s="4"/>
    </row>
    <row r="200" spans="1:45" ht="14.25" customHeight="1" x14ac:dyDescent="0.25">
      <c r="A200" s="3"/>
      <c r="B200" s="3"/>
      <c r="C200" s="3"/>
      <c r="D200" s="3"/>
      <c r="E200" s="4"/>
      <c r="F200" s="3"/>
      <c r="G200" s="3"/>
      <c r="H200" s="3"/>
      <c r="I200" s="4"/>
      <c r="J200" s="3"/>
      <c r="K200" s="3"/>
      <c r="L200" s="6"/>
      <c r="M200" s="4"/>
      <c r="N200" s="3"/>
      <c r="O200" s="3"/>
      <c r="P200" s="3"/>
      <c r="Q200" s="4"/>
      <c r="R200" s="3"/>
      <c r="S200" s="3"/>
      <c r="T200" s="3"/>
      <c r="U200" s="4"/>
      <c r="V200" s="3"/>
      <c r="W200" s="3"/>
      <c r="X200" s="3"/>
      <c r="Y200" s="4"/>
      <c r="Z200" s="3"/>
      <c r="AA200" s="3"/>
      <c r="AB200" s="6"/>
      <c r="AC200" s="4"/>
      <c r="AD200" s="3"/>
      <c r="AE200" s="3"/>
      <c r="AF200" s="6"/>
      <c r="AG200" s="4"/>
      <c r="AH200" s="3"/>
      <c r="AI200" s="3"/>
      <c r="AJ200" s="6"/>
      <c r="AK200" s="4"/>
      <c r="AL200" s="3"/>
      <c r="AM200" s="3"/>
      <c r="AN200" s="6"/>
      <c r="AO200" s="4"/>
      <c r="AP200" s="3"/>
      <c r="AQ200" s="3"/>
      <c r="AR200" s="3"/>
      <c r="AS200" s="4"/>
    </row>
    <row r="201" spans="1:45" ht="14.25" customHeight="1" x14ac:dyDescent="0.25">
      <c r="A201" s="3"/>
      <c r="B201" s="3"/>
      <c r="C201" s="3"/>
      <c r="D201" s="3"/>
      <c r="E201" s="4"/>
      <c r="F201" s="3"/>
      <c r="G201" s="3"/>
      <c r="H201" s="3"/>
      <c r="I201" s="4"/>
      <c r="J201" s="3"/>
      <c r="K201" s="3"/>
      <c r="L201" s="6"/>
      <c r="M201" s="4"/>
      <c r="N201" s="3"/>
      <c r="O201" s="3"/>
      <c r="P201" s="3"/>
      <c r="Q201" s="4"/>
      <c r="R201" s="3"/>
      <c r="S201" s="3"/>
      <c r="T201" s="3"/>
      <c r="U201" s="4"/>
      <c r="V201" s="3"/>
      <c r="W201" s="3"/>
      <c r="X201" s="3"/>
      <c r="Y201" s="4"/>
      <c r="Z201" s="3"/>
      <c r="AA201" s="3"/>
      <c r="AB201" s="6"/>
      <c r="AC201" s="4"/>
      <c r="AD201" s="3"/>
      <c r="AE201" s="3"/>
      <c r="AF201" s="6"/>
      <c r="AG201" s="4"/>
      <c r="AH201" s="3"/>
      <c r="AI201" s="3"/>
      <c r="AJ201" s="6"/>
      <c r="AK201" s="4"/>
      <c r="AL201" s="3"/>
      <c r="AM201" s="3"/>
      <c r="AN201" s="6"/>
      <c r="AO201" s="4"/>
      <c r="AP201" s="3"/>
      <c r="AQ201" s="3"/>
      <c r="AR201" s="3"/>
      <c r="AS201" s="4"/>
    </row>
    <row r="202" spans="1:45" ht="14.25" customHeight="1" x14ac:dyDescent="0.25">
      <c r="A202" s="3"/>
      <c r="B202" s="3"/>
      <c r="C202" s="3"/>
      <c r="D202" s="3"/>
      <c r="E202" s="4"/>
      <c r="F202" s="3"/>
      <c r="G202" s="3"/>
      <c r="H202" s="3"/>
      <c r="I202" s="4"/>
      <c r="J202" s="3"/>
      <c r="K202" s="3"/>
      <c r="L202" s="6"/>
      <c r="M202" s="4"/>
      <c r="N202" s="3"/>
      <c r="O202" s="3"/>
      <c r="P202" s="3"/>
      <c r="Q202" s="4"/>
      <c r="R202" s="3"/>
      <c r="S202" s="3"/>
      <c r="T202" s="3"/>
      <c r="U202" s="4"/>
      <c r="V202" s="3"/>
      <c r="W202" s="3"/>
      <c r="X202" s="3"/>
      <c r="Y202" s="4"/>
      <c r="Z202" s="3"/>
      <c r="AA202" s="3"/>
      <c r="AB202" s="6"/>
      <c r="AC202" s="4"/>
      <c r="AD202" s="3"/>
      <c r="AE202" s="3"/>
      <c r="AF202" s="6"/>
      <c r="AG202" s="4"/>
      <c r="AH202" s="3"/>
      <c r="AI202" s="3"/>
      <c r="AJ202" s="6"/>
      <c r="AK202" s="4"/>
      <c r="AL202" s="3"/>
      <c r="AM202" s="3"/>
      <c r="AN202" s="6"/>
      <c r="AO202" s="4"/>
      <c r="AP202" s="3"/>
      <c r="AQ202" s="3"/>
      <c r="AR202" s="3"/>
      <c r="AS202" s="4"/>
    </row>
    <row r="203" spans="1:45" ht="14.25" customHeight="1" x14ac:dyDescent="0.25">
      <c r="A203" s="3"/>
      <c r="B203" s="3"/>
      <c r="C203" s="3"/>
      <c r="D203" s="3"/>
      <c r="E203" s="4"/>
      <c r="F203" s="3"/>
      <c r="G203" s="3"/>
      <c r="H203" s="3"/>
      <c r="I203" s="4"/>
      <c r="J203" s="3"/>
      <c r="K203" s="3"/>
      <c r="L203" s="6"/>
      <c r="M203" s="4"/>
      <c r="N203" s="3"/>
      <c r="O203" s="3"/>
      <c r="P203" s="3"/>
      <c r="Q203" s="4"/>
      <c r="R203" s="3"/>
      <c r="S203" s="3"/>
      <c r="T203" s="3"/>
      <c r="U203" s="4"/>
      <c r="V203" s="3"/>
      <c r="W203" s="3"/>
      <c r="X203" s="3"/>
      <c r="Y203" s="4"/>
      <c r="Z203" s="3"/>
      <c r="AA203" s="3"/>
      <c r="AB203" s="6"/>
      <c r="AC203" s="4"/>
      <c r="AD203" s="3"/>
      <c r="AE203" s="3"/>
      <c r="AF203" s="6"/>
      <c r="AG203" s="4"/>
      <c r="AH203" s="3"/>
      <c r="AI203" s="3"/>
      <c r="AJ203" s="6"/>
      <c r="AK203" s="4"/>
      <c r="AL203" s="3"/>
      <c r="AM203" s="3"/>
      <c r="AN203" s="6"/>
      <c r="AO203" s="4"/>
      <c r="AP203" s="3"/>
      <c r="AQ203" s="3"/>
      <c r="AR203" s="3"/>
      <c r="AS203" s="4"/>
    </row>
    <row r="204" spans="1:45" ht="14.25" customHeight="1" x14ac:dyDescent="0.25">
      <c r="A204" s="3"/>
      <c r="B204" s="3"/>
      <c r="C204" s="3"/>
      <c r="D204" s="3"/>
      <c r="E204" s="4"/>
      <c r="F204" s="3"/>
      <c r="G204" s="3"/>
      <c r="H204" s="3"/>
      <c r="I204" s="4"/>
      <c r="J204" s="3"/>
      <c r="K204" s="3"/>
      <c r="L204" s="6"/>
      <c r="M204" s="4"/>
      <c r="N204" s="3"/>
      <c r="O204" s="3"/>
      <c r="P204" s="3"/>
      <c r="Q204" s="4"/>
      <c r="R204" s="3"/>
      <c r="S204" s="3"/>
      <c r="T204" s="3"/>
      <c r="U204" s="4"/>
      <c r="V204" s="3"/>
      <c r="W204" s="3"/>
      <c r="X204" s="3"/>
      <c r="Y204" s="4"/>
      <c r="Z204" s="3"/>
      <c r="AA204" s="3"/>
      <c r="AB204" s="6"/>
      <c r="AC204" s="4"/>
      <c r="AD204" s="3"/>
      <c r="AE204" s="3"/>
      <c r="AF204" s="6"/>
      <c r="AG204" s="4"/>
      <c r="AH204" s="3"/>
      <c r="AI204" s="3"/>
      <c r="AJ204" s="6"/>
      <c r="AK204" s="4"/>
      <c r="AL204" s="3"/>
      <c r="AM204" s="3"/>
      <c r="AN204" s="6"/>
      <c r="AO204" s="4"/>
      <c r="AP204" s="3"/>
      <c r="AQ204" s="3"/>
      <c r="AR204" s="3"/>
      <c r="AS204" s="4"/>
    </row>
    <row r="205" spans="1:45" ht="14.25" customHeight="1" x14ac:dyDescent="0.25">
      <c r="A205" s="3"/>
      <c r="B205" s="3"/>
      <c r="C205" s="3"/>
      <c r="D205" s="3"/>
      <c r="E205" s="4"/>
      <c r="F205" s="3"/>
      <c r="G205" s="3"/>
      <c r="H205" s="3"/>
      <c r="I205" s="4"/>
      <c r="J205" s="3"/>
      <c r="K205" s="3"/>
      <c r="L205" s="6"/>
      <c r="M205" s="4"/>
      <c r="N205" s="3"/>
      <c r="O205" s="3"/>
      <c r="P205" s="3"/>
      <c r="Q205" s="4"/>
      <c r="R205" s="3"/>
      <c r="S205" s="3"/>
      <c r="T205" s="3"/>
      <c r="U205" s="4"/>
      <c r="V205" s="3"/>
      <c r="W205" s="3"/>
      <c r="X205" s="3"/>
      <c r="Y205" s="4"/>
      <c r="Z205" s="3"/>
      <c r="AA205" s="3"/>
      <c r="AB205" s="6"/>
      <c r="AC205" s="4"/>
      <c r="AD205" s="3"/>
      <c r="AE205" s="3"/>
      <c r="AF205" s="6"/>
      <c r="AG205" s="4"/>
      <c r="AH205" s="3"/>
      <c r="AI205" s="3"/>
      <c r="AJ205" s="6"/>
      <c r="AK205" s="4"/>
      <c r="AL205" s="3"/>
      <c r="AM205" s="3"/>
      <c r="AN205" s="6"/>
      <c r="AO205" s="4"/>
      <c r="AP205" s="3"/>
      <c r="AQ205" s="3"/>
      <c r="AR205" s="3"/>
      <c r="AS205" s="4"/>
    </row>
    <row r="206" spans="1:45" ht="14.25" customHeight="1" x14ac:dyDescent="0.25">
      <c r="A206" s="3"/>
      <c r="B206" s="3"/>
      <c r="C206" s="3"/>
      <c r="D206" s="3"/>
      <c r="E206" s="4"/>
      <c r="F206" s="3"/>
      <c r="G206" s="3"/>
      <c r="H206" s="3"/>
      <c r="I206" s="4"/>
      <c r="J206" s="3"/>
      <c r="K206" s="3"/>
      <c r="L206" s="6"/>
      <c r="M206" s="4"/>
      <c r="N206" s="3"/>
      <c r="O206" s="3"/>
      <c r="P206" s="3"/>
      <c r="Q206" s="4"/>
      <c r="R206" s="3"/>
      <c r="S206" s="3"/>
      <c r="T206" s="3"/>
      <c r="U206" s="4"/>
      <c r="V206" s="3"/>
      <c r="W206" s="3"/>
      <c r="X206" s="3"/>
      <c r="Y206" s="4"/>
      <c r="Z206" s="3"/>
      <c r="AA206" s="3"/>
      <c r="AB206" s="6"/>
      <c r="AC206" s="4"/>
      <c r="AD206" s="3"/>
      <c r="AE206" s="3"/>
      <c r="AF206" s="6"/>
      <c r="AG206" s="4"/>
      <c r="AH206" s="3"/>
      <c r="AI206" s="3"/>
      <c r="AJ206" s="6"/>
      <c r="AK206" s="4"/>
      <c r="AL206" s="3"/>
      <c r="AM206" s="3"/>
      <c r="AN206" s="6"/>
      <c r="AO206" s="4"/>
      <c r="AP206" s="3"/>
      <c r="AQ206" s="3"/>
      <c r="AR206" s="3"/>
      <c r="AS206" s="4"/>
    </row>
    <row r="207" spans="1:45" ht="14.25" customHeight="1" x14ac:dyDescent="0.25">
      <c r="A207" s="3"/>
      <c r="B207" s="3"/>
      <c r="C207" s="3"/>
      <c r="D207" s="3"/>
      <c r="E207" s="4"/>
      <c r="F207" s="3"/>
      <c r="G207" s="3"/>
      <c r="H207" s="3"/>
      <c r="I207" s="4"/>
      <c r="J207" s="3"/>
      <c r="K207" s="3"/>
      <c r="L207" s="6"/>
      <c r="M207" s="4"/>
      <c r="N207" s="3"/>
      <c r="O207" s="3"/>
      <c r="P207" s="3"/>
      <c r="Q207" s="4"/>
      <c r="R207" s="3"/>
      <c r="S207" s="3"/>
      <c r="T207" s="3"/>
      <c r="U207" s="4"/>
      <c r="V207" s="3"/>
      <c r="W207" s="3"/>
      <c r="X207" s="3"/>
      <c r="Y207" s="4"/>
      <c r="Z207" s="3"/>
      <c r="AA207" s="3"/>
      <c r="AB207" s="6"/>
      <c r="AC207" s="4"/>
      <c r="AD207" s="3"/>
      <c r="AE207" s="3"/>
      <c r="AF207" s="6"/>
      <c r="AG207" s="4"/>
      <c r="AH207" s="3"/>
      <c r="AI207" s="3"/>
      <c r="AJ207" s="6"/>
      <c r="AK207" s="4"/>
      <c r="AL207" s="3"/>
      <c r="AM207" s="3"/>
      <c r="AN207" s="6"/>
      <c r="AO207" s="4"/>
      <c r="AP207" s="3"/>
      <c r="AQ207" s="3"/>
      <c r="AR207" s="3"/>
      <c r="AS207" s="4"/>
    </row>
    <row r="208" spans="1:45" ht="14.25" customHeight="1" x14ac:dyDescent="0.25">
      <c r="A208" s="3"/>
      <c r="B208" s="3"/>
      <c r="C208" s="3"/>
      <c r="D208" s="3"/>
      <c r="E208" s="4"/>
      <c r="F208" s="3"/>
      <c r="G208" s="3"/>
      <c r="H208" s="3"/>
      <c r="I208" s="4"/>
      <c r="J208" s="3"/>
      <c r="K208" s="3"/>
      <c r="L208" s="6"/>
      <c r="M208" s="4"/>
      <c r="N208" s="3"/>
      <c r="O208" s="3"/>
      <c r="P208" s="3"/>
      <c r="Q208" s="4"/>
      <c r="R208" s="3"/>
      <c r="S208" s="3"/>
      <c r="T208" s="3"/>
      <c r="U208" s="4"/>
      <c r="V208" s="3"/>
      <c r="W208" s="3"/>
      <c r="X208" s="3"/>
      <c r="Y208" s="4"/>
      <c r="Z208" s="3"/>
      <c r="AA208" s="3"/>
      <c r="AB208" s="6"/>
      <c r="AC208" s="4"/>
      <c r="AD208" s="3"/>
      <c r="AE208" s="3"/>
      <c r="AF208" s="6"/>
      <c r="AG208" s="4"/>
      <c r="AH208" s="3"/>
      <c r="AI208" s="3"/>
      <c r="AJ208" s="6"/>
      <c r="AK208" s="4"/>
      <c r="AL208" s="3"/>
      <c r="AM208" s="3"/>
      <c r="AN208" s="6"/>
      <c r="AO208" s="4"/>
      <c r="AP208" s="3"/>
      <c r="AQ208" s="3"/>
      <c r="AR208" s="3"/>
      <c r="AS208" s="4"/>
    </row>
    <row r="209" spans="1:45" ht="14.25" customHeight="1" x14ac:dyDescent="0.25">
      <c r="A209" s="3"/>
      <c r="B209" s="3"/>
      <c r="C209" s="3"/>
      <c r="D209" s="3"/>
      <c r="E209" s="4"/>
      <c r="F209" s="3"/>
      <c r="G209" s="3"/>
      <c r="H209" s="3"/>
      <c r="I209" s="4"/>
      <c r="J209" s="3"/>
      <c r="K209" s="3"/>
      <c r="L209" s="6"/>
      <c r="M209" s="4"/>
      <c r="N209" s="3"/>
      <c r="O209" s="3"/>
      <c r="P209" s="3"/>
      <c r="Q209" s="4"/>
      <c r="R209" s="3"/>
      <c r="S209" s="3"/>
      <c r="T209" s="3"/>
      <c r="U209" s="4"/>
      <c r="V209" s="3"/>
      <c r="W209" s="3"/>
      <c r="X209" s="3"/>
      <c r="Y209" s="4"/>
      <c r="Z209" s="3"/>
      <c r="AA209" s="3"/>
      <c r="AB209" s="6"/>
      <c r="AC209" s="4"/>
      <c r="AD209" s="3"/>
      <c r="AE209" s="3"/>
      <c r="AF209" s="6"/>
      <c r="AG209" s="4"/>
      <c r="AH209" s="3"/>
      <c r="AI209" s="3"/>
      <c r="AJ209" s="6"/>
      <c r="AK209" s="4"/>
      <c r="AL209" s="3"/>
      <c r="AM209" s="3"/>
      <c r="AN209" s="6"/>
      <c r="AO209" s="4"/>
      <c r="AP209" s="3"/>
      <c r="AQ209" s="3"/>
      <c r="AR209" s="3"/>
      <c r="AS209" s="4"/>
    </row>
    <row r="210" spans="1:45" ht="14.25" customHeight="1" x14ac:dyDescent="0.25">
      <c r="A210" s="3"/>
      <c r="B210" s="3"/>
      <c r="C210" s="3"/>
      <c r="D210" s="3"/>
      <c r="E210" s="4"/>
      <c r="F210" s="3"/>
      <c r="G210" s="3"/>
      <c r="H210" s="3"/>
      <c r="I210" s="4"/>
      <c r="J210" s="3"/>
      <c r="K210" s="3"/>
      <c r="L210" s="6"/>
      <c r="M210" s="4"/>
      <c r="N210" s="3"/>
      <c r="O210" s="3"/>
      <c r="P210" s="3"/>
      <c r="Q210" s="4"/>
      <c r="R210" s="3"/>
      <c r="S210" s="3"/>
      <c r="T210" s="3"/>
      <c r="U210" s="4"/>
      <c r="V210" s="3"/>
      <c r="W210" s="3"/>
      <c r="X210" s="3"/>
      <c r="Y210" s="4"/>
      <c r="Z210" s="3"/>
      <c r="AA210" s="3"/>
      <c r="AB210" s="6"/>
      <c r="AC210" s="4"/>
      <c r="AD210" s="3"/>
      <c r="AE210" s="3"/>
      <c r="AF210" s="6"/>
      <c r="AG210" s="4"/>
      <c r="AH210" s="3"/>
      <c r="AI210" s="3"/>
      <c r="AJ210" s="6"/>
      <c r="AK210" s="4"/>
      <c r="AL210" s="3"/>
      <c r="AM210" s="3"/>
      <c r="AN210" s="6"/>
      <c r="AO210" s="4"/>
      <c r="AP210" s="3"/>
      <c r="AQ210" s="3"/>
      <c r="AR210" s="3"/>
      <c r="AS210" s="4"/>
    </row>
    <row r="211" spans="1:45" ht="14.25" customHeight="1" x14ac:dyDescent="0.25">
      <c r="A211" s="3"/>
      <c r="B211" s="3"/>
      <c r="C211" s="3"/>
      <c r="D211" s="3"/>
      <c r="E211" s="4"/>
      <c r="F211" s="3"/>
      <c r="G211" s="3"/>
      <c r="H211" s="3"/>
      <c r="I211" s="4"/>
      <c r="J211" s="3"/>
      <c r="K211" s="3"/>
      <c r="L211" s="6"/>
      <c r="M211" s="4"/>
      <c r="N211" s="3"/>
      <c r="O211" s="3"/>
      <c r="P211" s="3"/>
      <c r="Q211" s="4"/>
      <c r="R211" s="3"/>
      <c r="S211" s="3"/>
      <c r="T211" s="3"/>
      <c r="U211" s="4"/>
      <c r="V211" s="3"/>
      <c r="W211" s="3"/>
      <c r="X211" s="3"/>
      <c r="Y211" s="4"/>
      <c r="Z211" s="3"/>
      <c r="AA211" s="3"/>
      <c r="AB211" s="6"/>
      <c r="AC211" s="4"/>
      <c r="AD211" s="3"/>
      <c r="AE211" s="3"/>
      <c r="AF211" s="6"/>
      <c r="AG211" s="4"/>
      <c r="AH211" s="3"/>
      <c r="AI211" s="3"/>
      <c r="AJ211" s="6"/>
      <c r="AK211" s="4"/>
      <c r="AL211" s="3"/>
      <c r="AM211" s="3"/>
      <c r="AN211" s="6"/>
      <c r="AO211" s="4"/>
      <c r="AP211" s="3"/>
      <c r="AQ211" s="3"/>
      <c r="AR211" s="3"/>
      <c r="AS211" s="4"/>
    </row>
    <row r="212" spans="1:45" ht="14.25" customHeight="1" x14ac:dyDescent="0.25">
      <c r="A212" s="3"/>
      <c r="B212" s="3"/>
      <c r="C212" s="3"/>
      <c r="D212" s="3"/>
      <c r="E212" s="4"/>
      <c r="F212" s="3"/>
      <c r="G212" s="3"/>
      <c r="H212" s="3"/>
      <c r="I212" s="4"/>
      <c r="J212" s="3"/>
      <c r="K212" s="3"/>
      <c r="L212" s="6"/>
      <c r="M212" s="4"/>
      <c r="N212" s="3"/>
      <c r="O212" s="3"/>
      <c r="P212" s="3"/>
      <c r="Q212" s="4"/>
      <c r="R212" s="3"/>
      <c r="S212" s="3"/>
      <c r="T212" s="3"/>
      <c r="U212" s="4"/>
      <c r="V212" s="3"/>
      <c r="W212" s="3"/>
      <c r="X212" s="3"/>
      <c r="Y212" s="4"/>
      <c r="Z212" s="3"/>
      <c r="AA212" s="3"/>
      <c r="AB212" s="6"/>
      <c r="AC212" s="4"/>
      <c r="AD212" s="3"/>
      <c r="AE212" s="3"/>
      <c r="AF212" s="6"/>
      <c r="AG212" s="4"/>
      <c r="AH212" s="3"/>
      <c r="AI212" s="3"/>
      <c r="AJ212" s="6"/>
      <c r="AK212" s="4"/>
      <c r="AL212" s="3"/>
      <c r="AM212" s="3"/>
      <c r="AN212" s="6"/>
      <c r="AO212" s="4"/>
      <c r="AP212" s="3"/>
      <c r="AQ212" s="3"/>
      <c r="AR212" s="3"/>
      <c r="AS212" s="4"/>
    </row>
    <row r="213" spans="1:45" ht="14.25" customHeight="1" x14ac:dyDescent="0.25">
      <c r="A213" s="3"/>
      <c r="B213" s="3"/>
      <c r="C213" s="3"/>
      <c r="D213" s="3"/>
      <c r="E213" s="4"/>
      <c r="F213" s="3"/>
      <c r="G213" s="3"/>
      <c r="H213" s="3"/>
      <c r="I213" s="4"/>
      <c r="J213" s="3"/>
      <c r="K213" s="3"/>
      <c r="L213" s="6"/>
      <c r="M213" s="4"/>
      <c r="N213" s="3"/>
      <c r="O213" s="3"/>
      <c r="P213" s="3"/>
      <c r="Q213" s="4"/>
      <c r="R213" s="3"/>
      <c r="S213" s="3"/>
      <c r="T213" s="3"/>
      <c r="U213" s="4"/>
      <c r="V213" s="3"/>
      <c r="W213" s="3"/>
      <c r="X213" s="3"/>
      <c r="Y213" s="4"/>
      <c r="Z213" s="3"/>
      <c r="AA213" s="3"/>
      <c r="AB213" s="6"/>
      <c r="AC213" s="4"/>
      <c r="AD213" s="3"/>
      <c r="AE213" s="3"/>
      <c r="AF213" s="6"/>
      <c r="AG213" s="4"/>
      <c r="AH213" s="3"/>
      <c r="AI213" s="3"/>
      <c r="AJ213" s="6"/>
      <c r="AK213" s="4"/>
      <c r="AL213" s="3"/>
      <c r="AM213" s="3"/>
      <c r="AN213" s="6"/>
      <c r="AO213" s="4"/>
      <c r="AP213" s="3"/>
      <c r="AQ213" s="3"/>
      <c r="AR213" s="3"/>
      <c r="AS213" s="4"/>
    </row>
    <row r="214" spans="1:45" ht="14.25" customHeight="1" x14ac:dyDescent="0.25">
      <c r="A214" s="3"/>
      <c r="B214" s="3"/>
      <c r="C214" s="3"/>
      <c r="D214" s="3"/>
      <c r="E214" s="4"/>
      <c r="F214" s="3"/>
      <c r="G214" s="3"/>
      <c r="H214" s="3"/>
      <c r="I214" s="4"/>
      <c r="J214" s="3"/>
      <c r="K214" s="3"/>
      <c r="L214" s="6"/>
      <c r="M214" s="4"/>
      <c r="N214" s="3"/>
      <c r="O214" s="3"/>
      <c r="P214" s="3"/>
      <c r="Q214" s="4"/>
      <c r="R214" s="3"/>
      <c r="S214" s="3"/>
      <c r="T214" s="3"/>
      <c r="U214" s="4"/>
      <c r="V214" s="3"/>
      <c r="W214" s="3"/>
      <c r="X214" s="3"/>
      <c r="Y214" s="4"/>
      <c r="Z214" s="3"/>
      <c r="AA214" s="3"/>
      <c r="AB214" s="6"/>
      <c r="AC214" s="4"/>
      <c r="AD214" s="3"/>
      <c r="AE214" s="3"/>
      <c r="AF214" s="6"/>
      <c r="AG214" s="4"/>
      <c r="AH214" s="3"/>
      <c r="AI214" s="3"/>
      <c r="AJ214" s="6"/>
      <c r="AK214" s="4"/>
      <c r="AL214" s="3"/>
      <c r="AM214" s="3"/>
      <c r="AN214" s="6"/>
      <c r="AO214" s="4"/>
      <c r="AP214" s="3"/>
      <c r="AQ214" s="3"/>
      <c r="AR214" s="3"/>
      <c r="AS214" s="4"/>
    </row>
    <row r="215" spans="1:45" ht="14.25" customHeight="1" x14ac:dyDescent="0.25">
      <c r="A215" s="3"/>
      <c r="B215" s="3"/>
      <c r="C215" s="3"/>
      <c r="D215" s="3"/>
      <c r="E215" s="4"/>
      <c r="F215" s="3"/>
      <c r="G215" s="3"/>
      <c r="H215" s="3"/>
      <c r="I215" s="4"/>
      <c r="J215" s="3"/>
      <c r="K215" s="3"/>
      <c r="L215" s="6"/>
      <c r="M215" s="4"/>
      <c r="N215" s="3"/>
      <c r="O215" s="3"/>
      <c r="P215" s="3"/>
      <c r="Q215" s="4"/>
      <c r="R215" s="3"/>
      <c r="S215" s="3"/>
      <c r="T215" s="3"/>
      <c r="U215" s="4"/>
      <c r="V215" s="3"/>
      <c r="W215" s="3"/>
      <c r="X215" s="3"/>
      <c r="Y215" s="4"/>
      <c r="Z215" s="3"/>
      <c r="AA215" s="3"/>
      <c r="AB215" s="6"/>
      <c r="AC215" s="4"/>
      <c r="AD215" s="3"/>
      <c r="AE215" s="3"/>
      <c r="AF215" s="6"/>
      <c r="AG215" s="4"/>
      <c r="AH215" s="3"/>
      <c r="AI215" s="3"/>
      <c r="AJ215" s="6"/>
      <c r="AK215" s="4"/>
      <c r="AL215" s="3"/>
      <c r="AM215" s="3"/>
      <c r="AN215" s="6"/>
      <c r="AO215" s="4"/>
      <c r="AP215" s="3"/>
      <c r="AQ215" s="3"/>
      <c r="AR215" s="3"/>
      <c r="AS215" s="4"/>
    </row>
    <row r="216" spans="1:45" ht="14.25" customHeight="1" x14ac:dyDescent="0.25">
      <c r="A216" s="3"/>
      <c r="B216" s="3"/>
      <c r="C216" s="3"/>
      <c r="D216" s="3"/>
      <c r="E216" s="4"/>
      <c r="F216" s="3"/>
      <c r="G216" s="3"/>
      <c r="H216" s="3"/>
      <c r="I216" s="4"/>
      <c r="J216" s="3"/>
      <c r="K216" s="3"/>
      <c r="L216" s="6"/>
      <c r="M216" s="4"/>
      <c r="N216" s="3"/>
      <c r="O216" s="3"/>
      <c r="P216" s="3"/>
      <c r="Q216" s="4"/>
      <c r="R216" s="3"/>
      <c r="S216" s="3"/>
      <c r="T216" s="3"/>
      <c r="U216" s="4"/>
      <c r="V216" s="3"/>
      <c r="W216" s="3"/>
      <c r="X216" s="3"/>
      <c r="Y216" s="4"/>
      <c r="Z216" s="3"/>
      <c r="AA216" s="3"/>
      <c r="AB216" s="6"/>
      <c r="AC216" s="4"/>
      <c r="AD216" s="3"/>
      <c r="AE216" s="3"/>
      <c r="AF216" s="6"/>
      <c r="AG216" s="4"/>
      <c r="AH216" s="3"/>
      <c r="AI216" s="3"/>
      <c r="AJ216" s="6"/>
      <c r="AK216" s="4"/>
      <c r="AL216" s="3"/>
      <c r="AM216" s="3"/>
      <c r="AN216" s="6"/>
      <c r="AO216" s="4"/>
      <c r="AP216" s="3"/>
      <c r="AQ216" s="3"/>
      <c r="AR216" s="3"/>
      <c r="AS216" s="4"/>
    </row>
    <row r="217" spans="1:45" ht="14.25" customHeight="1" x14ac:dyDescent="0.25">
      <c r="A217" s="3"/>
      <c r="B217" s="3"/>
      <c r="C217" s="3"/>
      <c r="D217" s="3"/>
      <c r="E217" s="4"/>
      <c r="F217" s="3"/>
      <c r="G217" s="3"/>
      <c r="H217" s="3"/>
      <c r="I217" s="4"/>
      <c r="J217" s="3"/>
      <c r="K217" s="3"/>
      <c r="L217" s="6"/>
      <c r="M217" s="4"/>
      <c r="N217" s="3"/>
      <c r="O217" s="3"/>
      <c r="P217" s="3"/>
      <c r="Q217" s="4"/>
      <c r="R217" s="3"/>
      <c r="S217" s="3"/>
      <c r="T217" s="3"/>
      <c r="U217" s="4"/>
      <c r="V217" s="3"/>
      <c r="W217" s="3"/>
      <c r="X217" s="3"/>
      <c r="Y217" s="4"/>
      <c r="Z217" s="3"/>
      <c r="AA217" s="3"/>
      <c r="AB217" s="6"/>
      <c r="AC217" s="4"/>
      <c r="AD217" s="3"/>
      <c r="AE217" s="3"/>
      <c r="AF217" s="6"/>
      <c r="AG217" s="4"/>
      <c r="AH217" s="3"/>
      <c r="AI217" s="3"/>
      <c r="AJ217" s="6"/>
      <c r="AK217" s="4"/>
      <c r="AL217" s="3"/>
      <c r="AM217" s="3"/>
      <c r="AN217" s="6"/>
      <c r="AO217" s="4"/>
      <c r="AP217" s="3"/>
      <c r="AQ217" s="3"/>
      <c r="AR217" s="3"/>
      <c r="AS217" s="4"/>
    </row>
    <row r="218" spans="1:45" ht="14.25" customHeight="1" x14ac:dyDescent="0.25">
      <c r="A218" s="3"/>
      <c r="B218" s="3"/>
      <c r="C218" s="3"/>
      <c r="D218" s="3"/>
      <c r="E218" s="4"/>
      <c r="F218" s="3"/>
      <c r="G218" s="3"/>
      <c r="H218" s="3"/>
      <c r="I218" s="4"/>
      <c r="J218" s="3"/>
      <c r="K218" s="3"/>
      <c r="L218" s="6"/>
      <c r="M218" s="4"/>
      <c r="N218" s="3"/>
      <c r="O218" s="3"/>
      <c r="P218" s="3"/>
      <c r="Q218" s="4"/>
      <c r="R218" s="3"/>
      <c r="S218" s="3"/>
      <c r="T218" s="3"/>
      <c r="U218" s="4"/>
      <c r="V218" s="3"/>
      <c r="W218" s="3"/>
      <c r="X218" s="3"/>
      <c r="Y218" s="4"/>
      <c r="Z218" s="3"/>
      <c r="AA218" s="3"/>
      <c r="AB218" s="6"/>
      <c r="AC218" s="4"/>
      <c r="AD218" s="3"/>
      <c r="AE218" s="3"/>
      <c r="AF218" s="6"/>
      <c r="AG218" s="4"/>
      <c r="AH218" s="3"/>
      <c r="AI218" s="3"/>
      <c r="AJ218" s="6"/>
      <c r="AK218" s="4"/>
      <c r="AL218" s="3"/>
      <c r="AM218" s="3"/>
      <c r="AN218" s="6"/>
      <c r="AO218" s="4"/>
      <c r="AP218" s="3"/>
      <c r="AQ218" s="3"/>
      <c r="AR218" s="3"/>
      <c r="AS218" s="4"/>
    </row>
    <row r="219" spans="1:45" ht="14.25" customHeight="1" x14ac:dyDescent="0.25">
      <c r="A219" s="3"/>
      <c r="B219" s="3"/>
      <c r="C219" s="3"/>
      <c r="D219" s="3"/>
      <c r="E219" s="4"/>
      <c r="F219" s="3"/>
      <c r="G219" s="3"/>
      <c r="H219" s="3"/>
      <c r="I219" s="4"/>
      <c r="J219" s="3"/>
      <c r="K219" s="3"/>
      <c r="L219" s="6"/>
      <c r="M219" s="4"/>
      <c r="N219" s="3"/>
      <c r="O219" s="3"/>
      <c r="P219" s="3"/>
      <c r="Q219" s="4"/>
      <c r="R219" s="3"/>
      <c r="S219" s="3"/>
      <c r="T219" s="3"/>
      <c r="U219" s="4"/>
      <c r="V219" s="3"/>
      <c r="W219" s="3"/>
      <c r="X219" s="3"/>
      <c r="Y219" s="4"/>
      <c r="Z219" s="3"/>
      <c r="AA219" s="3"/>
      <c r="AB219" s="6"/>
      <c r="AC219" s="4"/>
      <c r="AD219" s="3"/>
      <c r="AE219" s="3"/>
      <c r="AF219" s="6"/>
      <c r="AG219" s="4"/>
      <c r="AH219" s="3"/>
      <c r="AI219" s="3"/>
      <c r="AJ219" s="6"/>
      <c r="AK219" s="4"/>
      <c r="AL219" s="3"/>
      <c r="AM219" s="3"/>
      <c r="AN219" s="6"/>
      <c r="AO219" s="4"/>
      <c r="AP219" s="3"/>
      <c r="AQ219" s="3"/>
      <c r="AR219" s="3"/>
      <c r="AS219" s="4"/>
    </row>
    <row r="220" spans="1:45" ht="14.25" customHeight="1" x14ac:dyDescent="0.25">
      <c r="A220" s="3"/>
      <c r="B220" s="3"/>
      <c r="C220" s="3"/>
      <c r="D220" s="3"/>
      <c r="E220" s="4"/>
      <c r="F220" s="3"/>
      <c r="G220" s="3"/>
      <c r="H220" s="3"/>
      <c r="I220" s="4"/>
      <c r="J220" s="3"/>
      <c r="K220" s="3"/>
      <c r="L220" s="6"/>
      <c r="M220" s="4"/>
      <c r="N220" s="3"/>
      <c r="O220" s="3"/>
      <c r="P220" s="3"/>
      <c r="Q220" s="4"/>
      <c r="R220" s="3"/>
      <c r="S220" s="3"/>
      <c r="T220" s="3"/>
      <c r="U220" s="4"/>
      <c r="V220" s="3"/>
      <c r="W220" s="3"/>
      <c r="X220" s="3"/>
      <c r="Y220" s="4"/>
      <c r="Z220" s="3"/>
      <c r="AA220" s="3"/>
      <c r="AB220" s="6"/>
      <c r="AC220" s="4"/>
      <c r="AD220" s="3"/>
      <c r="AE220" s="3"/>
      <c r="AF220" s="6"/>
      <c r="AG220" s="4"/>
      <c r="AH220" s="3"/>
      <c r="AI220" s="3"/>
      <c r="AJ220" s="6"/>
      <c r="AK220" s="4"/>
      <c r="AL220" s="3"/>
      <c r="AM220" s="3"/>
      <c r="AN220" s="6"/>
      <c r="AO220" s="4"/>
      <c r="AP220" s="3"/>
      <c r="AQ220" s="3"/>
      <c r="AR220" s="3"/>
      <c r="AS220" s="4"/>
    </row>
    <row r="221" spans="1:45" ht="14.25" customHeight="1" x14ac:dyDescent="0.25">
      <c r="A221" s="3"/>
      <c r="B221" s="3"/>
      <c r="C221" s="3"/>
      <c r="D221" s="3"/>
      <c r="E221" s="4"/>
      <c r="F221" s="3"/>
      <c r="G221" s="3"/>
      <c r="H221" s="3"/>
      <c r="I221" s="4"/>
      <c r="J221" s="3"/>
      <c r="K221" s="3"/>
      <c r="L221" s="6"/>
      <c r="M221" s="4"/>
      <c r="N221" s="3"/>
      <c r="O221" s="3"/>
      <c r="P221" s="3"/>
      <c r="Q221" s="4"/>
      <c r="R221" s="3"/>
      <c r="S221" s="3"/>
      <c r="T221" s="3"/>
      <c r="U221" s="4"/>
      <c r="V221" s="3"/>
      <c r="W221" s="3"/>
      <c r="X221" s="3"/>
      <c r="Y221" s="4"/>
      <c r="Z221" s="3"/>
      <c r="AA221" s="3"/>
      <c r="AB221" s="6"/>
      <c r="AC221" s="4"/>
      <c r="AD221" s="3"/>
      <c r="AE221" s="3"/>
      <c r="AF221" s="6"/>
      <c r="AG221" s="4"/>
      <c r="AH221" s="3"/>
      <c r="AI221" s="3"/>
      <c r="AJ221" s="6"/>
      <c r="AK221" s="4"/>
      <c r="AL221" s="3"/>
      <c r="AM221" s="3"/>
      <c r="AN221" s="6"/>
      <c r="AO221" s="4"/>
      <c r="AP221" s="3"/>
      <c r="AQ221" s="3"/>
      <c r="AR221" s="3"/>
      <c r="AS221" s="4"/>
    </row>
    <row r="222" spans="1:45" ht="14.25" customHeight="1" x14ac:dyDescent="0.25">
      <c r="A222" s="3"/>
      <c r="B222" s="3"/>
      <c r="C222" s="3"/>
      <c r="D222" s="3"/>
      <c r="E222" s="4"/>
      <c r="F222" s="3"/>
      <c r="G222" s="3"/>
      <c r="H222" s="3"/>
      <c r="I222" s="4"/>
      <c r="J222" s="3"/>
      <c r="K222" s="3"/>
      <c r="L222" s="6"/>
      <c r="M222" s="4"/>
      <c r="N222" s="3"/>
      <c r="O222" s="3"/>
      <c r="P222" s="3"/>
      <c r="Q222" s="4"/>
      <c r="R222" s="3"/>
      <c r="S222" s="3"/>
      <c r="T222" s="3"/>
      <c r="U222" s="4"/>
      <c r="V222" s="3"/>
      <c r="W222" s="3"/>
      <c r="X222" s="3"/>
      <c r="Y222" s="4"/>
      <c r="Z222" s="3"/>
      <c r="AA222" s="3"/>
      <c r="AB222" s="6"/>
      <c r="AC222" s="4"/>
      <c r="AD222" s="3"/>
      <c r="AE222" s="3"/>
      <c r="AF222" s="6"/>
      <c r="AG222" s="4"/>
      <c r="AH222" s="3"/>
      <c r="AI222" s="3"/>
      <c r="AJ222" s="6"/>
      <c r="AK222" s="4"/>
      <c r="AL222" s="3"/>
      <c r="AM222" s="3"/>
      <c r="AN222" s="6"/>
      <c r="AO222" s="4"/>
      <c r="AP222" s="3"/>
      <c r="AQ222" s="3"/>
      <c r="AR222" s="3"/>
      <c r="AS222" s="4"/>
    </row>
    <row r="223" spans="1:45" ht="14.25" customHeight="1" x14ac:dyDescent="0.25">
      <c r="A223" s="3"/>
      <c r="B223" s="3"/>
      <c r="C223" s="3"/>
      <c r="D223" s="3"/>
      <c r="E223" s="4"/>
      <c r="F223" s="3"/>
      <c r="G223" s="3"/>
      <c r="H223" s="3"/>
      <c r="I223" s="4"/>
      <c r="J223" s="3"/>
      <c r="K223" s="3"/>
      <c r="L223" s="6"/>
      <c r="M223" s="4"/>
      <c r="N223" s="3"/>
      <c r="O223" s="3"/>
      <c r="P223" s="3"/>
      <c r="Q223" s="4"/>
      <c r="R223" s="3"/>
      <c r="S223" s="3"/>
      <c r="T223" s="3"/>
      <c r="U223" s="4"/>
      <c r="V223" s="3"/>
      <c r="W223" s="3"/>
      <c r="X223" s="3"/>
      <c r="Y223" s="4"/>
      <c r="Z223" s="3"/>
      <c r="AA223" s="3"/>
      <c r="AB223" s="6"/>
      <c r="AC223" s="4"/>
      <c r="AD223" s="3"/>
      <c r="AE223" s="3"/>
      <c r="AF223" s="6"/>
      <c r="AG223" s="4"/>
      <c r="AH223" s="3"/>
      <c r="AI223" s="3"/>
      <c r="AJ223" s="6"/>
      <c r="AK223" s="4"/>
      <c r="AL223" s="3"/>
      <c r="AM223" s="3"/>
      <c r="AN223" s="6"/>
      <c r="AO223" s="4"/>
      <c r="AP223" s="3"/>
      <c r="AQ223" s="3"/>
      <c r="AR223" s="3"/>
      <c r="AS223" s="4"/>
    </row>
    <row r="224" spans="1:45" ht="14.25" customHeight="1" x14ac:dyDescent="0.25">
      <c r="A224" s="3"/>
      <c r="B224" s="3"/>
      <c r="C224" s="3"/>
      <c r="D224" s="3"/>
      <c r="E224" s="4"/>
      <c r="F224" s="3"/>
      <c r="G224" s="3"/>
      <c r="H224" s="3"/>
      <c r="I224" s="4"/>
      <c r="J224" s="3"/>
      <c r="K224" s="3"/>
      <c r="L224" s="6"/>
      <c r="M224" s="4"/>
      <c r="N224" s="3"/>
      <c r="O224" s="3"/>
      <c r="P224" s="3"/>
      <c r="Q224" s="4"/>
      <c r="R224" s="3"/>
      <c r="S224" s="3"/>
      <c r="T224" s="3"/>
      <c r="U224" s="4"/>
      <c r="V224" s="3"/>
      <c r="W224" s="3"/>
      <c r="X224" s="3"/>
      <c r="Y224" s="4"/>
      <c r="Z224" s="3"/>
      <c r="AA224" s="3"/>
      <c r="AB224" s="6"/>
      <c r="AC224" s="4"/>
      <c r="AD224" s="3"/>
      <c r="AE224" s="3"/>
      <c r="AF224" s="6"/>
      <c r="AG224" s="4"/>
      <c r="AH224" s="3"/>
      <c r="AI224" s="3"/>
      <c r="AJ224" s="6"/>
      <c r="AK224" s="4"/>
      <c r="AL224" s="3"/>
      <c r="AM224" s="3"/>
      <c r="AN224" s="6"/>
      <c r="AO224" s="4"/>
      <c r="AP224" s="3"/>
      <c r="AQ224" s="3"/>
      <c r="AR224" s="3"/>
      <c r="AS224" s="4"/>
    </row>
    <row r="225" spans="1:45" ht="14.25" customHeight="1" x14ac:dyDescent="0.25">
      <c r="A225" s="3"/>
      <c r="B225" s="3"/>
      <c r="C225" s="3"/>
      <c r="D225" s="3"/>
      <c r="E225" s="4"/>
      <c r="F225" s="3"/>
      <c r="G225" s="3"/>
      <c r="H225" s="3"/>
      <c r="I225" s="4"/>
      <c r="J225" s="3"/>
      <c r="K225" s="3"/>
      <c r="L225" s="6"/>
      <c r="M225" s="4"/>
      <c r="N225" s="3"/>
      <c r="O225" s="3"/>
      <c r="P225" s="3"/>
      <c r="Q225" s="4"/>
      <c r="R225" s="3"/>
      <c r="S225" s="3"/>
      <c r="T225" s="3"/>
      <c r="U225" s="4"/>
      <c r="V225" s="3"/>
      <c r="W225" s="3"/>
      <c r="X225" s="3"/>
      <c r="Y225" s="4"/>
      <c r="Z225" s="3"/>
      <c r="AA225" s="3"/>
      <c r="AB225" s="6"/>
      <c r="AC225" s="4"/>
      <c r="AD225" s="3"/>
      <c r="AE225" s="3"/>
      <c r="AF225" s="6"/>
      <c r="AG225" s="4"/>
      <c r="AH225" s="3"/>
      <c r="AI225" s="3"/>
      <c r="AJ225" s="6"/>
      <c r="AK225" s="4"/>
      <c r="AL225" s="3"/>
      <c r="AM225" s="3"/>
      <c r="AN225" s="6"/>
      <c r="AO225" s="4"/>
      <c r="AP225" s="3"/>
      <c r="AQ225" s="3"/>
      <c r="AR225" s="3"/>
      <c r="AS225" s="4"/>
    </row>
    <row r="226" spans="1:45" ht="14.25" customHeight="1" x14ac:dyDescent="0.25">
      <c r="A226" s="3"/>
      <c r="B226" s="3"/>
      <c r="C226" s="3"/>
      <c r="D226" s="3"/>
      <c r="E226" s="4"/>
      <c r="F226" s="3"/>
      <c r="G226" s="3"/>
      <c r="H226" s="3"/>
      <c r="I226" s="4"/>
      <c r="J226" s="3"/>
      <c r="K226" s="3"/>
      <c r="L226" s="6"/>
      <c r="M226" s="4"/>
      <c r="N226" s="3"/>
      <c r="O226" s="3"/>
      <c r="P226" s="3"/>
      <c r="Q226" s="4"/>
      <c r="R226" s="3"/>
      <c r="S226" s="3"/>
      <c r="T226" s="3"/>
      <c r="U226" s="4"/>
      <c r="V226" s="3"/>
      <c r="W226" s="3"/>
      <c r="X226" s="3"/>
      <c r="Y226" s="4"/>
      <c r="Z226" s="3"/>
      <c r="AA226" s="3"/>
      <c r="AB226" s="6"/>
      <c r="AC226" s="4"/>
      <c r="AD226" s="3"/>
      <c r="AE226" s="3"/>
      <c r="AF226" s="6"/>
      <c r="AG226" s="4"/>
      <c r="AH226" s="3"/>
      <c r="AI226" s="3"/>
      <c r="AJ226" s="6"/>
      <c r="AK226" s="4"/>
      <c r="AL226" s="3"/>
      <c r="AM226" s="3"/>
      <c r="AN226" s="6"/>
      <c r="AO226" s="4"/>
      <c r="AP226" s="3"/>
      <c r="AQ226" s="3"/>
      <c r="AR226" s="3"/>
      <c r="AS226" s="4"/>
    </row>
    <row r="227" spans="1:45" ht="14.25" customHeight="1" x14ac:dyDescent="0.25">
      <c r="A227" s="3"/>
      <c r="B227" s="3"/>
      <c r="C227" s="3"/>
      <c r="D227" s="3"/>
      <c r="E227" s="4"/>
      <c r="F227" s="3"/>
      <c r="G227" s="3"/>
      <c r="H227" s="3"/>
      <c r="I227" s="4"/>
      <c r="J227" s="3"/>
      <c r="K227" s="3"/>
      <c r="L227" s="6"/>
      <c r="M227" s="4"/>
      <c r="N227" s="3"/>
      <c r="O227" s="3"/>
      <c r="P227" s="3"/>
      <c r="Q227" s="4"/>
      <c r="R227" s="3"/>
      <c r="S227" s="3"/>
      <c r="T227" s="3"/>
      <c r="U227" s="4"/>
      <c r="V227" s="3"/>
      <c r="W227" s="3"/>
      <c r="X227" s="3"/>
      <c r="Y227" s="4"/>
      <c r="Z227" s="3"/>
      <c r="AA227" s="3"/>
      <c r="AB227" s="6"/>
      <c r="AC227" s="4"/>
      <c r="AD227" s="3"/>
      <c r="AE227" s="3"/>
      <c r="AF227" s="6"/>
      <c r="AG227" s="4"/>
      <c r="AH227" s="3"/>
      <c r="AI227" s="3"/>
      <c r="AJ227" s="6"/>
      <c r="AK227" s="4"/>
      <c r="AL227" s="3"/>
      <c r="AM227" s="3"/>
      <c r="AN227" s="6"/>
      <c r="AO227" s="4"/>
      <c r="AP227" s="3"/>
      <c r="AQ227" s="3"/>
      <c r="AR227" s="3"/>
      <c r="AS227" s="4"/>
    </row>
    <row r="228" spans="1:45" ht="14.25" customHeight="1" x14ac:dyDescent="0.25">
      <c r="A228" s="3"/>
      <c r="B228" s="3"/>
      <c r="C228" s="3"/>
      <c r="D228" s="3"/>
      <c r="E228" s="4"/>
      <c r="F228" s="3"/>
      <c r="G228" s="3"/>
      <c r="H228" s="3"/>
      <c r="I228" s="4"/>
      <c r="J228" s="3"/>
      <c r="K228" s="3"/>
      <c r="L228" s="6"/>
      <c r="M228" s="4"/>
      <c r="N228" s="3"/>
      <c r="O228" s="3"/>
      <c r="P228" s="3"/>
      <c r="Q228" s="4"/>
      <c r="R228" s="3"/>
      <c r="S228" s="3"/>
      <c r="T228" s="3"/>
      <c r="U228" s="4"/>
      <c r="V228" s="3"/>
      <c r="W228" s="3"/>
      <c r="X228" s="3"/>
      <c r="Y228" s="4"/>
      <c r="Z228" s="3"/>
      <c r="AA228" s="3"/>
      <c r="AB228" s="6"/>
      <c r="AC228" s="4"/>
      <c r="AD228" s="3"/>
      <c r="AE228" s="3"/>
      <c r="AF228" s="6"/>
      <c r="AG228" s="4"/>
      <c r="AH228" s="3"/>
      <c r="AI228" s="3"/>
      <c r="AJ228" s="6"/>
      <c r="AK228" s="4"/>
      <c r="AL228" s="3"/>
      <c r="AM228" s="3"/>
      <c r="AN228" s="6"/>
      <c r="AO228" s="4"/>
      <c r="AP228" s="3"/>
      <c r="AQ228" s="3"/>
      <c r="AR228" s="3"/>
      <c r="AS228" s="4"/>
    </row>
    <row r="229" spans="1:45" ht="14.25" customHeight="1" x14ac:dyDescent="0.25">
      <c r="A229" s="3"/>
      <c r="B229" s="3"/>
      <c r="C229" s="3"/>
      <c r="D229" s="3"/>
      <c r="E229" s="4"/>
      <c r="F229" s="3"/>
      <c r="G229" s="3"/>
      <c r="H229" s="3"/>
      <c r="I229" s="4"/>
      <c r="J229" s="3"/>
      <c r="K229" s="3"/>
      <c r="L229" s="6"/>
      <c r="M229" s="4"/>
      <c r="N229" s="3"/>
      <c r="O229" s="3"/>
      <c r="P229" s="3"/>
      <c r="Q229" s="4"/>
      <c r="R229" s="3"/>
      <c r="S229" s="3"/>
      <c r="T229" s="3"/>
      <c r="U229" s="4"/>
      <c r="V229" s="3"/>
      <c r="W229" s="3"/>
      <c r="X229" s="3"/>
      <c r="Y229" s="4"/>
      <c r="Z229" s="3"/>
      <c r="AA229" s="3"/>
      <c r="AB229" s="6"/>
      <c r="AC229" s="4"/>
      <c r="AD229" s="3"/>
      <c r="AE229" s="3"/>
      <c r="AF229" s="6"/>
      <c r="AG229" s="4"/>
      <c r="AH229" s="3"/>
      <c r="AI229" s="3"/>
      <c r="AJ229" s="6"/>
      <c r="AK229" s="4"/>
      <c r="AL229" s="3"/>
      <c r="AM229" s="3"/>
      <c r="AN229" s="6"/>
      <c r="AO229" s="4"/>
      <c r="AP229" s="3"/>
      <c r="AQ229" s="3"/>
      <c r="AR229" s="3"/>
      <c r="AS229" s="4"/>
    </row>
    <row r="230" spans="1:45" ht="14.25" customHeight="1" x14ac:dyDescent="0.25">
      <c r="A230" s="3"/>
      <c r="B230" s="3"/>
      <c r="C230" s="3"/>
      <c r="D230" s="3"/>
      <c r="E230" s="4"/>
      <c r="F230" s="3"/>
      <c r="G230" s="3"/>
      <c r="H230" s="3"/>
      <c r="I230" s="4"/>
      <c r="J230" s="3"/>
      <c r="K230" s="3"/>
      <c r="L230" s="6"/>
      <c r="M230" s="4"/>
      <c r="N230" s="3"/>
      <c r="O230" s="3"/>
      <c r="P230" s="3"/>
      <c r="Q230" s="4"/>
      <c r="R230" s="3"/>
      <c r="S230" s="3"/>
      <c r="T230" s="3"/>
      <c r="U230" s="4"/>
      <c r="V230" s="3"/>
      <c r="W230" s="3"/>
      <c r="X230" s="3"/>
      <c r="Y230" s="4"/>
      <c r="Z230" s="3"/>
      <c r="AA230" s="3"/>
      <c r="AB230" s="6"/>
      <c r="AC230" s="4"/>
      <c r="AD230" s="3"/>
      <c r="AE230" s="3"/>
      <c r="AF230" s="6"/>
      <c r="AG230" s="4"/>
      <c r="AH230" s="3"/>
      <c r="AI230" s="3"/>
      <c r="AJ230" s="6"/>
      <c r="AK230" s="4"/>
      <c r="AL230" s="3"/>
      <c r="AM230" s="3"/>
      <c r="AN230" s="6"/>
      <c r="AO230" s="4"/>
      <c r="AP230" s="3"/>
      <c r="AQ230" s="3"/>
      <c r="AR230" s="3"/>
      <c r="AS230" s="4"/>
    </row>
    <row r="231" spans="1:45" ht="14.25" customHeight="1" x14ac:dyDescent="0.25">
      <c r="A231" s="3"/>
      <c r="B231" s="3"/>
      <c r="C231" s="3"/>
      <c r="D231" s="3"/>
      <c r="E231" s="4"/>
      <c r="F231" s="3"/>
      <c r="G231" s="3"/>
      <c r="H231" s="3"/>
      <c r="I231" s="4"/>
      <c r="J231" s="3"/>
      <c r="K231" s="3"/>
      <c r="L231" s="6"/>
      <c r="M231" s="4"/>
      <c r="N231" s="3"/>
      <c r="O231" s="3"/>
      <c r="P231" s="3"/>
      <c r="Q231" s="4"/>
      <c r="R231" s="3"/>
      <c r="S231" s="3"/>
      <c r="T231" s="3"/>
      <c r="U231" s="4"/>
      <c r="V231" s="3"/>
      <c r="W231" s="3"/>
      <c r="X231" s="3"/>
      <c r="Y231" s="4"/>
      <c r="Z231" s="3"/>
      <c r="AA231" s="3"/>
      <c r="AB231" s="6"/>
      <c r="AC231" s="4"/>
      <c r="AD231" s="3"/>
      <c r="AE231" s="3"/>
      <c r="AF231" s="6"/>
      <c r="AG231" s="4"/>
      <c r="AH231" s="3"/>
      <c r="AI231" s="3"/>
      <c r="AJ231" s="6"/>
      <c r="AK231" s="4"/>
      <c r="AL231" s="3"/>
      <c r="AM231" s="3"/>
      <c r="AN231" s="6"/>
      <c r="AO231" s="4"/>
      <c r="AP231" s="3"/>
      <c r="AQ231" s="3"/>
      <c r="AR231" s="3"/>
      <c r="AS231" s="4"/>
    </row>
    <row r="232" spans="1:45" ht="14.25" customHeight="1" x14ac:dyDescent="0.25">
      <c r="A232" s="3"/>
      <c r="B232" s="3"/>
      <c r="C232" s="3"/>
      <c r="D232" s="3"/>
      <c r="E232" s="4"/>
      <c r="F232" s="3"/>
      <c r="G232" s="3"/>
      <c r="H232" s="3"/>
      <c r="I232" s="4"/>
      <c r="J232" s="3"/>
      <c r="K232" s="3"/>
      <c r="L232" s="6"/>
      <c r="M232" s="4"/>
      <c r="N232" s="3"/>
      <c r="O232" s="3"/>
      <c r="P232" s="3"/>
      <c r="Q232" s="4"/>
      <c r="R232" s="3"/>
      <c r="S232" s="3"/>
      <c r="T232" s="3"/>
      <c r="U232" s="4"/>
      <c r="V232" s="3"/>
      <c r="W232" s="3"/>
      <c r="X232" s="3"/>
      <c r="Y232" s="4"/>
      <c r="Z232" s="3"/>
      <c r="AA232" s="3"/>
      <c r="AB232" s="6"/>
      <c r="AC232" s="4"/>
      <c r="AD232" s="3"/>
      <c r="AE232" s="3"/>
      <c r="AF232" s="6"/>
      <c r="AG232" s="4"/>
      <c r="AH232" s="3"/>
      <c r="AI232" s="3"/>
      <c r="AJ232" s="6"/>
      <c r="AK232" s="4"/>
      <c r="AL232" s="3"/>
      <c r="AM232" s="3"/>
      <c r="AN232" s="6"/>
      <c r="AO232" s="4"/>
      <c r="AP232" s="3"/>
      <c r="AQ232" s="3"/>
      <c r="AR232" s="3"/>
      <c r="AS232" s="4"/>
    </row>
    <row r="233" spans="1:45" ht="14.25" customHeight="1" x14ac:dyDescent="0.25">
      <c r="A233" s="3"/>
      <c r="B233" s="3"/>
      <c r="C233" s="3"/>
      <c r="D233" s="3"/>
      <c r="E233" s="4"/>
      <c r="F233" s="3"/>
      <c r="G233" s="3"/>
      <c r="H233" s="3"/>
      <c r="I233" s="4"/>
      <c r="J233" s="3"/>
      <c r="K233" s="3"/>
      <c r="L233" s="6"/>
      <c r="M233" s="4"/>
      <c r="N233" s="3"/>
      <c r="O233" s="3"/>
      <c r="P233" s="3"/>
      <c r="Q233" s="4"/>
      <c r="R233" s="3"/>
      <c r="S233" s="3"/>
      <c r="T233" s="3"/>
      <c r="U233" s="4"/>
      <c r="V233" s="3"/>
      <c r="W233" s="3"/>
      <c r="X233" s="3"/>
      <c r="Y233" s="4"/>
      <c r="Z233" s="3"/>
      <c r="AA233" s="3"/>
      <c r="AB233" s="6"/>
      <c r="AC233" s="4"/>
      <c r="AD233" s="3"/>
      <c r="AE233" s="3"/>
      <c r="AF233" s="6"/>
      <c r="AG233" s="4"/>
      <c r="AH233" s="3"/>
      <c r="AI233" s="3"/>
      <c r="AJ233" s="6"/>
      <c r="AK233" s="4"/>
      <c r="AL233" s="3"/>
      <c r="AM233" s="3"/>
      <c r="AN233" s="6"/>
      <c r="AO233" s="4"/>
      <c r="AP233" s="3"/>
      <c r="AQ233" s="3"/>
      <c r="AR233" s="3"/>
      <c r="AS233" s="4"/>
    </row>
    <row r="234" spans="1:45" ht="14.25" customHeight="1" x14ac:dyDescent="0.25">
      <c r="A234" s="3"/>
      <c r="B234" s="3"/>
      <c r="C234" s="3"/>
      <c r="D234" s="3"/>
      <c r="E234" s="4"/>
      <c r="F234" s="3"/>
      <c r="G234" s="3"/>
      <c r="H234" s="3"/>
      <c r="I234" s="4"/>
      <c r="J234" s="3"/>
      <c r="K234" s="3"/>
      <c r="L234" s="6"/>
      <c r="M234" s="4"/>
      <c r="N234" s="3"/>
      <c r="O234" s="3"/>
      <c r="P234" s="3"/>
      <c r="Q234" s="4"/>
      <c r="R234" s="3"/>
      <c r="S234" s="3"/>
      <c r="T234" s="3"/>
      <c r="U234" s="4"/>
      <c r="V234" s="3"/>
      <c r="W234" s="3"/>
      <c r="X234" s="3"/>
      <c r="Y234" s="4"/>
      <c r="Z234" s="3"/>
      <c r="AA234" s="3"/>
      <c r="AB234" s="6"/>
      <c r="AC234" s="4"/>
      <c r="AD234" s="3"/>
      <c r="AE234" s="3"/>
      <c r="AF234" s="6"/>
      <c r="AG234" s="4"/>
      <c r="AH234" s="3"/>
      <c r="AI234" s="3"/>
      <c r="AJ234" s="6"/>
      <c r="AK234" s="4"/>
      <c r="AL234" s="3"/>
      <c r="AM234" s="3"/>
      <c r="AN234" s="6"/>
      <c r="AO234" s="4"/>
      <c r="AP234" s="3"/>
      <c r="AQ234" s="3"/>
      <c r="AR234" s="3"/>
      <c r="AS234" s="4"/>
    </row>
    <row r="235" spans="1:45" ht="14.25" customHeight="1" x14ac:dyDescent="0.25">
      <c r="A235" s="3"/>
      <c r="B235" s="3"/>
      <c r="C235" s="3"/>
      <c r="D235" s="3"/>
      <c r="E235" s="4"/>
      <c r="F235" s="3"/>
      <c r="G235" s="3"/>
      <c r="H235" s="3"/>
      <c r="I235" s="4"/>
      <c r="J235" s="3"/>
      <c r="K235" s="3"/>
      <c r="L235" s="6"/>
      <c r="M235" s="4"/>
      <c r="N235" s="3"/>
      <c r="O235" s="3"/>
      <c r="P235" s="3"/>
      <c r="Q235" s="4"/>
      <c r="R235" s="3"/>
      <c r="S235" s="3"/>
      <c r="T235" s="3"/>
      <c r="U235" s="4"/>
      <c r="V235" s="3"/>
      <c r="W235" s="3"/>
      <c r="X235" s="3"/>
      <c r="Y235" s="4"/>
      <c r="Z235" s="3"/>
      <c r="AA235" s="3"/>
      <c r="AB235" s="6"/>
      <c r="AC235" s="4"/>
      <c r="AD235" s="3"/>
      <c r="AE235" s="3"/>
      <c r="AF235" s="6"/>
      <c r="AG235" s="4"/>
      <c r="AH235" s="3"/>
      <c r="AI235" s="3"/>
      <c r="AJ235" s="6"/>
      <c r="AK235" s="4"/>
      <c r="AL235" s="3"/>
      <c r="AM235" s="3"/>
      <c r="AN235" s="6"/>
      <c r="AO235" s="4"/>
      <c r="AP235" s="3"/>
      <c r="AQ235" s="3"/>
      <c r="AR235" s="3"/>
      <c r="AS235" s="4"/>
    </row>
    <row r="236" spans="1:45" ht="14.25" customHeight="1" x14ac:dyDescent="0.25">
      <c r="A236" s="3"/>
      <c r="B236" s="3"/>
      <c r="C236" s="3"/>
      <c r="D236" s="3"/>
      <c r="E236" s="4"/>
      <c r="F236" s="3"/>
      <c r="G236" s="3"/>
      <c r="H236" s="3"/>
      <c r="I236" s="4"/>
      <c r="J236" s="3"/>
      <c r="K236" s="3"/>
      <c r="L236" s="6"/>
      <c r="M236" s="4"/>
      <c r="N236" s="3"/>
      <c r="O236" s="3"/>
      <c r="P236" s="3"/>
      <c r="Q236" s="4"/>
      <c r="R236" s="3"/>
      <c r="S236" s="3"/>
      <c r="T236" s="3"/>
      <c r="U236" s="4"/>
      <c r="V236" s="3"/>
      <c r="W236" s="3"/>
      <c r="X236" s="3"/>
      <c r="Y236" s="4"/>
      <c r="Z236" s="3"/>
      <c r="AA236" s="3"/>
      <c r="AB236" s="6"/>
      <c r="AC236" s="4"/>
      <c r="AD236" s="3"/>
      <c r="AE236" s="3"/>
      <c r="AF236" s="6"/>
      <c r="AG236" s="4"/>
      <c r="AH236" s="3"/>
      <c r="AI236" s="3"/>
      <c r="AJ236" s="6"/>
      <c r="AK236" s="4"/>
      <c r="AL236" s="3"/>
      <c r="AM236" s="3"/>
      <c r="AN236" s="6"/>
      <c r="AO236" s="4"/>
      <c r="AP236" s="3"/>
      <c r="AQ236" s="3"/>
      <c r="AR236" s="3"/>
      <c r="AS236" s="4"/>
    </row>
    <row r="237" spans="1:45" ht="14.25" customHeight="1" x14ac:dyDescent="0.25">
      <c r="A237" s="3"/>
      <c r="B237" s="3"/>
      <c r="C237" s="3"/>
      <c r="D237" s="3"/>
      <c r="E237" s="4"/>
      <c r="F237" s="3"/>
      <c r="G237" s="3"/>
      <c r="H237" s="3"/>
      <c r="I237" s="4"/>
      <c r="J237" s="3"/>
      <c r="K237" s="3"/>
      <c r="L237" s="6"/>
      <c r="M237" s="4"/>
      <c r="N237" s="3"/>
      <c r="O237" s="3"/>
      <c r="P237" s="3"/>
      <c r="Q237" s="4"/>
      <c r="R237" s="3"/>
      <c r="S237" s="3"/>
      <c r="T237" s="3"/>
      <c r="U237" s="4"/>
      <c r="V237" s="3"/>
      <c r="W237" s="3"/>
      <c r="X237" s="3"/>
      <c r="Y237" s="4"/>
      <c r="Z237" s="3"/>
      <c r="AA237" s="3"/>
      <c r="AB237" s="6"/>
      <c r="AC237" s="4"/>
      <c r="AD237" s="3"/>
      <c r="AE237" s="3"/>
      <c r="AF237" s="6"/>
      <c r="AG237" s="4"/>
      <c r="AH237" s="3"/>
      <c r="AI237" s="3"/>
      <c r="AJ237" s="6"/>
      <c r="AK237" s="4"/>
      <c r="AL237" s="3"/>
      <c r="AM237" s="3"/>
      <c r="AN237" s="6"/>
      <c r="AO237" s="4"/>
      <c r="AP237" s="3"/>
      <c r="AQ237" s="3"/>
      <c r="AR237" s="3"/>
      <c r="AS237" s="4"/>
    </row>
    <row r="238" spans="1:45" ht="14.25" customHeight="1" x14ac:dyDescent="0.25">
      <c r="A238" s="3"/>
      <c r="B238" s="3"/>
      <c r="C238" s="3"/>
      <c r="D238" s="3"/>
      <c r="E238" s="4"/>
      <c r="F238" s="3"/>
      <c r="G238" s="3"/>
      <c r="H238" s="3"/>
      <c r="I238" s="4"/>
      <c r="J238" s="3"/>
      <c r="K238" s="3"/>
      <c r="L238" s="6"/>
      <c r="M238" s="4"/>
      <c r="N238" s="3"/>
      <c r="O238" s="3"/>
      <c r="P238" s="3"/>
      <c r="Q238" s="4"/>
      <c r="R238" s="3"/>
      <c r="S238" s="3"/>
      <c r="T238" s="3"/>
      <c r="U238" s="4"/>
      <c r="V238" s="3"/>
      <c r="W238" s="3"/>
      <c r="X238" s="3"/>
      <c r="Y238" s="4"/>
      <c r="Z238" s="3"/>
      <c r="AA238" s="3"/>
      <c r="AB238" s="6"/>
      <c r="AC238" s="4"/>
      <c r="AD238" s="3"/>
      <c r="AE238" s="3"/>
      <c r="AF238" s="6"/>
      <c r="AG238" s="4"/>
      <c r="AH238" s="3"/>
      <c r="AI238" s="3"/>
      <c r="AJ238" s="6"/>
      <c r="AK238" s="4"/>
      <c r="AL238" s="3"/>
      <c r="AM238" s="3"/>
      <c r="AN238" s="6"/>
      <c r="AO238" s="4"/>
      <c r="AP238" s="3"/>
      <c r="AQ238" s="3"/>
      <c r="AR238" s="3"/>
      <c r="AS238" s="4"/>
    </row>
    <row r="239" spans="1:45" ht="14.25" customHeight="1" x14ac:dyDescent="0.25">
      <c r="A239" s="3"/>
      <c r="B239" s="3"/>
      <c r="C239" s="3"/>
      <c r="D239" s="3"/>
      <c r="E239" s="4"/>
      <c r="F239" s="3"/>
      <c r="G239" s="3"/>
      <c r="H239" s="3"/>
      <c r="I239" s="4"/>
      <c r="J239" s="3"/>
      <c r="K239" s="3"/>
      <c r="L239" s="6"/>
      <c r="M239" s="4"/>
      <c r="N239" s="3"/>
      <c r="O239" s="3"/>
      <c r="P239" s="3"/>
      <c r="Q239" s="4"/>
      <c r="R239" s="3"/>
      <c r="S239" s="3"/>
      <c r="T239" s="3"/>
      <c r="U239" s="4"/>
      <c r="V239" s="3"/>
      <c r="W239" s="3"/>
      <c r="X239" s="3"/>
      <c r="Y239" s="4"/>
      <c r="Z239" s="3"/>
      <c r="AA239" s="3"/>
      <c r="AB239" s="6"/>
      <c r="AC239" s="4"/>
      <c r="AD239" s="3"/>
      <c r="AE239" s="3"/>
      <c r="AF239" s="6"/>
      <c r="AG239" s="4"/>
      <c r="AH239" s="3"/>
      <c r="AI239" s="3"/>
      <c r="AJ239" s="6"/>
      <c r="AK239" s="4"/>
      <c r="AL239" s="3"/>
      <c r="AM239" s="3"/>
      <c r="AN239" s="6"/>
      <c r="AO239" s="4"/>
      <c r="AP239" s="3"/>
      <c r="AQ239" s="3"/>
      <c r="AR239" s="3"/>
      <c r="AS239" s="4"/>
    </row>
    <row r="240" spans="1:45" ht="14.25" customHeight="1" x14ac:dyDescent="0.25">
      <c r="A240" s="3"/>
      <c r="B240" s="3"/>
      <c r="C240" s="3"/>
      <c r="D240" s="3"/>
      <c r="E240" s="4"/>
      <c r="F240" s="3"/>
      <c r="G240" s="3"/>
      <c r="H240" s="3"/>
      <c r="I240" s="4"/>
      <c r="J240" s="3"/>
      <c r="K240" s="3"/>
      <c r="L240" s="6"/>
      <c r="M240" s="4"/>
      <c r="N240" s="3"/>
      <c r="O240" s="3"/>
      <c r="P240" s="3"/>
      <c r="Q240" s="4"/>
      <c r="R240" s="3"/>
      <c r="S240" s="3"/>
      <c r="T240" s="3"/>
      <c r="U240" s="4"/>
      <c r="V240" s="3"/>
      <c r="W240" s="3"/>
      <c r="X240" s="3"/>
      <c r="Y240" s="4"/>
      <c r="Z240" s="3"/>
      <c r="AA240" s="3"/>
      <c r="AB240" s="6"/>
      <c r="AC240" s="4"/>
      <c r="AD240" s="3"/>
      <c r="AE240" s="3"/>
      <c r="AF240" s="6"/>
      <c r="AG240" s="4"/>
      <c r="AH240" s="3"/>
      <c r="AI240" s="3"/>
      <c r="AJ240" s="6"/>
      <c r="AK240" s="4"/>
      <c r="AL240" s="3"/>
      <c r="AM240" s="3"/>
      <c r="AN240" s="6"/>
      <c r="AO240" s="4"/>
      <c r="AP240" s="3"/>
      <c r="AQ240" s="3"/>
      <c r="AR240" s="3"/>
      <c r="AS240" s="4"/>
    </row>
    <row r="241" spans="1:45" ht="14.25" customHeight="1" x14ac:dyDescent="0.25">
      <c r="A241" s="3"/>
      <c r="B241" s="3"/>
      <c r="C241" s="3"/>
      <c r="D241" s="3"/>
      <c r="E241" s="4"/>
      <c r="F241" s="3"/>
      <c r="G241" s="3"/>
      <c r="H241" s="3"/>
      <c r="I241" s="4"/>
      <c r="J241" s="3"/>
      <c r="K241" s="3"/>
      <c r="L241" s="6"/>
      <c r="M241" s="4"/>
      <c r="N241" s="3"/>
      <c r="O241" s="3"/>
      <c r="P241" s="3"/>
      <c r="Q241" s="4"/>
      <c r="R241" s="3"/>
      <c r="S241" s="3"/>
      <c r="T241" s="3"/>
      <c r="U241" s="4"/>
      <c r="V241" s="3"/>
      <c r="W241" s="3"/>
      <c r="X241" s="3"/>
      <c r="Y241" s="4"/>
      <c r="Z241" s="3"/>
      <c r="AA241" s="3"/>
      <c r="AB241" s="6"/>
      <c r="AC241" s="4"/>
      <c r="AD241" s="3"/>
      <c r="AE241" s="3"/>
      <c r="AF241" s="6"/>
      <c r="AG241" s="4"/>
      <c r="AH241" s="3"/>
      <c r="AI241" s="3"/>
      <c r="AJ241" s="6"/>
      <c r="AK241" s="4"/>
      <c r="AL241" s="3"/>
      <c r="AM241" s="3"/>
      <c r="AN241" s="6"/>
      <c r="AO241" s="4"/>
      <c r="AP241" s="3"/>
      <c r="AQ241" s="3"/>
      <c r="AR241" s="3"/>
      <c r="AS241" s="4"/>
    </row>
    <row r="242" spans="1:45" ht="14.25" customHeight="1" x14ac:dyDescent="0.25">
      <c r="A242" s="3"/>
      <c r="B242" s="3"/>
      <c r="C242" s="3"/>
      <c r="D242" s="3"/>
      <c r="E242" s="4"/>
      <c r="F242" s="3"/>
      <c r="G242" s="3"/>
      <c r="H242" s="3"/>
      <c r="I242" s="4"/>
      <c r="J242" s="3"/>
      <c r="K242" s="3"/>
      <c r="L242" s="6"/>
      <c r="M242" s="4"/>
      <c r="N242" s="3"/>
      <c r="O242" s="3"/>
      <c r="P242" s="3"/>
      <c r="Q242" s="4"/>
      <c r="R242" s="3"/>
      <c r="S242" s="3"/>
      <c r="T242" s="3"/>
      <c r="U242" s="4"/>
      <c r="V242" s="3"/>
      <c r="W242" s="3"/>
      <c r="X242" s="3"/>
      <c r="Y242" s="4"/>
      <c r="Z242" s="3"/>
      <c r="AA242" s="3"/>
      <c r="AB242" s="6"/>
      <c r="AC242" s="4"/>
      <c r="AD242" s="3"/>
      <c r="AE242" s="3"/>
      <c r="AF242" s="6"/>
      <c r="AG242" s="4"/>
      <c r="AH242" s="3"/>
      <c r="AI242" s="3"/>
      <c r="AJ242" s="6"/>
      <c r="AK242" s="4"/>
      <c r="AL242" s="3"/>
      <c r="AM242" s="3"/>
      <c r="AN242" s="6"/>
      <c r="AO242" s="4"/>
      <c r="AP242" s="3"/>
      <c r="AQ242" s="3"/>
      <c r="AR242" s="3"/>
      <c r="AS242" s="4"/>
    </row>
    <row r="243" spans="1:45" ht="14.25" customHeight="1" x14ac:dyDescent="0.25">
      <c r="A243" s="3"/>
      <c r="B243" s="3"/>
      <c r="C243" s="3"/>
      <c r="D243" s="3"/>
      <c r="E243" s="4"/>
      <c r="F243" s="3"/>
      <c r="G243" s="3"/>
      <c r="H243" s="3"/>
      <c r="I243" s="4"/>
      <c r="J243" s="3"/>
      <c r="K243" s="3"/>
      <c r="L243" s="6"/>
      <c r="M243" s="4"/>
      <c r="N243" s="3"/>
      <c r="O243" s="3"/>
      <c r="P243" s="3"/>
      <c r="Q243" s="4"/>
      <c r="R243" s="3"/>
      <c r="S243" s="3"/>
      <c r="T243" s="3"/>
      <c r="U243" s="4"/>
      <c r="V243" s="3"/>
      <c r="W243" s="3"/>
      <c r="X243" s="3"/>
      <c r="Y243" s="4"/>
      <c r="Z243" s="3"/>
      <c r="AA243" s="3"/>
      <c r="AB243" s="6"/>
      <c r="AC243" s="4"/>
      <c r="AD243" s="3"/>
      <c r="AE243" s="3"/>
      <c r="AF243" s="6"/>
      <c r="AG243" s="4"/>
      <c r="AH243" s="3"/>
      <c r="AI243" s="3"/>
      <c r="AJ243" s="6"/>
      <c r="AK243" s="4"/>
      <c r="AL243" s="3"/>
      <c r="AM243" s="3"/>
      <c r="AN243" s="6"/>
      <c r="AO243" s="4"/>
      <c r="AP243" s="3"/>
      <c r="AQ243" s="3"/>
      <c r="AR243" s="3"/>
      <c r="AS243" s="4"/>
    </row>
    <row r="244" spans="1:45" ht="14.25" customHeight="1" x14ac:dyDescent="0.25">
      <c r="A244" s="3"/>
      <c r="B244" s="3"/>
      <c r="C244" s="3"/>
      <c r="D244" s="3"/>
      <c r="E244" s="4"/>
      <c r="F244" s="3"/>
      <c r="G244" s="3"/>
      <c r="H244" s="3"/>
      <c r="I244" s="4"/>
      <c r="J244" s="3"/>
      <c r="K244" s="3"/>
      <c r="L244" s="6"/>
      <c r="M244" s="4"/>
      <c r="N244" s="3"/>
      <c r="O244" s="3"/>
      <c r="P244" s="3"/>
      <c r="Q244" s="4"/>
      <c r="R244" s="3"/>
      <c r="S244" s="3"/>
      <c r="T244" s="3"/>
      <c r="U244" s="4"/>
      <c r="V244" s="3"/>
      <c r="W244" s="3"/>
      <c r="X244" s="3"/>
      <c r="Y244" s="4"/>
      <c r="Z244" s="3"/>
      <c r="AA244" s="3"/>
      <c r="AB244" s="6"/>
      <c r="AC244" s="4"/>
      <c r="AD244" s="3"/>
      <c r="AE244" s="3"/>
      <c r="AF244" s="6"/>
      <c r="AG244" s="4"/>
      <c r="AH244" s="3"/>
      <c r="AI244" s="3"/>
      <c r="AJ244" s="6"/>
      <c r="AK244" s="4"/>
      <c r="AL244" s="3"/>
      <c r="AM244" s="3"/>
      <c r="AN244" s="6"/>
      <c r="AO244" s="4"/>
      <c r="AP244" s="3"/>
      <c r="AQ244" s="3"/>
      <c r="AR244" s="3"/>
      <c r="AS244" s="4"/>
    </row>
    <row r="245" spans="1:45" ht="14.25" customHeight="1" x14ac:dyDescent="0.25">
      <c r="A245" s="3"/>
      <c r="B245" s="3"/>
      <c r="C245" s="3"/>
      <c r="D245" s="3"/>
      <c r="E245" s="4"/>
      <c r="F245" s="3"/>
      <c r="G245" s="3"/>
      <c r="H245" s="3"/>
      <c r="I245" s="4"/>
      <c r="J245" s="3"/>
      <c r="K245" s="3"/>
      <c r="L245" s="6"/>
      <c r="M245" s="4"/>
      <c r="N245" s="3"/>
      <c r="O245" s="3"/>
      <c r="P245" s="3"/>
      <c r="Q245" s="4"/>
      <c r="R245" s="3"/>
      <c r="S245" s="3"/>
      <c r="T245" s="3"/>
      <c r="U245" s="4"/>
      <c r="V245" s="3"/>
      <c r="W245" s="3"/>
      <c r="X245" s="3"/>
      <c r="Y245" s="4"/>
      <c r="Z245" s="3"/>
      <c r="AA245" s="3"/>
      <c r="AB245" s="6"/>
      <c r="AC245" s="4"/>
      <c r="AD245" s="3"/>
      <c r="AE245" s="3"/>
      <c r="AF245" s="6"/>
      <c r="AG245" s="4"/>
      <c r="AH245" s="3"/>
      <c r="AI245" s="3"/>
      <c r="AJ245" s="6"/>
      <c r="AK245" s="4"/>
      <c r="AL245" s="3"/>
      <c r="AM245" s="3"/>
      <c r="AN245" s="6"/>
      <c r="AO245" s="4"/>
      <c r="AP245" s="3"/>
      <c r="AQ245" s="3"/>
      <c r="AR245" s="3"/>
      <c r="AS245" s="4"/>
    </row>
    <row r="246" spans="1:45" ht="14.25" customHeight="1" x14ac:dyDescent="0.25">
      <c r="A246" s="3"/>
      <c r="B246" s="3"/>
      <c r="C246" s="3"/>
      <c r="D246" s="3"/>
      <c r="E246" s="4"/>
      <c r="F246" s="3"/>
      <c r="G246" s="3"/>
      <c r="H246" s="3"/>
      <c r="I246" s="4"/>
      <c r="J246" s="3"/>
      <c r="K246" s="3"/>
      <c r="L246" s="6"/>
      <c r="M246" s="4"/>
      <c r="N246" s="3"/>
      <c r="O246" s="3"/>
      <c r="P246" s="3"/>
      <c r="Q246" s="4"/>
      <c r="R246" s="3"/>
      <c r="S246" s="3"/>
      <c r="T246" s="3"/>
      <c r="U246" s="4"/>
      <c r="V246" s="3"/>
      <c r="W246" s="3"/>
      <c r="X246" s="3"/>
      <c r="Y246" s="4"/>
      <c r="Z246" s="3"/>
      <c r="AA246" s="3"/>
      <c r="AB246" s="6"/>
      <c r="AC246" s="4"/>
      <c r="AD246" s="3"/>
      <c r="AE246" s="3"/>
      <c r="AF246" s="6"/>
      <c r="AG246" s="4"/>
      <c r="AH246" s="3"/>
      <c r="AI246" s="3"/>
      <c r="AJ246" s="6"/>
      <c r="AK246" s="4"/>
      <c r="AL246" s="3"/>
      <c r="AM246" s="3"/>
      <c r="AN246" s="6"/>
      <c r="AO246" s="4"/>
      <c r="AP246" s="3"/>
      <c r="AQ246" s="3"/>
      <c r="AR246" s="3"/>
      <c r="AS246" s="4"/>
    </row>
    <row r="247" spans="1:45" ht="14.25" customHeight="1" x14ac:dyDescent="0.25">
      <c r="A247" s="3"/>
      <c r="B247" s="3"/>
      <c r="C247" s="3"/>
      <c r="D247" s="3"/>
      <c r="E247" s="4"/>
      <c r="F247" s="3"/>
      <c r="G247" s="3"/>
      <c r="H247" s="3"/>
      <c r="I247" s="4"/>
      <c r="J247" s="3"/>
      <c r="K247" s="3"/>
      <c r="L247" s="6"/>
      <c r="M247" s="4"/>
      <c r="N247" s="3"/>
      <c r="O247" s="3"/>
      <c r="P247" s="3"/>
      <c r="Q247" s="4"/>
      <c r="R247" s="3"/>
      <c r="S247" s="3"/>
      <c r="T247" s="3"/>
      <c r="U247" s="4"/>
      <c r="V247" s="3"/>
      <c r="W247" s="3"/>
      <c r="X247" s="3"/>
      <c r="Y247" s="4"/>
      <c r="Z247" s="3"/>
      <c r="AA247" s="3"/>
      <c r="AB247" s="6"/>
      <c r="AC247" s="4"/>
      <c r="AD247" s="3"/>
      <c r="AE247" s="3"/>
      <c r="AF247" s="6"/>
      <c r="AG247" s="4"/>
      <c r="AH247" s="3"/>
      <c r="AI247" s="3"/>
      <c r="AJ247" s="6"/>
      <c r="AK247" s="4"/>
      <c r="AL247" s="3"/>
      <c r="AM247" s="3"/>
      <c r="AN247" s="6"/>
      <c r="AO247" s="4"/>
      <c r="AP247" s="3"/>
      <c r="AQ247" s="3"/>
      <c r="AR247" s="3"/>
      <c r="AS247" s="4"/>
    </row>
    <row r="248" spans="1:45" ht="14.25" customHeight="1" x14ac:dyDescent="0.25">
      <c r="A248" s="3"/>
      <c r="B248" s="3"/>
      <c r="C248" s="3"/>
      <c r="D248" s="3"/>
      <c r="E248" s="4"/>
      <c r="F248" s="3"/>
      <c r="G248" s="3"/>
      <c r="H248" s="3"/>
      <c r="I248" s="4"/>
      <c r="J248" s="3"/>
      <c r="K248" s="3"/>
      <c r="L248" s="6"/>
      <c r="M248" s="4"/>
      <c r="N248" s="3"/>
      <c r="O248" s="3"/>
      <c r="P248" s="3"/>
      <c r="Q248" s="4"/>
      <c r="R248" s="3"/>
      <c r="S248" s="3"/>
      <c r="T248" s="3"/>
      <c r="U248" s="4"/>
      <c r="V248" s="3"/>
      <c r="W248" s="3"/>
      <c r="X248" s="3"/>
      <c r="Y248" s="4"/>
      <c r="Z248" s="3"/>
      <c r="AA248" s="3"/>
      <c r="AB248" s="6"/>
      <c r="AC248" s="4"/>
      <c r="AD248" s="3"/>
      <c r="AE248" s="3"/>
      <c r="AF248" s="6"/>
      <c r="AG248" s="4"/>
      <c r="AH248" s="3"/>
      <c r="AI248" s="3"/>
      <c r="AJ248" s="6"/>
      <c r="AK248" s="4"/>
      <c r="AL248" s="3"/>
      <c r="AM248" s="3"/>
      <c r="AN248" s="6"/>
      <c r="AO248" s="4"/>
      <c r="AP248" s="3"/>
      <c r="AQ248" s="3"/>
      <c r="AR248" s="3"/>
      <c r="AS248" s="4"/>
    </row>
    <row r="249" spans="1:45" ht="14.25" customHeight="1" x14ac:dyDescent="0.25">
      <c r="A249" s="3"/>
      <c r="B249" s="3"/>
      <c r="C249" s="3"/>
      <c r="D249" s="3"/>
      <c r="E249" s="4"/>
      <c r="F249" s="3"/>
      <c r="G249" s="3"/>
      <c r="H249" s="3"/>
      <c r="I249" s="4"/>
      <c r="J249" s="3"/>
      <c r="K249" s="3"/>
      <c r="L249" s="6"/>
      <c r="M249" s="4"/>
      <c r="N249" s="3"/>
      <c r="O249" s="3"/>
      <c r="P249" s="3"/>
      <c r="Q249" s="4"/>
      <c r="R249" s="3"/>
      <c r="S249" s="3"/>
      <c r="T249" s="3"/>
      <c r="U249" s="4"/>
      <c r="V249" s="3"/>
      <c r="W249" s="3"/>
      <c r="X249" s="3"/>
      <c r="Y249" s="4"/>
      <c r="Z249" s="3"/>
      <c r="AA249" s="3"/>
      <c r="AB249" s="6"/>
      <c r="AC249" s="4"/>
      <c r="AD249" s="3"/>
      <c r="AE249" s="3"/>
      <c r="AF249" s="6"/>
      <c r="AG249" s="4"/>
      <c r="AH249" s="3"/>
      <c r="AI249" s="3"/>
      <c r="AJ249" s="6"/>
      <c r="AK249" s="4"/>
      <c r="AL249" s="3"/>
      <c r="AM249" s="3"/>
      <c r="AN249" s="6"/>
      <c r="AO249" s="4"/>
      <c r="AP249" s="3"/>
      <c r="AQ249" s="3"/>
      <c r="AR249" s="3"/>
      <c r="AS249" s="4"/>
    </row>
    <row r="250" spans="1:45" ht="14.25" customHeight="1" x14ac:dyDescent="0.25">
      <c r="A250" s="3"/>
      <c r="B250" s="3"/>
      <c r="C250" s="3"/>
      <c r="D250" s="3"/>
      <c r="E250" s="4"/>
      <c r="F250" s="3"/>
      <c r="G250" s="3"/>
      <c r="H250" s="3"/>
      <c r="I250" s="4"/>
      <c r="J250" s="3"/>
      <c r="K250" s="3"/>
      <c r="L250" s="6"/>
      <c r="M250" s="4"/>
      <c r="N250" s="3"/>
      <c r="O250" s="3"/>
      <c r="P250" s="3"/>
      <c r="Q250" s="4"/>
      <c r="R250" s="3"/>
      <c r="S250" s="3"/>
      <c r="T250" s="3"/>
      <c r="U250" s="4"/>
      <c r="V250" s="3"/>
      <c r="W250" s="3"/>
      <c r="X250" s="3"/>
      <c r="Y250" s="4"/>
      <c r="Z250" s="3"/>
      <c r="AA250" s="3"/>
      <c r="AB250" s="6"/>
      <c r="AC250" s="4"/>
      <c r="AD250" s="3"/>
      <c r="AE250" s="3"/>
      <c r="AF250" s="6"/>
      <c r="AG250" s="4"/>
      <c r="AH250" s="3"/>
      <c r="AI250" s="3"/>
      <c r="AJ250" s="6"/>
      <c r="AK250" s="4"/>
      <c r="AL250" s="3"/>
      <c r="AM250" s="3"/>
      <c r="AN250" s="6"/>
      <c r="AO250" s="4"/>
      <c r="AP250" s="3"/>
      <c r="AQ250" s="3"/>
      <c r="AR250" s="3"/>
      <c r="AS250" s="4"/>
    </row>
    <row r="251" spans="1:45" ht="14.25" customHeight="1" x14ac:dyDescent="0.25">
      <c r="A251" s="3"/>
      <c r="B251" s="3"/>
      <c r="C251" s="3"/>
      <c r="D251" s="3"/>
      <c r="E251" s="4"/>
      <c r="F251" s="3"/>
      <c r="G251" s="3"/>
      <c r="H251" s="3"/>
      <c r="I251" s="4"/>
      <c r="J251" s="3"/>
      <c r="K251" s="3"/>
      <c r="L251" s="6"/>
      <c r="M251" s="4"/>
      <c r="N251" s="3"/>
      <c r="O251" s="3"/>
      <c r="P251" s="3"/>
      <c r="Q251" s="4"/>
      <c r="R251" s="3"/>
      <c r="S251" s="3"/>
      <c r="T251" s="3"/>
      <c r="U251" s="4"/>
      <c r="V251" s="3"/>
      <c r="W251" s="3"/>
      <c r="X251" s="3"/>
      <c r="Y251" s="4"/>
      <c r="Z251" s="3"/>
      <c r="AA251" s="3"/>
      <c r="AB251" s="6"/>
      <c r="AC251" s="4"/>
      <c r="AD251" s="3"/>
      <c r="AE251" s="3"/>
      <c r="AF251" s="6"/>
      <c r="AG251" s="4"/>
      <c r="AH251" s="3"/>
      <c r="AI251" s="3"/>
      <c r="AJ251" s="6"/>
      <c r="AK251" s="4"/>
      <c r="AL251" s="3"/>
      <c r="AM251" s="3"/>
      <c r="AN251" s="6"/>
      <c r="AO251" s="4"/>
      <c r="AP251" s="3"/>
      <c r="AQ251" s="3"/>
      <c r="AR251" s="3"/>
      <c r="AS251" s="4"/>
    </row>
    <row r="252" spans="1:45" ht="14.25" customHeight="1" x14ac:dyDescent="0.25">
      <c r="A252" s="3"/>
      <c r="B252" s="3"/>
      <c r="C252" s="3"/>
      <c r="D252" s="3"/>
      <c r="E252" s="4"/>
      <c r="F252" s="3"/>
      <c r="G252" s="3"/>
      <c r="H252" s="3"/>
      <c r="I252" s="4"/>
      <c r="J252" s="3"/>
      <c r="K252" s="3"/>
      <c r="L252" s="6"/>
      <c r="M252" s="4"/>
      <c r="N252" s="3"/>
      <c r="O252" s="3"/>
      <c r="P252" s="3"/>
      <c r="Q252" s="4"/>
      <c r="R252" s="3"/>
      <c r="S252" s="3"/>
      <c r="T252" s="3"/>
      <c r="U252" s="4"/>
      <c r="V252" s="3"/>
      <c r="W252" s="3"/>
      <c r="X252" s="3"/>
      <c r="Y252" s="4"/>
      <c r="Z252" s="3"/>
      <c r="AA252" s="3"/>
      <c r="AB252" s="6"/>
      <c r="AC252" s="4"/>
      <c r="AD252" s="3"/>
      <c r="AE252" s="3"/>
      <c r="AF252" s="6"/>
      <c r="AG252" s="4"/>
      <c r="AH252" s="3"/>
      <c r="AI252" s="3"/>
      <c r="AJ252" s="6"/>
      <c r="AK252" s="4"/>
      <c r="AL252" s="3"/>
      <c r="AM252" s="3"/>
      <c r="AN252" s="6"/>
      <c r="AO252" s="4"/>
      <c r="AP252" s="3"/>
      <c r="AQ252" s="3"/>
      <c r="AR252" s="3"/>
      <c r="AS252" s="4"/>
    </row>
    <row r="253" spans="1:45" ht="14.25" customHeight="1" x14ac:dyDescent="0.25">
      <c r="A253" s="3"/>
      <c r="B253" s="3"/>
      <c r="C253" s="3"/>
      <c r="D253" s="3"/>
      <c r="E253" s="4"/>
      <c r="F253" s="3"/>
      <c r="G253" s="3"/>
      <c r="H253" s="3"/>
      <c r="I253" s="4"/>
      <c r="J253" s="3"/>
      <c r="K253" s="3"/>
      <c r="L253" s="6"/>
      <c r="M253" s="4"/>
      <c r="N253" s="3"/>
      <c r="O253" s="3"/>
      <c r="P253" s="3"/>
      <c r="Q253" s="4"/>
      <c r="R253" s="3"/>
      <c r="S253" s="3"/>
      <c r="T253" s="3"/>
      <c r="U253" s="4"/>
      <c r="V253" s="3"/>
      <c r="W253" s="3"/>
      <c r="X253" s="3"/>
      <c r="Y253" s="4"/>
      <c r="Z253" s="3"/>
      <c r="AA253" s="3"/>
      <c r="AB253" s="6"/>
      <c r="AC253" s="4"/>
      <c r="AD253" s="3"/>
      <c r="AE253" s="3"/>
      <c r="AF253" s="6"/>
      <c r="AG253" s="4"/>
      <c r="AH253" s="3"/>
      <c r="AI253" s="3"/>
      <c r="AJ253" s="6"/>
      <c r="AK253" s="4"/>
      <c r="AL253" s="3"/>
      <c r="AM253" s="3"/>
      <c r="AN253" s="6"/>
      <c r="AO253" s="4"/>
      <c r="AP253" s="3"/>
      <c r="AQ253" s="3"/>
      <c r="AR253" s="3"/>
      <c r="AS253" s="4"/>
    </row>
    <row r="254" spans="1:45" ht="14.25" customHeight="1" x14ac:dyDescent="0.25">
      <c r="A254" s="3"/>
      <c r="B254" s="3"/>
      <c r="C254" s="3"/>
      <c r="D254" s="3"/>
      <c r="E254" s="4"/>
      <c r="F254" s="3"/>
      <c r="G254" s="3"/>
      <c r="H254" s="3"/>
      <c r="I254" s="4"/>
      <c r="J254" s="3"/>
      <c r="K254" s="3"/>
      <c r="L254" s="6"/>
      <c r="M254" s="4"/>
      <c r="N254" s="3"/>
      <c r="O254" s="3"/>
      <c r="P254" s="3"/>
      <c r="Q254" s="4"/>
      <c r="R254" s="3"/>
      <c r="S254" s="3"/>
      <c r="T254" s="3"/>
      <c r="U254" s="4"/>
      <c r="V254" s="3"/>
      <c r="W254" s="3"/>
      <c r="X254" s="3"/>
      <c r="Y254" s="4"/>
      <c r="Z254" s="3"/>
      <c r="AA254" s="3"/>
      <c r="AB254" s="6"/>
      <c r="AC254" s="4"/>
      <c r="AD254" s="3"/>
      <c r="AE254" s="3"/>
      <c r="AF254" s="6"/>
      <c r="AG254" s="4"/>
      <c r="AH254" s="3"/>
      <c r="AI254" s="3"/>
      <c r="AJ254" s="6"/>
      <c r="AK254" s="4"/>
      <c r="AL254" s="3"/>
      <c r="AM254" s="3"/>
      <c r="AN254" s="6"/>
      <c r="AO254" s="4"/>
      <c r="AP254" s="3"/>
      <c r="AQ254" s="3"/>
      <c r="AR254" s="3"/>
      <c r="AS254" s="4"/>
    </row>
    <row r="255" spans="1:45" ht="14.25" customHeight="1" x14ac:dyDescent="0.25">
      <c r="A255" s="3"/>
      <c r="B255" s="3"/>
      <c r="C255" s="3"/>
      <c r="D255" s="3"/>
      <c r="E255" s="4"/>
      <c r="F255" s="3"/>
      <c r="G255" s="3"/>
      <c r="H255" s="3"/>
      <c r="I255" s="4"/>
      <c r="J255" s="3"/>
      <c r="K255" s="3"/>
      <c r="L255" s="6"/>
      <c r="M255" s="4"/>
      <c r="N255" s="3"/>
      <c r="O255" s="3"/>
      <c r="P255" s="3"/>
      <c r="Q255" s="4"/>
      <c r="R255" s="3"/>
      <c r="S255" s="3"/>
      <c r="T255" s="3"/>
      <c r="U255" s="4"/>
      <c r="V255" s="3"/>
      <c r="W255" s="3"/>
      <c r="X255" s="3"/>
      <c r="Y255" s="4"/>
      <c r="Z255" s="3"/>
      <c r="AA255" s="3"/>
      <c r="AB255" s="6"/>
      <c r="AC255" s="4"/>
      <c r="AD255" s="3"/>
      <c r="AE255" s="3"/>
      <c r="AF255" s="6"/>
      <c r="AG255" s="4"/>
      <c r="AH255" s="3"/>
      <c r="AI255" s="3"/>
      <c r="AJ255" s="6"/>
      <c r="AK255" s="4"/>
      <c r="AL255" s="3"/>
      <c r="AM255" s="3"/>
      <c r="AN255" s="6"/>
      <c r="AO255" s="4"/>
      <c r="AP255" s="3"/>
      <c r="AQ255" s="3"/>
      <c r="AR255" s="3"/>
      <c r="AS255" s="4"/>
    </row>
    <row r="256" spans="1:45" ht="14.25" customHeight="1" x14ac:dyDescent="0.25">
      <c r="A256" s="3"/>
      <c r="B256" s="3"/>
      <c r="C256" s="3"/>
      <c r="D256" s="3"/>
      <c r="E256" s="4"/>
      <c r="F256" s="3"/>
      <c r="G256" s="3"/>
      <c r="H256" s="3"/>
      <c r="I256" s="4"/>
      <c r="J256" s="3"/>
      <c r="K256" s="3"/>
      <c r="L256" s="6"/>
      <c r="M256" s="4"/>
      <c r="N256" s="3"/>
      <c r="O256" s="3"/>
      <c r="P256" s="3"/>
      <c r="Q256" s="4"/>
      <c r="R256" s="3"/>
      <c r="S256" s="3"/>
      <c r="T256" s="3"/>
      <c r="U256" s="4"/>
      <c r="V256" s="3"/>
      <c r="W256" s="3"/>
      <c r="X256" s="3"/>
      <c r="Y256" s="4"/>
      <c r="Z256" s="3"/>
      <c r="AA256" s="3"/>
      <c r="AB256" s="6"/>
      <c r="AC256" s="4"/>
      <c r="AD256" s="3"/>
      <c r="AE256" s="3"/>
      <c r="AF256" s="6"/>
      <c r="AG256" s="4"/>
      <c r="AH256" s="3"/>
      <c r="AI256" s="3"/>
      <c r="AJ256" s="6"/>
      <c r="AK256" s="4"/>
      <c r="AL256" s="3"/>
      <c r="AM256" s="3"/>
      <c r="AN256" s="6"/>
      <c r="AO256" s="4"/>
      <c r="AP256" s="3"/>
      <c r="AQ256" s="3"/>
      <c r="AR256" s="3"/>
      <c r="AS256" s="4"/>
    </row>
    <row r="257" spans="1:45" ht="14.25" customHeight="1" x14ac:dyDescent="0.25">
      <c r="A257" s="3"/>
      <c r="B257" s="3"/>
      <c r="C257" s="3"/>
      <c r="D257" s="3"/>
      <c r="E257" s="4"/>
      <c r="F257" s="3"/>
      <c r="G257" s="3"/>
      <c r="H257" s="3"/>
      <c r="I257" s="4"/>
      <c r="J257" s="3"/>
      <c r="K257" s="3"/>
      <c r="L257" s="6"/>
      <c r="M257" s="4"/>
      <c r="N257" s="3"/>
      <c r="O257" s="3"/>
      <c r="P257" s="3"/>
      <c r="Q257" s="4"/>
      <c r="R257" s="3"/>
      <c r="S257" s="3"/>
      <c r="T257" s="3"/>
      <c r="U257" s="4"/>
      <c r="V257" s="3"/>
      <c r="W257" s="3"/>
      <c r="X257" s="3"/>
      <c r="Y257" s="4"/>
      <c r="Z257" s="3"/>
      <c r="AA257" s="3"/>
      <c r="AB257" s="6"/>
      <c r="AC257" s="4"/>
      <c r="AD257" s="3"/>
      <c r="AE257" s="3"/>
      <c r="AF257" s="6"/>
      <c r="AG257" s="4"/>
      <c r="AH257" s="3"/>
      <c r="AI257" s="3"/>
      <c r="AJ257" s="6"/>
      <c r="AK257" s="4"/>
      <c r="AL257" s="3"/>
      <c r="AM257" s="3"/>
      <c r="AN257" s="6"/>
      <c r="AO257" s="4"/>
      <c r="AP257" s="3"/>
      <c r="AQ257" s="3"/>
      <c r="AR257" s="3"/>
      <c r="AS257" s="4"/>
    </row>
    <row r="258" spans="1:45" ht="14.25" customHeight="1" x14ac:dyDescent="0.25">
      <c r="A258" s="3"/>
      <c r="B258" s="3"/>
      <c r="C258" s="3"/>
      <c r="D258" s="3"/>
      <c r="E258" s="4"/>
      <c r="F258" s="3"/>
      <c r="G258" s="3"/>
      <c r="H258" s="3"/>
      <c r="I258" s="4"/>
      <c r="J258" s="3"/>
      <c r="K258" s="3"/>
      <c r="L258" s="6"/>
      <c r="M258" s="4"/>
      <c r="N258" s="3"/>
      <c r="O258" s="3"/>
      <c r="P258" s="3"/>
      <c r="Q258" s="4"/>
      <c r="R258" s="3"/>
      <c r="S258" s="3"/>
      <c r="T258" s="3"/>
      <c r="U258" s="4"/>
      <c r="V258" s="3"/>
      <c r="W258" s="3"/>
      <c r="X258" s="3"/>
      <c r="Y258" s="4"/>
      <c r="Z258" s="3"/>
      <c r="AA258" s="3"/>
      <c r="AB258" s="6"/>
      <c r="AC258" s="4"/>
      <c r="AD258" s="3"/>
      <c r="AE258" s="3"/>
      <c r="AF258" s="6"/>
      <c r="AG258" s="4"/>
      <c r="AH258" s="3"/>
      <c r="AI258" s="3"/>
      <c r="AJ258" s="6"/>
      <c r="AK258" s="4"/>
      <c r="AL258" s="3"/>
      <c r="AM258" s="3"/>
      <c r="AN258" s="6"/>
      <c r="AO258" s="4"/>
      <c r="AP258" s="3"/>
      <c r="AQ258" s="3"/>
      <c r="AR258" s="3"/>
      <c r="AS258" s="4"/>
    </row>
    <row r="259" spans="1:45" ht="14.25" customHeight="1" x14ac:dyDescent="0.25">
      <c r="A259" s="3"/>
      <c r="B259" s="3"/>
      <c r="C259" s="3"/>
      <c r="D259" s="3"/>
      <c r="E259" s="4"/>
      <c r="F259" s="3"/>
      <c r="G259" s="3"/>
      <c r="H259" s="3"/>
      <c r="I259" s="4"/>
      <c r="J259" s="3"/>
      <c r="K259" s="3"/>
      <c r="L259" s="6"/>
      <c r="M259" s="4"/>
      <c r="N259" s="3"/>
      <c r="O259" s="3"/>
      <c r="P259" s="3"/>
      <c r="Q259" s="4"/>
      <c r="R259" s="3"/>
      <c r="S259" s="3"/>
      <c r="T259" s="3"/>
      <c r="U259" s="4"/>
      <c r="V259" s="3"/>
      <c r="W259" s="3"/>
      <c r="X259" s="3"/>
      <c r="Y259" s="4"/>
      <c r="Z259" s="3"/>
      <c r="AA259" s="3"/>
      <c r="AB259" s="6"/>
      <c r="AC259" s="4"/>
      <c r="AD259" s="3"/>
      <c r="AE259" s="3"/>
      <c r="AF259" s="6"/>
      <c r="AG259" s="4"/>
      <c r="AH259" s="3"/>
      <c r="AI259" s="3"/>
      <c r="AJ259" s="6"/>
      <c r="AK259" s="4"/>
      <c r="AL259" s="3"/>
      <c r="AM259" s="3"/>
      <c r="AN259" s="6"/>
      <c r="AO259" s="4"/>
      <c r="AP259" s="3"/>
      <c r="AQ259" s="3"/>
      <c r="AR259" s="3"/>
      <c r="AS259" s="4"/>
    </row>
    <row r="260" spans="1:45" ht="14.25" customHeight="1" x14ac:dyDescent="0.25">
      <c r="A260" s="3"/>
      <c r="B260" s="3"/>
      <c r="C260" s="3"/>
      <c r="D260" s="3"/>
      <c r="E260" s="4"/>
      <c r="F260" s="3"/>
      <c r="G260" s="3"/>
      <c r="H260" s="3"/>
      <c r="I260" s="4"/>
      <c r="J260" s="3"/>
      <c r="K260" s="3"/>
      <c r="L260" s="6"/>
      <c r="M260" s="4"/>
      <c r="N260" s="3"/>
      <c r="O260" s="3"/>
      <c r="P260" s="3"/>
      <c r="Q260" s="4"/>
      <c r="R260" s="3"/>
      <c r="S260" s="3"/>
      <c r="T260" s="3"/>
      <c r="U260" s="4"/>
      <c r="V260" s="3"/>
      <c r="W260" s="3"/>
      <c r="X260" s="3"/>
      <c r="Y260" s="4"/>
      <c r="Z260" s="3"/>
      <c r="AA260" s="3"/>
      <c r="AB260" s="6"/>
      <c r="AC260" s="4"/>
      <c r="AD260" s="3"/>
      <c r="AE260" s="3"/>
      <c r="AF260" s="6"/>
      <c r="AG260" s="4"/>
      <c r="AH260" s="3"/>
      <c r="AI260" s="3"/>
      <c r="AJ260" s="6"/>
      <c r="AK260" s="4"/>
      <c r="AL260" s="3"/>
      <c r="AM260" s="3"/>
      <c r="AN260" s="6"/>
      <c r="AO260" s="4"/>
      <c r="AP260" s="3"/>
      <c r="AQ260" s="3"/>
      <c r="AR260" s="3"/>
      <c r="AS260" s="4"/>
    </row>
    <row r="261" spans="1:45" ht="14.25" customHeight="1" x14ac:dyDescent="0.25">
      <c r="A261" s="3"/>
      <c r="B261" s="3"/>
      <c r="C261" s="3"/>
      <c r="D261" s="3"/>
      <c r="E261" s="4"/>
      <c r="F261" s="3"/>
      <c r="G261" s="3"/>
      <c r="H261" s="3"/>
      <c r="I261" s="4"/>
      <c r="J261" s="3"/>
      <c r="K261" s="3"/>
      <c r="L261" s="6"/>
      <c r="M261" s="4"/>
      <c r="N261" s="3"/>
      <c r="O261" s="3"/>
      <c r="P261" s="3"/>
      <c r="Q261" s="4"/>
      <c r="R261" s="3"/>
      <c r="S261" s="3"/>
      <c r="T261" s="3"/>
      <c r="U261" s="4"/>
      <c r="V261" s="3"/>
      <c r="W261" s="3"/>
      <c r="X261" s="3"/>
      <c r="Y261" s="4"/>
      <c r="Z261" s="3"/>
      <c r="AA261" s="3"/>
      <c r="AB261" s="6"/>
      <c r="AC261" s="4"/>
      <c r="AD261" s="3"/>
      <c r="AE261" s="3"/>
      <c r="AF261" s="6"/>
      <c r="AG261" s="4"/>
      <c r="AH261" s="3"/>
      <c r="AI261" s="3"/>
      <c r="AJ261" s="6"/>
      <c r="AK261" s="4"/>
      <c r="AL261" s="3"/>
      <c r="AM261" s="3"/>
      <c r="AN261" s="6"/>
      <c r="AO261" s="4"/>
      <c r="AP261" s="3"/>
      <c r="AQ261" s="3"/>
      <c r="AR261" s="3"/>
      <c r="AS261" s="4"/>
    </row>
    <row r="262" spans="1:45" ht="14.25" customHeight="1" x14ac:dyDescent="0.25">
      <c r="A262" s="3"/>
      <c r="B262" s="3"/>
      <c r="C262" s="3"/>
      <c r="D262" s="3"/>
      <c r="E262" s="4"/>
      <c r="F262" s="3"/>
      <c r="G262" s="3"/>
      <c r="H262" s="3"/>
      <c r="I262" s="4"/>
      <c r="J262" s="3"/>
      <c r="K262" s="3"/>
      <c r="L262" s="6"/>
      <c r="M262" s="4"/>
      <c r="N262" s="3"/>
      <c r="O262" s="3"/>
      <c r="P262" s="3"/>
      <c r="Q262" s="4"/>
      <c r="R262" s="3"/>
      <c r="S262" s="3"/>
      <c r="T262" s="3"/>
      <c r="U262" s="4"/>
      <c r="V262" s="3"/>
      <c r="W262" s="3"/>
      <c r="X262" s="3"/>
      <c r="Y262" s="4"/>
      <c r="Z262" s="3"/>
      <c r="AA262" s="3"/>
      <c r="AB262" s="6"/>
      <c r="AC262" s="4"/>
      <c r="AD262" s="3"/>
      <c r="AE262" s="3"/>
      <c r="AF262" s="6"/>
      <c r="AG262" s="4"/>
      <c r="AH262" s="3"/>
      <c r="AI262" s="3"/>
      <c r="AJ262" s="6"/>
      <c r="AK262" s="4"/>
      <c r="AL262" s="3"/>
      <c r="AM262" s="3"/>
      <c r="AN262" s="6"/>
      <c r="AO262" s="4"/>
      <c r="AP262" s="3"/>
      <c r="AQ262" s="3"/>
      <c r="AR262" s="3"/>
      <c r="AS262" s="4"/>
    </row>
    <row r="263" spans="1:45" ht="14.25" customHeight="1" x14ac:dyDescent="0.25">
      <c r="A263" s="3"/>
      <c r="B263" s="3"/>
      <c r="C263" s="3"/>
      <c r="D263" s="3"/>
      <c r="E263" s="4"/>
      <c r="F263" s="3"/>
      <c r="G263" s="3"/>
      <c r="H263" s="3"/>
      <c r="I263" s="4"/>
      <c r="J263" s="3"/>
      <c r="K263" s="3"/>
      <c r="L263" s="6"/>
      <c r="M263" s="4"/>
      <c r="N263" s="3"/>
      <c r="O263" s="3"/>
      <c r="P263" s="3"/>
      <c r="Q263" s="4"/>
      <c r="R263" s="3"/>
      <c r="S263" s="3"/>
      <c r="T263" s="3"/>
      <c r="U263" s="4"/>
      <c r="V263" s="3"/>
      <c r="W263" s="3"/>
      <c r="X263" s="3"/>
      <c r="Y263" s="4"/>
      <c r="Z263" s="3"/>
      <c r="AA263" s="3"/>
      <c r="AB263" s="6"/>
      <c r="AC263" s="4"/>
      <c r="AD263" s="3"/>
      <c r="AE263" s="3"/>
      <c r="AF263" s="6"/>
      <c r="AG263" s="4"/>
      <c r="AH263" s="3"/>
      <c r="AI263" s="3"/>
      <c r="AJ263" s="6"/>
      <c r="AK263" s="4"/>
      <c r="AL263" s="3"/>
      <c r="AM263" s="3"/>
      <c r="AN263" s="6"/>
      <c r="AO263" s="4"/>
      <c r="AP263" s="3"/>
      <c r="AQ263" s="3"/>
      <c r="AR263" s="3"/>
      <c r="AS263" s="4"/>
    </row>
    <row r="264" spans="1:45" ht="14.25" customHeight="1" x14ac:dyDescent="0.25">
      <c r="A264" s="3"/>
      <c r="B264" s="3"/>
      <c r="C264" s="3"/>
      <c r="D264" s="3"/>
      <c r="E264" s="4"/>
      <c r="F264" s="3"/>
      <c r="G264" s="3"/>
      <c r="H264" s="3"/>
      <c r="I264" s="4"/>
      <c r="J264" s="3"/>
      <c r="K264" s="3"/>
      <c r="L264" s="6"/>
      <c r="M264" s="4"/>
      <c r="N264" s="3"/>
      <c r="O264" s="3"/>
      <c r="P264" s="3"/>
      <c r="Q264" s="4"/>
      <c r="R264" s="3"/>
      <c r="S264" s="3"/>
      <c r="T264" s="3"/>
      <c r="U264" s="4"/>
      <c r="V264" s="3"/>
      <c r="W264" s="3"/>
      <c r="X264" s="3"/>
      <c r="Y264" s="4"/>
      <c r="Z264" s="3"/>
      <c r="AA264" s="3"/>
      <c r="AB264" s="6"/>
      <c r="AC264" s="4"/>
      <c r="AD264" s="3"/>
      <c r="AE264" s="3"/>
      <c r="AF264" s="6"/>
      <c r="AG264" s="4"/>
      <c r="AH264" s="3"/>
      <c r="AI264" s="3"/>
      <c r="AJ264" s="6"/>
      <c r="AK264" s="4"/>
      <c r="AL264" s="3"/>
      <c r="AM264" s="3"/>
      <c r="AN264" s="6"/>
      <c r="AO264" s="4"/>
      <c r="AP264" s="3"/>
      <c r="AQ264" s="3"/>
      <c r="AR264" s="3"/>
      <c r="AS264" s="4"/>
    </row>
    <row r="265" spans="1:45" ht="14.25" customHeight="1" x14ac:dyDescent="0.25">
      <c r="A265" s="3"/>
      <c r="B265" s="3"/>
      <c r="C265" s="3"/>
      <c r="D265" s="3"/>
      <c r="E265" s="4"/>
      <c r="F265" s="3"/>
      <c r="G265" s="3"/>
      <c r="H265" s="3"/>
      <c r="I265" s="4"/>
      <c r="J265" s="3"/>
      <c r="K265" s="3"/>
      <c r="L265" s="6"/>
      <c r="M265" s="4"/>
      <c r="N265" s="3"/>
      <c r="O265" s="3"/>
      <c r="P265" s="3"/>
      <c r="Q265" s="4"/>
      <c r="R265" s="3"/>
      <c r="S265" s="3"/>
      <c r="T265" s="3"/>
      <c r="U265" s="4"/>
      <c r="V265" s="3"/>
      <c r="W265" s="3"/>
      <c r="X265" s="3"/>
      <c r="Y265" s="4"/>
      <c r="Z265" s="3"/>
      <c r="AA265" s="3"/>
      <c r="AB265" s="6"/>
      <c r="AC265" s="4"/>
      <c r="AD265" s="3"/>
      <c r="AE265" s="3"/>
      <c r="AF265" s="6"/>
      <c r="AG265" s="4"/>
      <c r="AH265" s="3"/>
      <c r="AI265" s="3"/>
      <c r="AJ265" s="6"/>
      <c r="AK265" s="4"/>
      <c r="AL265" s="3"/>
      <c r="AM265" s="3"/>
      <c r="AN265" s="6"/>
      <c r="AO265" s="4"/>
      <c r="AP265" s="3"/>
      <c r="AQ265" s="3"/>
      <c r="AR265" s="3"/>
      <c r="AS265" s="4"/>
    </row>
    <row r="266" spans="1:45" ht="14.25" customHeight="1" x14ac:dyDescent="0.25">
      <c r="A266" s="3"/>
      <c r="B266" s="3"/>
      <c r="C266" s="3"/>
      <c r="D266" s="3"/>
      <c r="E266" s="4"/>
      <c r="F266" s="3"/>
      <c r="G266" s="3"/>
      <c r="H266" s="3"/>
      <c r="I266" s="4"/>
      <c r="J266" s="3"/>
      <c r="K266" s="3"/>
      <c r="L266" s="6"/>
      <c r="M266" s="4"/>
      <c r="N266" s="3"/>
      <c r="O266" s="3"/>
      <c r="P266" s="3"/>
      <c r="Q266" s="4"/>
      <c r="R266" s="3"/>
      <c r="S266" s="3"/>
      <c r="T266" s="3"/>
      <c r="U266" s="4"/>
      <c r="V266" s="3"/>
      <c r="W266" s="3"/>
      <c r="X266" s="3"/>
      <c r="Y266" s="4"/>
      <c r="Z266" s="3"/>
      <c r="AA266" s="3"/>
      <c r="AB266" s="6"/>
      <c r="AC266" s="4"/>
      <c r="AD266" s="3"/>
      <c r="AE266" s="3"/>
      <c r="AF266" s="6"/>
      <c r="AG266" s="4"/>
      <c r="AH266" s="3"/>
      <c r="AI266" s="3"/>
      <c r="AJ266" s="6"/>
      <c r="AK266" s="4"/>
      <c r="AL266" s="3"/>
      <c r="AM266" s="3"/>
      <c r="AN266" s="6"/>
      <c r="AO266" s="4"/>
      <c r="AP266" s="3"/>
      <c r="AQ266" s="3"/>
      <c r="AR266" s="3"/>
      <c r="AS266" s="4"/>
    </row>
    <row r="267" spans="1:45" ht="14.25" customHeight="1" x14ac:dyDescent="0.25">
      <c r="A267" s="3"/>
      <c r="B267" s="3"/>
      <c r="C267" s="3"/>
      <c r="D267" s="3"/>
      <c r="E267" s="4"/>
      <c r="F267" s="3"/>
      <c r="G267" s="3"/>
      <c r="H267" s="3"/>
      <c r="I267" s="4"/>
      <c r="J267" s="3"/>
      <c r="K267" s="3"/>
      <c r="L267" s="6"/>
      <c r="M267" s="4"/>
      <c r="N267" s="3"/>
      <c r="O267" s="3"/>
      <c r="P267" s="3"/>
      <c r="Q267" s="4"/>
      <c r="R267" s="3"/>
      <c r="S267" s="3"/>
      <c r="T267" s="3"/>
      <c r="U267" s="4"/>
      <c r="V267" s="3"/>
      <c r="W267" s="3"/>
      <c r="X267" s="3"/>
      <c r="Y267" s="4"/>
      <c r="Z267" s="3"/>
      <c r="AA267" s="3"/>
      <c r="AB267" s="6"/>
      <c r="AC267" s="4"/>
      <c r="AD267" s="3"/>
      <c r="AE267" s="3"/>
      <c r="AF267" s="6"/>
      <c r="AG267" s="4"/>
      <c r="AH267" s="3"/>
      <c r="AI267" s="3"/>
      <c r="AJ267" s="6"/>
      <c r="AK267" s="4"/>
      <c r="AL267" s="3"/>
      <c r="AM267" s="3"/>
      <c r="AN267" s="6"/>
      <c r="AO267" s="4"/>
      <c r="AP267" s="3"/>
      <c r="AQ267" s="3"/>
      <c r="AR267" s="3"/>
      <c r="AS267" s="4"/>
    </row>
    <row r="268" spans="1:45" ht="14.25" customHeight="1" x14ac:dyDescent="0.25">
      <c r="A268" s="3"/>
      <c r="B268" s="3"/>
      <c r="C268" s="3"/>
      <c r="D268" s="3"/>
      <c r="E268" s="4"/>
      <c r="F268" s="3"/>
      <c r="G268" s="3"/>
      <c r="H268" s="3"/>
      <c r="I268" s="4"/>
      <c r="J268" s="3"/>
      <c r="K268" s="3"/>
      <c r="L268" s="6"/>
      <c r="M268" s="4"/>
      <c r="N268" s="3"/>
      <c r="O268" s="3"/>
      <c r="P268" s="3"/>
      <c r="Q268" s="4"/>
      <c r="R268" s="3"/>
      <c r="S268" s="3"/>
      <c r="T268" s="3"/>
      <c r="U268" s="4"/>
      <c r="V268" s="3"/>
      <c r="W268" s="3"/>
      <c r="X268" s="3"/>
      <c r="Y268" s="4"/>
      <c r="Z268" s="3"/>
      <c r="AA268" s="3"/>
      <c r="AB268" s="6"/>
      <c r="AC268" s="4"/>
      <c r="AD268" s="3"/>
      <c r="AE268" s="3"/>
      <c r="AF268" s="6"/>
      <c r="AG268" s="4"/>
      <c r="AH268" s="3"/>
      <c r="AI268" s="3"/>
      <c r="AJ268" s="6"/>
      <c r="AK268" s="4"/>
      <c r="AL268" s="3"/>
      <c r="AM268" s="3"/>
      <c r="AN268" s="6"/>
      <c r="AO268" s="4"/>
      <c r="AP268" s="3"/>
      <c r="AQ268" s="3"/>
      <c r="AR268" s="3"/>
      <c r="AS268" s="4"/>
    </row>
    <row r="269" spans="1:45" ht="14.25" customHeight="1" x14ac:dyDescent="0.25">
      <c r="A269" s="3"/>
      <c r="B269" s="3"/>
      <c r="C269" s="3"/>
      <c r="D269" s="3"/>
      <c r="E269" s="4"/>
      <c r="F269" s="3"/>
      <c r="G269" s="3"/>
      <c r="H269" s="3"/>
      <c r="I269" s="4"/>
      <c r="J269" s="3"/>
      <c r="K269" s="3"/>
      <c r="L269" s="6"/>
      <c r="M269" s="4"/>
      <c r="N269" s="3"/>
      <c r="O269" s="3"/>
      <c r="P269" s="3"/>
      <c r="Q269" s="4"/>
      <c r="R269" s="3"/>
      <c r="S269" s="3"/>
      <c r="T269" s="3"/>
      <c r="U269" s="4"/>
      <c r="V269" s="3"/>
      <c r="W269" s="3"/>
      <c r="X269" s="3"/>
      <c r="Y269" s="4"/>
      <c r="Z269" s="3"/>
      <c r="AA269" s="3"/>
      <c r="AB269" s="6"/>
      <c r="AC269" s="4"/>
      <c r="AD269" s="3"/>
      <c r="AE269" s="3"/>
      <c r="AF269" s="6"/>
      <c r="AG269" s="4"/>
      <c r="AH269" s="3"/>
      <c r="AI269" s="3"/>
      <c r="AJ269" s="6"/>
      <c r="AK269" s="4"/>
      <c r="AL269" s="3"/>
      <c r="AM269" s="3"/>
      <c r="AN269" s="6"/>
      <c r="AO269" s="4"/>
      <c r="AP269" s="3"/>
      <c r="AQ269" s="3"/>
      <c r="AR269" s="3"/>
      <c r="AS269" s="4"/>
    </row>
    <row r="270" spans="1:45" ht="14.25" customHeight="1" x14ac:dyDescent="0.25">
      <c r="A270" s="3"/>
      <c r="B270" s="3"/>
      <c r="C270" s="3"/>
      <c r="D270" s="3"/>
      <c r="E270" s="4"/>
      <c r="F270" s="3"/>
      <c r="G270" s="3"/>
      <c r="H270" s="3"/>
      <c r="I270" s="4"/>
      <c r="J270" s="3"/>
      <c r="K270" s="3"/>
      <c r="L270" s="6"/>
      <c r="M270" s="4"/>
      <c r="N270" s="3"/>
      <c r="O270" s="3"/>
      <c r="P270" s="3"/>
      <c r="Q270" s="4"/>
      <c r="R270" s="3"/>
      <c r="S270" s="3"/>
      <c r="T270" s="3"/>
      <c r="U270" s="4"/>
      <c r="V270" s="3"/>
      <c r="W270" s="3"/>
      <c r="X270" s="3"/>
      <c r="Y270" s="4"/>
      <c r="Z270" s="3"/>
      <c r="AA270" s="3"/>
      <c r="AB270" s="6"/>
      <c r="AC270" s="4"/>
      <c r="AD270" s="3"/>
      <c r="AE270" s="3"/>
      <c r="AF270" s="6"/>
      <c r="AG270" s="4"/>
      <c r="AH270" s="3"/>
      <c r="AI270" s="3"/>
      <c r="AJ270" s="6"/>
      <c r="AK270" s="4"/>
      <c r="AL270" s="3"/>
      <c r="AM270" s="3"/>
      <c r="AN270" s="6"/>
      <c r="AO270" s="4"/>
      <c r="AP270" s="3"/>
      <c r="AQ270" s="3"/>
      <c r="AR270" s="3"/>
      <c r="AS270" s="4"/>
    </row>
    <row r="271" spans="1:45" ht="14.25" customHeight="1" x14ac:dyDescent="0.25">
      <c r="A271" s="3"/>
      <c r="B271" s="3"/>
      <c r="C271" s="3"/>
      <c r="D271" s="3"/>
      <c r="E271" s="4"/>
      <c r="F271" s="3"/>
      <c r="G271" s="3"/>
      <c r="H271" s="3"/>
      <c r="I271" s="4"/>
      <c r="J271" s="3"/>
      <c r="K271" s="3"/>
      <c r="L271" s="6"/>
      <c r="M271" s="4"/>
      <c r="N271" s="3"/>
      <c r="O271" s="3"/>
      <c r="P271" s="3"/>
      <c r="Q271" s="4"/>
      <c r="R271" s="3"/>
      <c r="S271" s="3"/>
      <c r="T271" s="3"/>
      <c r="U271" s="4"/>
      <c r="V271" s="3"/>
      <c r="W271" s="3"/>
      <c r="X271" s="3"/>
      <c r="Y271" s="4"/>
      <c r="Z271" s="3"/>
      <c r="AA271" s="3"/>
      <c r="AB271" s="6"/>
      <c r="AC271" s="4"/>
      <c r="AD271" s="3"/>
      <c r="AE271" s="3"/>
      <c r="AF271" s="6"/>
      <c r="AG271" s="4"/>
      <c r="AH271" s="3"/>
      <c r="AI271" s="3"/>
      <c r="AJ271" s="6"/>
      <c r="AK271" s="4"/>
      <c r="AL271" s="3"/>
      <c r="AM271" s="3"/>
      <c r="AN271" s="6"/>
      <c r="AO271" s="4"/>
      <c r="AP271" s="3"/>
      <c r="AQ271" s="3"/>
      <c r="AR271" s="3"/>
      <c r="AS271" s="4"/>
    </row>
    <row r="272" spans="1:45" ht="14.25" customHeight="1" x14ac:dyDescent="0.25">
      <c r="A272" s="3"/>
      <c r="B272" s="3"/>
      <c r="C272" s="3"/>
      <c r="D272" s="3"/>
      <c r="E272" s="4"/>
      <c r="F272" s="3"/>
      <c r="G272" s="3"/>
      <c r="H272" s="3"/>
      <c r="I272" s="4"/>
      <c r="J272" s="3"/>
      <c r="K272" s="3"/>
      <c r="L272" s="6"/>
      <c r="M272" s="4"/>
      <c r="N272" s="3"/>
      <c r="O272" s="3"/>
      <c r="P272" s="3"/>
      <c r="Q272" s="4"/>
      <c r="R272" s="3"/>
      <c r="S272" s="3"/>
      <c r="T272" s="3"/>
      <c r="U272" s="4"/>
      <c r="V272" s="3"/>
      <c r="W272" s="3"/>
      <c r="X272" s="3"/>
      <c r="Y272" s="4"/>
      <c r="Z272" s="3"/>
      <c r="AA272" s="3"/>
      <c r="AB272" s="6"/>
      <c r="AC272" s="4"/>
      <c r="AD272" s="3"/>
      <c r="AE272" s="3"/>
      <c r="AF272" s="6"/>
      <c r="AG272" s="4"/>
      <c r="AH272" s="3"/>
      <c r="AI272" s="3"/>
      <c r="AJ272" s="6"/>
      <c r="AK272" s="4"/>
      <c r="AL272" s="3"/>
      <c r="AM272" s="3"/>
      <c r="AN272" s="6"/>
      <c r="AO272" s="4"/>
      <c r="AP272" s="3"/>
      <c r="AQ272" s="3"/>
      <c r="AR272" s="3"/>
      <c r="AS272" s="4"/>
    </row>
    <row r="273" spans="1:45" ht="14.25" customHeight="1" x14ac:dyDescent="0.25">
      <c r="A273" s="3"/>
      <c r="B273" s="3"/>
      <c r="C273" s="3"/>
      <c r="D273" s="3"/>
      <c r="E273" s="4"/>
      <c r="F273" s="3"/>
      <c r="G273" s="3"/>
      <c r="H273" s="3"/>
      <c r="I273" s="4"/>
      <c r="J273" s="3"/>
      <c r="K273" s="3"/>
      <c r="L273" s="6"/>
      <c r="M273" s="4"/>
      <c r="N273" s="3"/>
      <c r="O273" s="3"/>
      <c r="P273" s="3"/>
      <c r="Q273" s="4"/>
      <c r="R273" s="3"/>
      <c r="S273" s="3"/>
      <c r="T273" s="3"/>
      <c r="U273" s="4"/>
      <c r="V273" s="3"/>
      <c r="W273" s="3"/>
      <c r="X273" s="3"/>
      <c r="Y273" s="4"/>
      <c r="Z273" s="3"/>
      <c r="AA273" s="3"/>
      <c r="AB273" s="6"/>
      <c r="AC273" s="4"/>
      <c r="AD273" s="3"/>
      <c r="AE273" s="3"/>
      <c r="AF273" s="6"/>
      <c r="AG273" s="4"/>
      <c r="AH273" s="3"/>
      <c r="AI273" s="3"/>
      <c r="AJ273" s="6"/>
      <c r="AK273" s="4"/>
      <c r="AL273" s="3"/>
      <c r="AM273" s="3"/>
      <c r="AN273" s="6"/>
      <c r="AO273" s="4"/>
      <c r="AP273" s="3"/>
      <c r="AQ273" s="3"/>
      <c r="AR273" s="3"/>
      <c r="AS273" s="4"/>
    </row>
    <row r="274" spans="1:45" ht="14.25" customHeight="1" x14ac:dyDescent="0.25">
      <c r="A274" s="3"/>
      <c r="B274" s="3"/>
      <c r="C274" s="3"/>
      <c r="D274" s="3"/>
      <c r="E274" s="4"/>
      <c r="F274" s="3"/>
      <c r="G274" s="3"/>
      <c r="H274" s="3"/>
      <c r="I274" s="4"/>
      <c r="J274" s="3"/>
      <c r="K274" s="3"/>
      <c r="L274" s="6"/>
      <c r="M274" s="4"/>
      <c r="N274" s="3"/>
      <c r="O274" s="3"/>
      <c r="P274" s="3"/>
      <c r="Q274" s="4"/>
      <c r="R274" s="3"/>
      <c r="S274" s="3"/>
      <c r="T274" s="3"/>
      <c r="U274" s="4"/>
      <c r="V274" s="3"/>
      <c r="W274" s="3"/>
      <c r="X274" s="3"/>
      <c r="Y274" s="4"/>
      <c r="Z274" s="3"/>
      <c r="AA274" s="3"/>
      <c r="AB274" s="6"/>
      <c r="AC274" s="4"/>
      <c r="AD274" s="3"/>
      <c r="AE274" s="3"/>
      <c r="AF274" s="6"/>
      <c r="AG274" s="4"/>
      <c r="AH274" s="3"/>
      <c r="AI274" s="3"/>
      <c r="AJ274" s="6"/>
      <c r="AK274" s="4"/>
      <c r="AL274" s="3"/>
      <c r="AM274" s="3"/>
      <c r="AN274" s="6"/>
      <c r="AO274" s="4"/>
      <c r="AP274" s="3"/>
      <c r="AQ274" s="3"/>
      <c r="AR274" s="3"/>
      <c r="AS274" s="4"/>
    </row>
    <row r="275" spans="1:45" ht="14.25" customHeight="1" x14ac:dyDescent="0.25">
      <c r="A275" s="3"/>
      <c r="B275" s="3"/>
      <c r="C275" s="3"/>
      <c r="D275" s="3"/>
      <c r="E275" s="4"/>
      <c r="F275" s="3"/>
      <c r="G275" s="3"/>
      <c r="H275" s="3"/>
      <c r="I275" s="4"/>
      <c r="J275" s="3"/>
      <c r="K275" s="3"/>
      <c r="L275" s="6"/>
      <c r="M275" s="4"/>
      <c r="N275" s="3"/>
      <c r="O275" s="3"/>
      <c r="P275" s="3"/>
      <c r="Q275" s="4"/>
      <c r="R275" s="3"/>
      <c r="S275" s="3"/>
      <c r="T275" s="3"/>
      <c r="U275" s="4"/>
      <c r="V275" s="3"/>
      <c r="W275" s="3"/>
      <c r="X275" s="3"/>
      <c r="Y275" s="4"/>
      <c r="Z275" s="3"/>
      <c r="AA275" s="3"/>
      <c r="AB275" s="6"/>
      <c r="AC275" s="4"/>
      <c r="AD275" s="3"/>
      <c r="AE275" s="3"/>
      <c r="AF275" s="6"/>
      <c r="AG275" s="4"/>
      <c r="AH275" s="3"/>
      <c r="AI275" s="3"/>
      <c r="AJ275" s="6"/>
      <c r="AK275" s="4"/>
      <c r="AL275" s="3"/>
      <c r="AM275" s="3"/>
      <c r="AN275" s="6"/>
      <c r="AO275" s="4"/>
      <c r="AP275" s="3"/>
      <c r="AQ275" s="3"/>
      <c r="AR275" s="3"/>
      <c r="AS275" s="4"/>
    </row>
    <row r="276" spans="1:45" ht="14.25" customHeight="1" x14ac:dyDescent="0.25">
      <c r="A276" s="3"/>
      <c r="B276" s="3"/>
      <c r="C276" s="3"/>
      <c r="D276" s="3"/>
      <c r="E276" s="4"/>
      <c r="F276" s="3"/>
      <c r="G276" s="3"/>
      <c r="H276" s="3"/>
      <c r="I276" s="4"/>
      <c r="J276" s="3"/>
      <c r="K276" s="3"/>
      <c r="L276" s="6"/>
      <c r="M276" s="4"/>
      <c r="N276" s="3"/>
      <c r="O276" s="3"/>
      <c r="P276" s="3"/>
      <c r="Q276" s="4"/>
      <c r="R276" s="3"/>
      <c r="S276" s="3"/>
      <c r="T276" s="3"/>
      <c r="U276" s="4"/>
      <c r="V276" s="3"/>
      <c r="W276" s="3"/>
      <c r="X276" s="3"/>
      <c r="Y276" s="4"/>
      <c r="Z276" s="3"/>
      <c r="AA276" s="3"/>
      <c r="AB276" s="6"/>
      <c r="AC276" s="4"/>
      <c r="AD276" s="3"/>
      <c r="AE276" s="3"/>
      <c r="AF276" s="6"/>
      <c r="AG276" s="4"/>
      <c r="AH276" s="3"/>
      <c r="AI276" s="3"/>
      <c r="AJ276" s="6"/>
      <c r="AK276" s="4"/>
      <c r="AL276" s="3"/>
      <c r="AM276" s="3"/>
      <c r="AN276" s="6"/>
      <c r="AO276" s="4"/>
      <c r="AP276" s="3"/>
      <c r="AQ276" s="3"/>
      <c r="AR276" s="3"/>
      <c r="AS276" s="4"/>
    </row>
    <row r="277" spans="1:45" ht="14.25" customHeight="1" x14ac:dyDescent="0.25">
      <c r="A277" s="3"/>
      <c r="B277" s="3"/>
      <c r="C277" s="3"/>
      <c r="D277" s="3"/>
      <c r="E277" s="4"/>
      <c r="F277" s="3"/>
      <c r="G277" s="3"/>
      <c r="H277" s="3"/>
      <c r="I277" s="4"/>
      <c r="J277" s="3"/>
      <c r="K277" s="3"/>
      <c r="L277" s="6"/>
      <c r="M277" s="4"/>
      <c r="N277" s="3"/>
      <c r="O277" s="3"/>
      <c r="P277" s="3"/>
      <c r="Q277" s="4"/>
      <c r="R277" s="3"/>
      <c r="S277" s="3"/>
      <c r="T277" s="3"/>
      <c r="U277" s="4"/>
      <c r="V277" s="3"/>
      <c r="W277" s="3"/>
      <c r="X277" s="3"/>
      <c r="Y277" s="4"/>
      <c r="Z277" s="3"/>
      <c r="AA277" s="3"/>
      <c r="AB277" s="6"/>
      <c r="AC277" s="4"/>
      <c r="AD277" s="3"/>
      <c r="AE277" s="3"/>
      <c r="AF277" s="6"/>
      <c r="AG277" s="4"/>
      <c r="AH277" s="3"/>
      <c r="AI277" s="3"/>
      <c r="AJ277" s="6"/>
      <c r="AK277" s="4"/>
      <c r="AL277" s="3"/>
      <c r="AM277" s="3"/>
      <c r="AN277" s="6"/>
      <c r="AO277" s="4"/>
      <c r="AP277" s="3"/>
      <c r="AQ277" s="3"/>
      <c r="AR277" s="3"/>
      <c r="AS277" s="4"/>
    </row>
    <row r="278" spans="1:45" ht="14.25" customHeight="1" x14ac:dyDescent="0.25">
      <c r="A278" s="3"/>
      <c r="B278" s="3"/>
      <c r="C278" s="3"/>
      <c r="D278" s="3"/>
      <c r="E278" s="4"/>
      <c r="F278" s="3"/>
      <c r="G278" s="3"/>
      <c r="H278" s="3"/>
      <c r="I278" s="4"/>
      <c r="J278" s="3"/>
      <c r="K278" s="3"/>
      <c r="L278" s="6"/>
      <c r="M278" s="4"/>
      <c r="N278" s="3"/>
      <c r="O278" s="3"/>
      <c r="P278" s="3"/>
      <c r="Q278" s="4"/>
      <c r="R278" s="3"/>
      <c r="S278" s="3"/>
      <c r="T278" s="3"/>
      <c r="U278" s="4"/>
      <c r="V278" s="3"/>
      <c r="W278" s="3"/>
      <c r="X278" s="3"/>
      <c r="Y278" s="4"/>
      <c r="Z278" s="3"/>
      <c r="AA278" s="3"/>
      <c r="AB278" s="6"/>
      <c r="AC278" s="4"/>
      <c r="AD278" s="3"/>
      <c r="AE278" s="3"/>
      <c r="AF278" s="6"/>
      <c r="AG278" s="4"/>
      <c r="AH278" s="3"/>
      <c r="AI278" s="3"/>
      <c r="AJ278" s="6"/>
      <c r="AK278" s="4"/>
      <c r="AL278" s="3"/>
      <c r="AM278" s="3"/>
      <c r="AN278" s="6"/>
      <c r="AO278" s="4"/>
      <c r="AP278" s="3"/>
      <c r="AQ278" s="3"/>
      <c r="AR278" s="3"/>
      <c r="AS278" s="4"/>
    </row>
    <row r="279" spans="1:45" ht="14.25" customHeight="1" x14ac:dyDescent="0.25">
      <c r="A279" s="3"/>
      <c r="B279" s="3"/>
      <c r="C279" s="3"/>
      <c r="D279" s="3"/>
      <c r="E279" s="4"/>
      <c r="F279" s="3"/>
      <c r="G279" s="3"/>
      <c r="H279" s="3"/>
      <c r="I279" s="4"/>
      <c r="J279" s="3"/>
      <c r="K279" s="3"/>
      <c r="L279" s="6"/>
      <c r="M279" s="4"/>
      <c r="N279" s="3"/>
      <c r="O279" s="3"/>
      <c r="P279" s="3"/>
      <c r="Q279" s="4"/>
      <c r="R279" s="3"/>
      <c r="S279" s="3"/>
      <c r="T279" s="3"/>
      <c r="U279" s="4"/>
      <c r="V279" s="3"/>
      <c r="W279" s="3"/>
      <c r="X279" s="3"/>
      <c r="Y279" s="4"/>
      <c r="Z279" s="3"/>
      <c r="AA279" s="3"/>
      <c r="AB279" s="6"/>
      <c r="AC279" s="4"/>
      <c r="AD279" s="3"/>
      <c r="AE279" s="3"/>
      <c r="AF279" s="6"/>
      <c r="AG279" s="4"/>
      <c r="AH279" s="3"/>
      <c r="AI279" s="3"/>
      <c r="AJ279" s="6"/>
      <c r="AK279" s="4"/>
      <c r="AL279" s="3"/>
      <c r="AM279" s="3"/>
      <c r="AN279" s="6"/>
      <c r="AO279" s="4"/>
      <c r="AP279" s="3"/>
      <c r="AQ279" s="3"/>
      <c r="AR279" s="3"/>
      <c r="AS279" s="4"/>
    </row>
    <row r="280" spans="1:45" ht="14.25" customHeight="1" x14ac:dyDescent="0.25">
      <c r="A280" s="3"/>
      <c r="B280" s="3"/>
      <c r="C280" s="3"/>
      <c r="D280" s="3"/>
      <c r="E280" s="4"/>
      <c r="F280" s="3"/>
      <c r="G280" s="3"/>
      <c r="H280" s="3"/>
      <c r="I280" s="4"/>
      <c r="J280" s="3"/>
      <c r="K280" s="3"/>
      <c r="L280" s="6"/>
      <c r="M280" s="4"/>
      <c r="N280" s="3"/>
      <c r="O280" s="3"/>
      <c r="P280" s="3"/>
      <c r="Q280" s="4"/>
      <c r="R280" s="3"/>
      <c r="S280" s="3"/>
      <c r="T280" s="3"/>
      <c r="U280" s="4"/>
      <c r="V280" s="3"/>
      <c r="W280" s="3"/>
      <c r="X280" s="3"/>
      <c r="Y280" s="4"/>
      <c r="Z280" s="3"/>
      <c r="AA280" s="3"/>
      <c r="AB280" s="6"/>
      <c r="AC280" s="4"/>
      <c r="AD280" s="3"/>
      <c r="AE280" s="3"/>
      <c r="AF280" s="6"/>
      <c r="AG280" s="4"/>
      <c r="AH280" s="3"/>
      <c r="AI280" s="3"/>
      <c r="AJ280" s="6"/>
      <c r="AK280" s="4"/>
      <c r="AL280" s="3"/>
      <c r="AM280" s="3"/>
      <c r="AN280" s="6"/>
      <c r="AO280" s="4"/>
      <c r="AP280" s="3"/>
      <c r="AQ280" s="3"/>
      <c r="AR280" s="3"/>
      <c r="AS280" s="4"/>
    </row>
    <row r="281" spans="1:45" ht="14.25" customHeight="1" x14ac:dyDescent="0.25">
      <c r="A281" s="3"/>
      <c r="B281" s="3"/>
      <c r="C281" s="3"/>
      <c r="D281" s="3"/>
      <c r="E281" s="4"/>
      <c r="F281" s="3"/>
      <c r="G281" s="3"/>
      <c r="H281" s="3"/>
      <c r="I281" s="4"/>
      <c r="J281" s="3"/>
      <c r="K281" s="3"/>
      <c r="L281" s="6"/>
      <c r="M281" s="4"/>
      <c r="N281" s="3"/>
      <c r="O281" s="3"/>
      <c r="P281" s="3"/>
      <c r="Q281" s="4"/>
      <c r="R281" s="3"/>
      <c r="S281" s="3"/>
      <c r="T281" s="3"/>
      <c r="U281" s="4"/>
      <c r="V281" s="3"/>
      <c r="W281" s="3"/>
      <c r="X281" s="3"/>
      <c r="Y281" s="4"/>
      <c r="Z281" s="3"/>
      <c r="AA281" s="3"/>
      <c r="AB281" s="6"/>
      <c r="AC281" s="4"/>
      <c r="AD281" s="3"/>
      <c r="AE281" s="3"/>
      <c r="AF281" s="6"/>
      <c r="AG281" s="4"/>
      <c r="AH281" s="3"/>
      <c r="AI281" s="3"/>
      <c r="AJ281" s="6"/>
      <c r="AK281" s="4"/>
      <c r="AL281" s="3"/>
      <c r="AM281" s="3"/>
      <c r="AN281" s="6"/>
      <c r="AO281" s="4"/>
      <c r="AP281" s="3"/>
      <c r="AQ281" s="3"/>
      <c r="AR281" s="3"/>
      <c r="AS281" s="4"/>
    </row>
    <row r="282" spans="1:45" ht="14.25" customHeight="1" x14ac:dyDescent="0.25">
      <c r="A282" s="3"/>
      <c r="B282" s="3"/>
      <c r="C282" s="3"/>
      <c r="D282" s="3"/>
      <c r="E282" s="4"/>
      <c r="F282" s="3"/>
      <c r="G282" s="3"/>
      <c r="H282" s="3"/>
      <c r="I282" s="4"/>
      <c r="J282" s="3"/>
      <c r="K282" s="3"/>
      <c r="L282" s="6"/>
      <c r="M282" s="4"/>
      <c r="N282" s="3"/>
      <c r="O282" s="3"/>
      <c r="P282" s="3"/>
      <c r="Q282" s="4"/>
      <c r="R282" s="3"/>
      <c r="S282" s="3"/>
      <c r="T282" s="3"/>
      <c r="U282" s="4"/>
      <c r="V282" s="3"/>
      <c r="W282" s="3"/>
      <c r="X282" s="3"/>
      <c r="Y282" s="4"/>
      <c r="Z282" s="3"/>
      <c r="AA282" s="3"/>
      <c r="AB282" s="6"/>
      <c r="AC282" s="4"/>
      <c r="AD282" s="3"/>
      <c r="AE282" s="3"/>
      <c r="AF282" s="6"/>
      <c r="AG282" s="4"/>
      <c r="AH282" s="3"/>
      <c r="AI282" s="3"/>
      <c r="AJ282" s="6"/>
      <c r="AK282" s="4"/>
      <c r="AL282" s="3"/>
      <c r="AM282" s="3"/>
      <c r="AN282" s="6"/>
      <c r="AO282" s="4"/>
      <c r="AP282" s="3"/>
      <c r="AQ282" s="3"/>
      <c r="AR282" s="3"/>
      <c r="AS282" s="4"/>
    </row>
    <row r="283" spans="1:45" ht="14.25" customHeight="1" x14ac:dyDescent="0.25">
      <c r="A283" s="3"/>
      <c r="B283" s="3"/>
      <c r="C283" s="3"/>
      <c r="D283" s="3"/>
      <c r="E283" s="4"/>
      <c r="F283" s="3"/>
      <c r="G283" s="3"/>
      <c r="H283" s="3"/>
      <c r="I283" s="4"/>
      <c r="J283" s="3"/>
      <c r="K283" s="3"/>
      <c r="L283" s="6"/>
      <c r="M283" s="4"/>
      <c r="N283" s="3"/>
      <c r="O283" s="3"/>
      <c r="P283" s="3"/>
      <c r="Q283" s="4"/>
      <c r="R283" s="3"/>
      <c r="S283" s="3"/>
      <c r="T283" s="3"/>
      <c r="U283" s="4"/>
      <c r="V283" s="3"/>
      <c r="W283" s="3"/>
      <c r="X283" s="3"/>
      <c r="Y283" s="4"/>
      <c r="Z283" s="3"/>
      <c r="AA283" s="3"/>
      <c r="AB283" s="6"/>
      <c r="AC283" s="4"/>
      <c r="AD283" s="3"/>
      <c r="AE283" s="3"/>
      <c r="AF283" s="6"/>
      <c r="AG283" s="4"/>
      <c r="AH283" s="3"/>
      <c r="AI283" s="3"/>
      <c r="AJ283" s="6"/>
      <c r="AK283" s="4"/>
      <c r="AL283" s="3"/>
      <c r="AM283" s="3"/>
      <c r="AN283" s="6"/>
      <c r="AO283" s="4"/>
      <c r="AP283" s="3"/>
      <c r="AQ283" s="3"/>
      <c r="AR283" s="3"/>
      <c r="AS283" s="4"/>
    </row>
    <row r="284" spans="1:45" ht="14.25" customHeight="1" x14ac:dyDescent="0.25">
      <c r="A284" s="3"/>
      <c r="B284" s="3"/>
      <c r="C284" s="3"/>
      <c r="D284" s="3"/>
      <c r="E284" s="4"/>
      <c r="F284" s="3"/>
      <c r="G284" s="3"/>
      <c r="H284" s="3"/>
      <c r="I284" s="4"/>
      <c r="J284" s="3"/>
      <c r="K284" s="3"/>
      <c r="L284" s="6"/>
      <c r="M284" s="4"/>
      <c r="N284" s="3"/>
      <c r="O284" s="3"/>
      <c r="P284" s="3"/>
      <c r="Q284" s="4"/>
      <c r="R284" s="3"/>
      <c r="S284" s="3"/>
      <c r="T284" s="3"/>
      <c r="U284" s="4"/>
      <c r="V284" s="3"/>
      <c r="W284" s="3"/>
      <c r="X284" s="3"/>
      <c r="Y284" s="4"/>
      <c r="Z284" s="3"/>
      <c r="AA284" s="3"/>
      <c r="AB284" s="6"/>
      <c r="AC284" s="4"/>
      <c r="AD284" s="3"/>
      <c r="AE284" s="3"/>
      <c r="AF284" s="6"/>
      <c r="AG284" s="4"/>
      <c r="AH284" s="3"/>
      <c r="AI284" s="3"/>
      <c r="AJ284" s="6"/>
      <c r="AK284" s="4"/>
      <c r="AL284" s="3"/>
      <c r="AM284" s="3"/>
      <c r="AN284" s="6"/>
      <c r="AO284" s="4"/>
      <c r="AP284" s="3"/>
      <c r="AQ284" s="3"/>
      <c r="AR284" s="3"/>
      <c r="AS284" s="4"/>
    </row>
    <row r="285" spans="1:45" ht="14.25" customHeight="1" x14ac:dyDescent="0.25">
      <c r="A285" s="3"/>
      <c r="B285" s="3"/>
      <c r="C285" s="3"/>
      <c r="D285" s="3"/>
      <c r="E285" s="4"/>
      <c r="F285" s="3"/>
      <c r="G285" s="3"/>
      <c r="H285" s="3"/>
      <c r="I285" s="4"/>
      <c r="J285" s="3"/>
      <c r="K285" s="3"/>
      <c r="L285" s="6"/>
      <c r="M285" s="4"/>
      <c r="N285" s="3"/>
      <c r="O285" s="3"/>
      <c r="P285" s="3"/>
      <c r="Q285" s="4"/>
      <c r="R285" s="3"/>
      <c r="S285" s="3"/>
      <c r="T285" s="3"/>
      <c r="U285" s="4"/>
      <c r="V285" s="3"/>
      <c r="W285" s="3"/>
      <c r="X285" s="3"/>
      <c r="Y285" s="4"/>
      <c r="Z285" s="3"/>
      <c r="AA285" s="3"/>
      <c r="AB285" s="6"/>
      <c r="AC285" s="4"/>
      <c r="AD285" s="3"/>
      <c r="AE285" s="3"/>
      <c r="AF285" s="6"/>
      <c r="AG285" s="4"/>
      <c r="AH285" s="3"/>
      <c r="AI285" s="3"/>
      <c r="AJ285" s="6"/>
      <c r="AK285" s="4"/>
      <c r="AL285" s="3"/>
      <c r="AM285" s="3"/>
      <c r="AN285" s="6"/>
      <c r="AO285" s="4"/>
      <c r="AP285" s="3"/>
      <c r="AQ285" s="3"/>
      <c r="AR285" s="3"/>
      <c r="AS285" s="4"/>
    </row>
    <row r="286" spans="1:45" ht="14.25" customHeight="1" x14ac:dyDescent="0.25">
      <c r="A286" s="3"/>
      <c r="B286" s="3"/>
      <c r="C286" s="3"/>
      <c r="D286" s="3"/>
      <c r="E286" s="4"/>
      <c r="F286" s="3"/>
      <c r="G286" s="3"/>
      <c r="H286" s="3"/>
      <c r="I286" s="4"/>
      <c r="J286" s="3"/>
      <c r="K286" s="3"/>
      <c r="L286" s="6"/>
      <c r="M286" s="4"/>
      <c r="N286" s="3"/>
      <c r="O286" s="3"/>
      <c r="P286" s="3"/>
      <c r="Q286" s="4"/>
      <c r="R286" s="3"/>
      <c r="S286" s="3"/>
      <c r="T286" s="3"/>
      <c r="U286" s="4"/>
      <c r="V286" s="3"/>
      <c r="W286" s="3"/>
      <c r="X286" s="3"/>
      <c r="Y286" s="4"/>
      <c r="Z286" s="3"/>
      <c r="AA286" s="3"/>
      <c r="AB286" s="6"/>
      <c r="AC286" s="4"/>
      <c r="AD286" s="3"/>
      <c r="AE286" s="3"/>
      <c r="AF286" s="6"/>
      <c r="AG286" s="4"/>
      <c r="AH286" s="3"/>
      <c r="AI286" s="3"/>
      <c r="AJ286" s="6"/>
      <c r="AK286" s="4"/>
      <c r="AL286" s="3"/>
      <c r="AM286" s="3"/>
      <c r="AN286" s="6"/>
      <c r="AO286" s="4"/>
      <c r="AP286" s="3"/>
      <c r="AQ286" s="3"/>
      <c r="AR286" s="3"/>
      <c r="AS286" s="4"/>
    </row>
    <row r="287" spans="1:45" ht="14.25" customHeight="1" x14ac:dyDescent="0.25">
      <c r="A287" s="3"/>
      <c r="B287" s="3"/>
      <c r="C287" s="3"/>
      <c r="D287" s="3"/>
      <c r="E287" s="4"/>
      <c r="F287" s="3"/>
      <c r="G287" s="3"/>
      <c r="H287" s="3"/>
      <c r="I287" s="4"/>
      <c r="J287" s="3"/>
      <c r="K287" s="3"/>
      <c r="L287" s="6"/>
      <c r="M287" s="4"/>
      <c r="N287" s="3"/>
      <c r="O287" s="3"/>
      <c r="P287" s="3"/>
      <c r="Q287" s="4"/>
      <c r="R287" s="3"/>
      <c r="S287" s="3"/>
      <c r="T287" s="3"/>
      <c r="U287" s="4"/>
      <c r="V287" s="3"/>
      <c r="W287" s="3"/>
      <c r="X287" s="3"/>
      <c r="Y287" s="4"/>
      <c r="Z287" s="3"/>
      <c r="AA287" s="3"/>
      <c r="AB287" s="6"/>
      <c r="AC287" s="4"/>
      <c r="AD287" s="3"/>
      <c r="AE287" s="3"/>
      <c r="AF287" s="6"/>
      <c r="AG287" s="4"/>
      <c r="AH287" s="3"/>
      <c r="AI287" s="3"/>
      <c r="AJ287" s="6"/>
      <c r="AK287" s="4"/>
      <c r="AL287" s="3"/>
      <c r="AM287" s="3"/>
      <c r="AN287" s="6"/>
      <c r="AO287" s="4"/>
      <c r="AP287" s="3"/>
      <c r="AQ287" s="3"/>
      <c r="AR287" s="3"/>
      <c r="AS287" s="4"/>
    </row>
    <row r="288" spans="1:45" ht="14.25" customHeight="1" x14ac:dyDescent="0.25">
      <c r="A288" s="3"/>
      <c r="B288" s="3"/>
      <c r="C288" s="3"/>
      <c r="D288" s="3"/>
      <c r="E288" s="4"/>
      <c r="F288" s="3"/>
      <c r="G288" s="3"/>
      <c r="H288" s="3"/>
      <c r="I288" s="4"/>
      <c r="J288" s="3"/>
      <c r="K288" s="3"/>
      <c r="L288" s="6"/>
      <c r="M288" s="4"/>
      <c r="N288" s="3"/>
      <c r="O288" s="3"/>
      <c r="P288" s="3"/>
      <c r="Q288" s="4"/>
      <c r="R288" s="3"/>
      <c r="S288" s="3"/>
      <c r="T288" s="3"/>
      <c r="U288" s="4"/>
      <c r="V288" s="3"/>
      <c r="W288" s="3"/>
      <c r="X288" s="3"/>
      <c r="Y288" s="4"/>
      <c r="Z288" s="3"/>
      <c r="AA288" s="3"/>
      <c r="AB288" s="6"/>
      <c r="AC288" s="4"/>
      <c r="AD288" s="3"/>
      <c r="AE288" s="3"/>
      <c r="AF288" s="6"/>
      <c r="AG288" s="4"/>
      <c r="AH288" s="3"/>
      <c r="AI288" s="3"/>
      <c r="AJ288" s="6"/>
      <c r="AK288" s="4"/>
      <c r="AL288" s="3"/>
      <c r="AM288" s="3"/>
      <c r="AN288" s="6"/>
      <c r="AO288" s="4"/>
      <c r="AP288" s="3"/>
      <c r="AQ288" s="3"/>
      <c r="AR288" s="3"/>
      <c r="AS288" s="4"/>
    </row>
    <row r="289" spans="1:45" ht="14.25" customHeight="1" x14ac:dyDescent="0.25">
      <c r="A289" s="3"/>
      <c r="B289" s="3"/>
      <c r="C289" s="3"/>
      <c r="D289" s="3"/>
      <c r="E289" s="4"/>
      <c r="F289" s="3"/>
      <c r="G289" s="3"/>
      <c r="H289" s="3"/>
      <c r="I289" s="4"/>
      <c r="J289" s="3"/>
      <c r="K289" s="3"/>
      <c r="L289" s="6"/>
      <c r="M289" s="4"/>
      <c r="N289" s="3"/>
      <c r="O289" s="3"/>
      <c r="P289" s="3"/>
      <c r="Q289" s="4"/>
      <c r="R289" s="3"/>
      <c r="S289" s="3"/>
      <c r="T289" s="3"/>
      <c r="U289" s="4"/>
      <c r="V289" s="3"/>
      <c r="W289" s="3"/>
      <c r="X289" s="3"/>
      <c r="Y289" s="4"/>
      <c r="Z289" s="3"/>
      <c r="AA289" s="3"/>
      <c r="AB289" s="6"/>
      <c r="AC289" s="4"/>
      <c r="AD289" s="3"/>
      <c r="AE289" s="3"/>
      <c r="AF289" s="6"/>
      <c r="AG289" s="4"/>
      <c r="AH289" s="3"/>
      <c r="AI289" s="3"/>
      <c r="AJ289" s="6"/>
      <c r="AK289" s="4"/>
      <c r="AL289" s="3"/>
      <c r="AM289" s="3"/>
      <c r="AN289" s="6"/>
      <c r="AO289" s="4"/>
      <c r="AP289" s="3"/>
      <c r="AQ289" s="3"/>
      <c r="AR289" s="3"/>
      <c r="AS289" s="4"/>
    </row>
    <row r="290" spans="1:45" ht="14.25" customHeight="1" x14ac:dyDescent="0.25">
      <c r="A290" s="3"/>
      <c r="B290" s="3"/>
      <c r="C290" s="3"/>
      <c r="D290" s="3"/>
      <c r="E290" s="4"/>
      <c r="F290" s="3"/>
      <c r="G290" s="3"/>
      <c r="H290" s="3"/>
      <c r="I290" s="4"/>
      <c r="J290" s="3"/>
      <c r="K290" s="3"/>
      <c r="L290" s="6"/>
      <c r="M290" s="4"/>
      <c r="N290" s="3"/>
      <c r="O290" s="3"/>
      <c r="P290" s="3"/>
      <c r="Q290" s="4"/>
      <c r="R290" s="3"/>
      <c r="S290" s="3"/>
      <c r="T290" s="3"/>
      <c r="U290" s="4"/>
      <c r="V290" s="3"/>
      <c r="W290" s="3"/>
      <c r="X290" s="3"/>
      <c r="Y290" s="4"/>
      <c r="Z290" s="3"/>
      <c r="AA290" s="3"/>
      <c r="AB290" s="6"/>
      <c r="AC290" s="4"/>
      <c r="AD290" s="3"/>
      <c r="AE290" s="3"/>
      <c r="AF290" s="6"/>
      <c r="AG290" s="4"/>
      <c r="AH290" s="3"/>
      <c r="AI290" s="3"/>
      <c r="AJ290" s="6"/>
      <c r="AK290" s="4"/>
      <c r="AL290" s="3"/>
      <c r="AM290" s="3"/>
      <c r="AN290" s="6"/>
      <c r="AO290" s="4"/>
      <c r="AP290" s="3"/>
      <c r="AQ290" s="3"/>
      <c r="AR290" s="3"/>
      <c r="AS290" s="4"/>
    </row>
    <row r="291" spans="1:45" ht="14.25" customHeight="1" x14ac:dyDescent="0.25">
      <c r="A291" s="3"/>
      <c r="B291" s="3"/>
      <c r="C291" s="3"/>
      <c r="D291" s="3"/>
      <c r="E291" s="4"/>
      <c r="F291" s="3"/>
      <c r="G291" s="3"/>
      <c r="H291" s="3"/>
      <c r="I291" s="4"/>
      <c r="J291" s="3"/>
      <c r="K291" s="3"/>
      <c r="L291" s="6"/>
      <c r="M291" s="4"/>
      <c r="N291" s="3"/>
      <c r="O291" s="3"/>
      <c r="P291" s="3"/>
      <c r="Q291" s="4"/>
      <c r="R291" s="3"/>
      <c r="S291" s="3"/>
      <c r="T291" s="3"/>
      <c r="U291" s="4"/>
      <c r="V291" s="3"/>
      <c r="W291" s="3"/>
      <c r="X291" s="3"/>
      <c r="Y291" s="4"/>
      <c r="Z291" s="3"/>
      <c r="AA291" s="3"/>
      <c r="AB291" s="6"/>
      <c r="AC291" s="4"/>
      <c r="AD291" s="3"/>
      <c r="AE291" s="3"/>
      <c r="AF291" s="6"/>
      <c r="AG291" s="4"/>
      <c r="AH291" s="3"/>
      <c r="AI291" s="3"/>
      <c r="AJ291" s="6"/>
      <c r="AK291" s="4"/>
      <c r="AL291" s="3"/>
      <c r="AM291" s="3"/>
      <c r="AN291" s="6"/>
      <c r="AO291" s="4"/>
      <c r="AP291" s="3"/>
      <c r="AQ291" s="3"/>
      <c r="AR291" s="3"/>
      <c r="AS291" s="4"/>
    </row>
    <row r="292" spans="1:45" ht="14.25" customHeight="1" x14ac:dyDescent="0.25">
      <c r="A292" s="3"/>
      <c r="B292" s="3"/>
      <c r="C292" s="3"/>
      <c r="D292" s="3"/>
      <c r="E292" s="4"/>
      <c r="F292" s="3"/>
      <c r="G292" s="3"/>
      <c r="H292" s="3"/>
      <c r="I292" s="4"/>
      <c r="J292" s="3"/>
      <c r="K292" s="3"/>
      <c r="L292" s="6"/>
      <c r="M292" s="4"/>
      <c r="N292" s="3"/>
      <c r="O292" s="3"/>
      <c r="P292" s="3"/>
      <c r="Q292" s="4"/>
      <c r="R292" s="3"/>
      <c r="S292" s="3"/>
      <c r="T292" s="3"/>
      <c r="U292" s="4"/>
      <c r="V292" s="3"/>
      <c r="W292" s="3"/>
      <c r="X292" s="3"/>
      <c r="Y292" s="4"/>
      <c r="Z292" s="3"/>
      <c r="AA292" s="3"/>
      <c r="AB292" s="6"/>
      <c r="AC292" s="4"/>
      <c r="AD292" s="3"/>
      <c r="AE292" s="3"/>
      <c r="AF292" s="6"/>
      <c r="AG292" s="4"/>
      <c r="AH292" s="3"/>
      <c r="AI292" s="3"/>
      <c r="AJ292" s="6"/>
      <c r="AK292" s="4"/>
      <c r="AL292" s="3"/>
      <c r="AM292" s="3"/>
      <c r="AN292" s="6"/>
      <c r="AO292" s="4"/>
      <c r="AP292" s="3"/>
      <c r="AQ292" s="3"/>
      <c r="AR292" s="3"/>
      <c r="AS292" s="4"/>
    </row>
    <row r="293" spans="1:45" ht="14.25" customHeight="1" x14ac:dyDescent="0.25">
      <c r="A293" s="3"/>
      <c r="B293" s="3"/>
      <c r="C293" s="3"/>
      <c r="D293" s="3"/>
      <c r="E293" s="4"/>
      <c r="F293" s="3"/>
      <c r="G293" s="3"/>
      <c r="H293" s="3"/>
      <c r="I293" s="4"/>
      <c r="J293" s="3"/>
      <c r="K293" s="3"/>
      <c r="L293" s="6"/>
      <c r="M293" s="4"/>
      <c r="N293" s="3"/>
      <c r="O293" s="3"/>
      <c r="P293" s="3"/>
      <c r="Q293" s="4"/>
      <c r="R293" s="3"/>
      <c r="S293" s="3"/>
      <c r="T293" s="3"/>
      <c r="U293" s="4"/>
      <c r="V293" s="3"/>
      <c r="W293" s="3"/>
      <c r="X293" s="3"/>
      <c r="Y293" s="4"/>
      <c r="Z293" s="3"/>
      <c r="AA293" s="3"/>
      <c r="AB293" s="6"/>
      <c r="AC293" s="4"/>
      <c r="AD293" s="3"/>
      <c r="AE293" s="3"/>
      <c r="AF293" s="6"/>
      <c r="AG293" s="4"/>
      <c r="AH293" s="3"/>
      <c r="AI293" s="3"/>
      <c r="AJ293" s="6"/>
      <c r="AK293" s="4"/>
      <c r="AL293" s="3"/>
      <c r="AM293" s="3"/>
      <c r="AN293" s="6"/>
      <c r="AO293" s="4"/>
      <c r="AP293" s="3"/>
      <c r="AQ293" s="3"/>
      <c r="AR293" s="3"/>
      <c r="AS293" s="4"/>
    </row>
    <row r="294" spans="1:45" ht="14.25" customHeight="1" x14ac:dyDescent="0.25">
      <c r="A294" s="3"/>
      <c r="B294" s="3"/>
      <c r="C294" s="3"/>
      <c r="D294" s="3"/>
      <c r="E294" s="4"/>
      <c r="F294" s="3"/>
      <c r="G294" s="3"/>
      <c r="H294" s="3"/>
      <c r="I294" s="4"/>
      <c r="J294" s="3"/>
      <c r="K294" s="3"/>
      <c r="L294" s="6"/>
      <c r="M294" s="4"/>
      <c r="N294" s="3"/>
      <c r="O294" s="3"/>
      <c r="P294" s="3"/>
      <c r="Q294" s="4"/>
      <c r="R294" s="3"/>
      <c r="S294" s="3"/>
      <c r="T294" s="3"/>
      <c r="U294" s="4"/>
      <c r="V294" s="3"/>
      <c r="W294" s="3"/>
      <c r="X294" s="3"/>
      <c r="Y294" s="4"/>
      <c r="Z294" s="3"/>
      <c r="AA294" s="3"/>
      <c r="AB294" s="6"/>
      <c r="AC294" s="4"/>
      <c r="AD294" s="3"/>
      <c r="AE294" s="3"/>
      <c r="AF294" s="6"/>
      <c r="AG294" s="4"/>
      <c r="AH294" s="3"/>
      <c r="AI294" s="3"/>
      <c r="AJ294" s="6"/>
      <c r="AK294" s="4"/>
      <c r="AL294" s="3"/>
      <c r="AM294" s="3"/>
      <c r="AN294" s="6"/>
      <c r="AO294" s="4"/>
      <c r="AP294" s="3"/>
      <c r="AQ294" s="3"/>
      <c r="AR294" s="3"/>
      <c r="AS294" s="4"/>
    </row>
    <row r="295" spans="1:45" ht="14.25" customHeight="1" x14ac:dyDescent="0.25">
      <c r="A295" s="3"/>
      <c r="B295" s="3"/>
      <c r="C295" s="3"/>
      <c r="D295" s="3"/>
      <c r="E295" s="4"/>
      <c r="F295" s="3"/>
      <c r="G295" s="3"/>
      <c r="H295" s="3"/>
      <c r="I295" s="4"/>
      <c r="J295" s="3"/>
      <c r="K295" s="3"/>
      <c r="L295" s="6"/>
      <c r="M295" s="4"/>
      <c r="N295" s="3"/>
      <c r="O295" s="3"/>
      <c r="P295" s="3"/>
      <c r="Q295" s="4"/>
      <c r="R295" s="3"/>
      <c r="S295" s="3"/>
      <c r="T295" s="3"/>
      <c r="U295" s="4"/>
      <c r="V295" s="3"/>
      <c r="W295" s="3"/>
      <c r="X295" s="3"/>
      <c r="Y295" s="4"/>
      <c r="Z295" s="3"/>
      <c r="AA295" s="3"/>
      <c r="AB295" s="6"/>
      <c r="AC295" s="4"/>
      <c r="AD295" s="3"/>
      <c r="AE295" s="3"/>
      <c r="AF295" s="6"/>
      <c r="AG295" s="4"/>
      <c r="AH295" s="3"/>
      <c r="AI295" s="3"/>
      <c r="AJ295" s="6"/>
      <c r="AK295" s="4"/>
      <c r="AL295" s="3"/>
      <c r="AM295" s="3"/>
      <c r="AN295" s="6"/>
      <c r="AO295" s="4"/>
      <c r="AP295" s="3"/>
      <c r="AQ295" s="3"/>
      <c r="AR295" s="3"/>
      <c r="AS295" s="4"/>
    </row>
    <row r="296" spans="1:45" ht="14.25" customHeight="1" x14ac:dyDescent="0.25">
      <c r="A296" s="3"/>
      <c r="B296" s="3"/>
      <c r="C296" s="3"/>
      <c r="D296" s="3"/>
      <c r="E296" s="4"/>
      <c r="F296" s="3"/>
      <c r="G296" s="3"/>
      <c r="H296" s="3"/>
      <c r="I296" s="4"/>
      <c r="J296" s="3"/>
      <c r="K296" s="3"/>
      <c r="L296" s="6"/>
      <c r="M296" s="4"/>
      <c r="N296" s="3"/>
      <c r="O296" s="3"/>
      <c r="P296" s="3"/>
      <c r="Q296" s="4"/>
      <c r="R296" s="3"/>
      <c r="S296" s="3"/>
      <c r="T296" s="3"/>
      <c r="U296" s="4"/>
      <c r="V296" s="3"/>
      <c r="W296" s="3"/>
      <c r="X296" s="3"/>
      <c r="Y296" s="4"/>
      <c r="Z296" s="3"/>
      <c r="AA296" s="3"/>
      <c r="AB296" s="6"/>
      <c r="AC296" s="4"/>
      <c r="AD296" s="3"/>
      <c r="AE296" s="3"/>
      <c r="AF296" s="6"/>
      <c r="AG296" s="4"/>
      <c r="AH296" s="3"/>
      <c r="AI296" s="3"/>
      <c r="AJ296" s="6"/>
      <c r="AK296" s="4"/>
      <c r="AL296" s="3"/>
      <c r="AM296" s="3"/>
      <c r="AN296" s="6"/>
      <c r="AO296" s="4"/>
      <c r="AP296" s="3"/>
      <c r="AQ296" s="3"/>
      <c r="AR296" s="3"/>
      <c r="AS296" s="4"/>
    </row>
    <row r="297" spans="1:45" ht="14.25" customHeight="1" x14ac:dyDescent="0.25">
      <c r="A297" s="3"/>
      <c r="B297" s="3"/>
      <c r="C297" s="3"/>
      <c r="D297" s="3"/>
      <c r="E297" s="4"/>
      <c r="F297" s="3"/>
      <c r="G297" s="3"/>
      <c r="H297" s="3"/>
      <c r="I297" s="4"/>
      <c r="J297" s="3"/>
      <c r="K297" s="3"/>
      <c r="L297" s="6"/>
      <c r="M297" s="4"/>
      <c r="N297" s="3"/>
      <c r="O297" s="3"/>
      <c r="P297" s="3"/>
      <c r="Q297" s="4"/>
      <c r="R297" s="3"/>
      <c r="S297" s="3"/>
      <c r="T297" s="3"/>
      <c r="U297" s="4"/>
      <c r="V297" s="3"/>
      <c r="W297" s="3"/>
      <c r="X297" s="3"/>
      <c r="Y297" s="4"/>
      <c r="Z297" s="3"/>
      <c r="AA297" s="3"/>
      <c r="AB297" s="6"/>
      <c r="AC297" s="4"/>
      <c r="AD297" s="3"/>
      <c r="AE297" s="3"/>
      <c r="AF297" s="6"/>
      <c r="AG297" s="4"/>
      <c r="AH297" s="3"/>
      <c r="AI297" s="3"/>
      <c r="AJ297" s="6"/>
      <c r="AK297" s="4"/>
      <c r="AL297" s="3"/>
      <c r="AM297" s="3"/>
      <c r="AN297" s="6"/>
      <c r="AO297" s="4"/>
      <c r="AP297" s="3"/>
      <c r="AQ297" s="3"/>
      <c r="AR297" s="3"/>
      <c r="AS297" s="4"/>
    </row>
    <row r="298" spans="1:45" ht="14.25" customHeight="1" x14ac:dyDescent="0.25">
      <c r="A298" s="3"/>
      <c r="B298" s="3"/>
      <c r="C298" s="3"/>
      <c r="D298" s="3"/>
      <c r="E298" s="4"/>
      <c r="F298" s="3"/>
      <c r="G298" s="3"/>
      <c r="H298" s="3"/>
      <c r="I298" s="4"/>
      <c r="J298" s="3"/>
      <c r="K298" s="3"/>
      <c r="L298" s="6"/>
      <c r="M298" s="4"/>
      <c r="N298" s="3"/>
      <c r="O298" s="3"/>
      <c r="P298" s="3"/>
      <c r="Q298" s="4"/>
      <c r="R298" s="3"/>
      <c r="S298" s="3"/>
      <c r="T298" s="3"/>
      <c r="U298" s="4"/>
      <c r="V298" s="3"/>
      <c r="W298" s="3"/>
      <c r="X298" s="3"/>
      <c r="Y298" s="4"/>
      <c r="Z298" s="3"/>
      <c r="AA298" s="3"/>
      <c r="AB298" s="6"/>
      <c r="AC298" s="4"/>
      <c r="AD298" s="3"/>
      <c r="AE298" s="3"/>
      <c r="AF298" s="6"/>
      <c r="AG298" s="4"/>
      <c r="AH298" s="3"/>
      <c r="AI298" s="3"/>
      <c r="AJ298" s="6"/>
      <c r="AK298" s="4"/>
      <c r="AL298" s="3"/>
      <c r="AM298" s="3"/>
      <c r="AN298" s="6"/>
      <c r="AO298" s="4"/>
      <c r="AP298" s="3"/>
      <c r="AQ298" s="3"/>
      <c r="AR298" s="3"/>
      <c r="AS298" s="4"/>
    </row>
    <row r="299" spans="1:45" ht="14.25" customHeight="1" x14ac:dyDescent="0.25">
      <c r="A299" s="3"/>
      <c r="B299" s="3"/>
      <c r="C299" s="3"/>
      <c r="D299" s="3"/>
      <c r="E299" s="4"/>
      <c r="F299" s="3"/>
      <c r="G299" s="3"/>
      <c r="H299" s="3"/>
      <c r="I299" s="4"/>
      <c r="J299" s="3"/>
      <c r="K299" s="3"/>
      <c r="L299" s="6"/>
      <c r="M299" s="4"/>
      <c r="N299" s="3"/>
      <c r="O299" s="3"/>
      <c r="P299" s="3"/>
      <c r="Q299" s="4"/>
      <c r="R299" s="3"/>
      <c r="S299" s="3"/>
      <c r="T299" s="3"/>
      <c r="U299" s="4"/>
      <c r="V299" s="3"/>
      <c r="W299" s="3"/>
      <c r="X299" s="3"/>
      <c r="Y299" s="4"/>
      <c r="Z299" s="3"/>
      <c r="AA299" s="3"/>
      <c r="AB299" s="6"/>
      <c r="AC299" s="4"/>
      <c r="AD299" s="3"/>
      <c r="AE299" s="3"/>
      <c r="AF299" s="6"/>
      <c r="AG299" s="4"/>
      <c r="AH299" s="3"/>
      <c r="AI299" s="3"/>
      <c r="AJ299" s="6"/>
      <c r="AK299" s="4"/>
      <c r="AL299" s="3"/>
      <c r="AM299" s="3"/>
      <c r="AN299" s="6"/>
      <c r="AO299" s="4"/>
      <c r="AP299" s="3"/>
      <c r="AQ299" s="3"/>
      <c r="AR299" s="3"/>
      <c r="AS299" s="4"/>
    </row>
    <row r="300" spans="1:45" ht="14.25" customHeight="1" x14ac:dyDescent="0.25">
      <c r="A300" s="3"/>
      <c r="B300" s="3"/>
      <c r="C300" s="3"/>
      <c r="D300" s="3"/>
      <c r="E300" s="4"/>
      <c r="F300" s="3"/>
      <c r="G300" s="3"/>
      <c r="H300" s="3"/>
      <c r="I300" s="4"/>
      <c r="J300" s="3"/>
      <c r="K300" s="3"/>
      <c r="L300" s="6"/>
      <c r="M300" s="4"/>
      <c r="N300" s="3"/>
      <c r="O300" s="3"/>
      <c r="P300" s="3"/>
      <c r="Q300" s="4"/>
      <c r="R300" s="3"/>
      <c r="S300" s="3"/>
      <c r="T300" s="3"/>
      <c r="U300" s="4"/>
      <c r="V300" s="3"/>
      <c r="W300" s="3"/>
      <c r="X300" s="3"/>
      <c r="Y300" s="4"/>
      <c r="Z300" s="3"/>
      <c r="AA300" s="3"/>
      <c r="AB300" s="6"/>
      <c r="AC300" s="4"/>
      <c r="AD300" s="3"/>
      <c r="AE300" s="3"/>
      <c r="AF300" s="6"/>
      <c r="AG300" s="4"/>
      <c r="AH300" s="3"/>
      <c r="AI300" s="3"/>
      <c r="AJ300" s="6"/>
      <c r="AK300" s="4"/>
      <c r="AL300" s="3"/>
      <c r="AM300" s="3"/>
      <c r="AN300" s="6"/>
      <c r="AO300" s="4"/>
      <c r="AP300" s="3"/>
      <c r="AQ300" s="3"/>
      <c r="AR300" s="3"/>
      <c r="AS300" s="4"/>
    </row>
    <row r="301" spans="1:45" ht="14.25" customHeight="1" x14ac:dyDescent="0.25">
      <c r="A301" s="3"/>
      <c r="B301" s="3"/>
      <c r="C301" s="3"/>
      <c r="D301" s="3"/>
      <c r="E301" s="4"/>
      <c r="F301" s="3"/>
      <c r="G301" s="3"/>
      <c r="H301" s="3"/>
      <c r="I301" s="4"/>
      <c r="J301" s="3"/>
      <c r="K301" s="3"/>
      <c r="L301" s="6"/>
      <c r="M301" s="4"/>
      <c r="N301" s="3"/>
      <c r="O301" s="3"/>
      <c r="P301" s="3"/>
      <c r="Q301" s="4"/>
      <c r="R301" s="3"/>
      <c r="S301" s="3"/>
      <c r="T301" s="3"/>
      <c r="U301" s="4"/>
      <c r="V301" s="3"/>
      <c r="W301" s="3"/>
      <c r="X301" s="3"/>
      <c r="Y301" s="4"/>
      <c r="Z301" s="3"/>
      <c r="AA301" s="3"/>
      <c r="AB301" s="6"/>
      <c r="AC301" s="4"/>
      <c r="AD301" s="3"/>
      <c r="AE301" s="3"/>
      <c r="AF301" s="6"/>
      <c r="AG301" s="4"/>
      <c r="AH301" s="3"/>
      <c r="AI301" s="3"/>
      <c r="AJ301" s="6"/>
      <c r="AK301" s="4"/>
      <c r="AL301" s="3"/>
      <c r="AM301" s="3"/>
      <c r="AN301" s="6"/>
      <c r="AO301" s="4"/>
      <c r="AP301" s="3"/>
      <c r="AQ301" s="3"/>
      <c r="AR301" s="3"/>
      <c r="AS301" s="4"/>
    </row>
    <row r="302" spans="1:45" ht="14.25" customHeight="1" x14ac:dyDescent="0.25">
      <c r="A302" s="3"/>
      <c r="B302" s="3"/>
      <c r="C302" s="3"/>
      <c r="D302" s="3"/>
      <c r="E302" s="4"/>
      <c r="F302" s="3"/>
      <c r="G302" s="3"/>
      <c r="H302" s="3"/>
      <c r="I302" s="4"/>
      <c r="J302" s="3"/>
      <c r="K302" s="3"/>
      <c r="L302" s="6"/>
      <c r="M302" s="4"/>
      <c r="N302" s="3"/>
      <c r="O302" s="3"/>
      <c r="P302" s="3"/>
      <c r="Q302" s="4"/>
      <c r="R302" s="3"/>
      <c r="S302" s="3"/>
      <c r="T302" s="3"/>
      <c r="U302" s="4"/>
      <c r="V302" s="3"/>
      <c r="W302" s="3"/>
      <c r="X302" s="3"/>
      <c r="Y302" s="4"/>
      <c r="Z302" s="3"/>
      <c r="AA302" s="3"/>
      <c r="AB302" s="6"/>
      <c r="AC302" s="4"/>
      <c r="AD302" s="3"/>
      <c r="AE302" s="3"/>
      <c r="AF302" s="6"/>
      <c r="AG302" s="4"/>
      <c r="AH302" s="3"/>
      <c r="AI302" s="3"/>
      <c r="AJ302" s="6"/>
      <c r="AK302" s="4"/>
      <c r="AL302" s="3"/>
      <c r="AM302" s="3"/>
      <c r="AN302" s="6"/>
      <c r="AO302" s="4"/>
      <c r="AP302" s="3"/>
      <c r="AQ302" s="3"/>
      <c r="AR302" s="3"/>
      <c r="AS302" s="4"/>
    </row>
    <row r="303" spans="1:45" ht="14.25" customHeight="1" x14ac:dyDescent="0.25">
      <c r="A303" s="3"/>
      <c r="B303" s="3"/>
      <c r="C303" s="3"/>
      <c r="D303" s="3"/>
      <c r="E303" s="4"/>
      <c r="F303" s="3"/>
      <c r="G303" s="3"/>
      <c r="H303" s="3"/>
      <c r="I303" s="4"/>
      <c r="J303" s="3"/>
      <c r="K303" s="3"/>
      <c r="L303" s="6"/>
      <c r="M303" s="4"/>
      <c r="N303" s="3"/>
      <c r="O303" s="3"/>
      <c r="P303" s="3"/>
      <c r="Q303" s="4"/>
      <c r="R303" s="3"/>
      <c r="S303" s="3"/>
      <c r="T303" s="3"/>
      <c r="U303" s="4"/>
      <c r="V303" s="3"/>
      <c r="W303" s="3"/>
      <c r="X303" s="3"/>
      <c r="Y303" s="4"/>
      <c r="Z303" s="3"/>
      <c r="AA303" s="3"/>
      <c r="AB303" s="6"/>
      <c r="AC303" s="4"/>
      <c r="AD303" s="3"/>
      <c r="AE303" s="3"/>
      <c r="AF303" s="6"/>
      <c r="AG303" s="4"/>
      <c r="AH303" s="3"/>
      <c r="AI303" s="3"/>
      <c r="AJ303" s="6"/>
      <c r="AK303" s="4"/>
      <c r="AL303" s="3"/>
      <c r="AM303" s="3"/>
      <c r="AN303" s="6"/>
      <c r="AO303" s="4"/>
      <c r="AP303" s="3"/>
      <c r="AQ303" s="3"/>
      <c r="AR303" s="3"/>
      <c r="AS303" s="4"/>
    </row>
    <row r="304" spans="1:45" ht="14.25" customHeight="1" x14ac:dyDescent="0.25">
      <c r="A304" s="3"/>
      <c r="B304" s="3"/>
      <c r="C304" s="3"/>
      <c r="D304" s="3"/>
      <c r="E304" s="4"/>
      <c r="F304" s="3"/>
      <c r="G304" s="3"/>
      <c r="H304" s="3"/>
      <c r="I304" s="4"/>
      <c r="J304" s="3"/>
      <c r="K304" s="3"/>
      <c r="L304" s="6"/>
      <c r="M304" s="4"/>
      <c r="N304" s="3"/>
      <c r="O304" s="3"/>
      <c r="P304" s="3"/>
      <c r="Q304" s="4"/>
      <c r="R304" s="3"/>
      <c r="S304" s="3"/>
      <c r="T304" s="3"/>
      <c r="U304" s="4"/>
      <c r="V304" s="3"/>
      <c r="W304" s="3"/>
      <c r="X304" s="3"/>
      <c r="Y304" s="4"/>
      <c r="Z304" s="3"/>
      <c r="AA304" s="3"/>
      <c r="AB304" s="6"/>
      <c r="AC304" s="4"/>
      <c r="AD304" s="3"/>
      <c r="AE304" s="3"/>
      <c r="AF304" s="6"/>
      <c r="AG304" s="4"/>
      <c r="AH304" s="3"/>
      <c r="AI304" s="3"/>
      <c r="AJ304" s="6"/>
      <c r="AK304" s="4"/>
      <c r="AL304" s="3"/>
      <c r="AM304" s="3"/>
      <c r="AN304" s="6"/>
      <c r="AO304" s="4"/>
      <c r="AP304" s="3"/>
      <c r="AQ304" s="3"/>
      <c r="AR304" s="3"/>
      <c r="AS304" s="4"/>
    </row>
    <row r="305" spans="1:45" ht="14.25" customHeight="1" x14ac:dyDescent="0.25">
      <c r="A305" s="3"/>
      <c r="B305" s="3"/>
      <c r="C305" s="3"/>
      <c r="D305" s="3"/>
      <c r="E305" s="4"/>
      <c r="F305" s="3"/>
      <c r="G305" s="3"/>
      <c r="H305" s="3"/>
      <c r="I305" s="4"/>
      <c r="J305" s="3"/>
      <c r="K305" s="3"/>
      <c r="L305" s="6"/>
      <c r="M305" s="4"/>
      <c r="N305" s="3"/>
      <c r="O305" s="3"/>
      <c r="P305" s="3"/>
      <c r="Q305" s="4"/>
      <c r="R305" s="3"/>
      <c r="S305" s="3"/>
      <c r="T305" s="3"/>
      <c r="U305" s="4"/>
      <c r="V305" s="3"/>
      <c r="W305" s="3"/>
      <c r="X305" s="3"/>
      <c r="Y305" s="4"/>
      <c r="Z305" s="3"/>
      <c r="AA305" s="3"/>
      <c r="AB305" s="6"/>
      <c r="AC305" s="4"/>
      <c r="AD305" s="3"/>
      <c r="AE305" s="3"/>
      <c r="AF305" s="6"/>
      <c r="AG305" s="4"/>
      <c r="AH305" s="3"/>
      <c r="AI305" s="3"/>
      <c r="AJ305" s="6"/>
      <c r="AK305" s="4"/>
      <c r="AL305" s="3"/>
      <c r="AM305" s="3"/>
      <c r="AN305" s="6"/>
      <c r="AO305" s="4"/>
      <c r="AP305" s="3"/>
      <c r="AQ305" s="3"/>
      <c r="AR305" s="3"/>
      <c r="AS305" s="4"/>
    </row>
    <row r="306" spans="1:45" ht="14.25" customHeight="1" x14ac:dyDescent="0.25">
      <c r="A306" s="3"/>
      <c r="B306" s="3"/>
      <c r="C306" s="3"/>
      <c r="D306" s="3"/>
      <c r="E306" s="4"/>
      <c r="F306" s="3"/>
      <c r="G306" s="3"/>
      <c r="H306" s="3"/>
      <c r="I306" s="4"/>
      <c r="J306" s="3"/>
      <c r="K306" s="3"/>
      <c r="L306" s="6"/>
      <c r="M306" s="4"/>
      <c r="N306" s="3"/>
      <c r="O306" s="3"/>
      <c r="P306" s="3"/>
      <c r="Q306" s="4"/>
      <c r="R306" s="3"/>
      <c r="S306" s="3"/>
      <c r="T306" s="3"/>
      <c r="U306" s="4"/>
      <c r="V306" s="3"/>
      <c r="W306" s="3"/>
      <c r="X306" s="3"/>
      <c r="Y306" s="4"/>
      <c r="Z306" s="3"/>
      <c r="AA306" s="3"/>
      <c r="AB306" s="6"/>
      <c r="AC306" s="4"/>
      <c r="AD306" s="3"/>
      <c r="AE306" s="3"/>
      <c r="AF306" s="6"/>
      <c r="AG306" s="4"/>
      <c r="AH306" s="3"/>
      <c r="AI306" s="3"/>
      <c r="AJ306" s="6"/>
      <c r="AK306" s="4"/>
      <c r="AL306" s="3"/>
      <c r="AM306" s="3"/>
      <c r="AN306" s="6"/>
      <c r="AO306" s="4"/>
      <c r="AP306" s="3"/>
      <c r="AQ306" s="3"/>
      <c r="AR306" s="3"/>
      <c r="AS306" s="4"/>
    </row>
    <row r="307" spans="1:45" ht="14.25" customHeight="1" x14ac:dyDescent="0.25">
      <c r="A307" s="3"/>
      <c r="B307" s="3"/>
      <c r="C307" s="3"/>
      <c r="D307" s="3"/>
      <c r="E307" s="4"/>
      <c r="F307" s="3"/>
      <c r="G307" s="3"/>
      <c r="H307" s="3"/>
      <c r="I307" s="4"/>
      <c r="J307" s="3"/>
      <c r="K307" s="3"/>
      <c r="L307" s="6"/>
      <c r="M307" s="4"/>
      <c r="N307" s="3"/>
      <c r="O307" s="3"/>
      <c r="P307" s="3"/>
      <c r="Q307" s="4"/>
      <c r="R307" s="3"/>
      <c r="S307" s="3"/>
      <c r="T307" s="3"/>
      <c r="U307" s="4"/>
      <c r="V307" s="3"/>
      <c r="W307" s="3"/>
      <c r="X307" s="3"/>
      <c r="Y307" s="4"/>
      <c r="Z307" s="3"/>
      <c r="AA307" s="3"/>
      <c r="AB307" s="6"/>
      <c r="AC307" s="4"/>
      <c r="AD307" s="3"/>
      <c r="AE307" s="3"/>
      <c r="AF307" s="6"/>
      <c r="AG307" s="4"/>
      <c r="AH307" s="3"/>
      <c r="AI307" s="3"/>
      <c r="AJ307" s="6"/>
      <c r="AK307" s="4"/>
      <c r="AL307" s="3"/>
      <c r="AM307" s="3"/>
      <c r="AN307" s="6"/>
      <c r="AO307" s="4"/>
      <c r="AP307" s="3"/>
      <c r="AQ307" s="3"/>
      <c r="AR307" s="3"/>
      <c r="AS307" s="4"/>
    </row>
    <row r="308" spans="1:45" ht="14.25" customHeight="1" x14ac:dyDescent="0.25">
      <c r="A308" s="3"/>
      <c r="B308" s="3"/>
      <c r="C308" s="3"/>
      <c r="D308" s="3"/>
      <c r="E308" s="4"/>
      <c r="F308" s="3"/>
      <c r="G308" s="3"/>
      <c r="H308" s="3"/>
      <c r="I308" s="4"/>
      <c r="J308" s="3"/>
      <c r="K308" s="3"/>
      <c r="L308" s="6"/>
      <c r="M308" s="4"/>
      <c r="N308" s="3"/>
      <c r="O308" s="3"/>
      <c r="P308" s="3"/>
      <c r="Q308" s="4"/>
      <c r="R308" s="3"/>
      <c r="S308" s="3"/>
      <c r="T308" s="3"/>
      <c r="U308" s="4"/>
      <c r="V308" s="3"/>
      <c r="W308" s="3"/>
      <c r="X308" s="3"/>
      <c r="Y308" s="4"/>
      <c r="Z308" s="3"/>
      <c r="AA308" s="3"/>
      <c r="AB308" s="6"/>
      <c r="AC308" s="4"/>
      <c r="AD308" s="3"/>
      <c r="AE308" s="3"/>
      <c r="AF308" s="6"/>
      <c r="AG308" s="4"/>
      <c r="AH308" s="3"/>
      <c r="AI308" s="3"/>
      <c r="AJ308" s="6"/>
      <c r="AK308" s="4"/>
      <c r="AL308" s="3"/>
      <c r="AM308" s="3"/>
      <c r="AN308" s="6"/>
      <c r="AO308" s="4"/>
      <c r="AP308" s="3"/>
      <c r="AQ308" s="3"/>
      <c r="AR308" s="3"/>
      <c r="AS308" s="4"/>
    </row>
    <row r="309" spans="1:45" ht="14.25" customHeight="1" x14ac:dyDescent="0.25">
      <c r="A309" s="3"/>
      <c r="B309" s="3"/>
      <c r="C309" s="3"/>
      <c r="D309" s="3"/>
      <c r="E309" s="4"/>
      <c r="F309" s="3"/>
      <c r="G309" s="3"/>
      <c r="H309" s="3"/>
      <c r="I309" s="4"/>
      <c r="J309" s="3"/>
      <c r="K309" s="3"/>
      <c r="L309" s="6"/>
      <c r="M309" s="4"/>
      <c r="N309" s="3"/>
      <c r="O309" s="3"/>
      <c r="P309" s="3"/>
      <c r="Q309" s="4"/>
      <c r="R309" s="3"/>
      <c r="S309" s="3"/>
      <c r="T309" s="3"/>
      <c r="U309" s="4"/>
      <c r="V309" s="3"/>
      <c r="W309" s="3"/>
      <c r="X309" s="3"/>
      <c r="Y309" s="4"/>
      <c r="Z309" s="3"/>
      <c r="AA309" s="3"/>
      <c r="AB309" s="6"/>
      <c r="AC309" s="4"/>
      <c r="AD309" s="3"/>
      <c r="AE309" s="3"/>
      <c r="AF309" s="6"/>
      <c r="AG309" s="4"/>
      <c r="AH309" s="3"/>
      <c r="AI309" s="3"/>
      <c r="AJ309" s="6"/>
      <c r="AK309" s="4"/>
      <c r="AL309" s="3"/>
      <c r="AM309" s="3"/>
      <c r="AN309" s="6"/>
      <c r="AO309" s="4"/>
      <c r="AP309" s="3"/>
      <c r="AQ309" s="3"/>
      <c r="AR309" s="3"/>
      <c r="AS309" s="4"/>
    </row>
    <row r="310" spans="1:45" ht="14.25" customHeight="1" x14ac:dyDescent="0.25">
      <c r="A310" s="3"/>
      <c r="B310" s="3"/>
      <c r="C310" s="3"/>
      <c r="D310" s="3"/>
      <c r="E310" s="4"/>
      <c r="F310" s="3"/>
      <c r="G310" s="3"/>
      <c r="H310" s="3"/>
      <c r="I310" s="4"/>
      <c r="J310" s="3"/>
      <c r="K310" s="3"/>
      <c r="L310" s="6"/>
      <c r="M310" s="4"/>
      <c r="N310" s="3"/>
      <c r="O310" s="3"/>
      <c r="P310" s="3"/>
      <c r="Q310" s="4"/>
      <c r="R310" s="3"/>
      <c r="S310" s="3"/>
      <c r="T310" s="3"/>
      <c r="U310" s="4"/>
      <c r="V310" s="3"/>
      <c r="W310" s="3"/>
      <c r="X310" s="3"/>
      <c r="Y310" s="4"/>
      <c r="Z310" s="3"/>
      <c r="AA310" s="3"/>
      <c r="AB310" s="6"/>
      <c r="AC310" s="4"/>
      <c r="AD310" s="3"/>
      <c r="AE310" s="3"/>
      <c r="AF310" s="6"/>
      <c r="AG310" s="4"/>
      <c r="AH310" s="3"/>
      <c r="AI310" s="3"/>
      <c r="AJ310" s="6"/>
      <c r="AK310" s="4"/>
      <c r="AL310" s="3"/>
      <c r="AM310" s="3"/>
      <c r="AN310" s="6"/>
      <c r="AO310" s="4"/>
      <c r="AP310" s="3"/>
      <c r="AQ310" s="3"/>
      <c r="AR310" s="3"/>
      <c r="AS310" s="4"/>
    </row>
    <row r="311" spans="1:45" ht="14.25" customHeight="1" x14ac:dyDescent="0.25">
      <c r="A311" s="3"/>
      <c r="B311" s="3"/>
      <c r="C311" s="3"/>
      <c r="D311" s="3"/>
      <c r="E311" s="4"/>
      <c r="F311" s="3"/>
      <c r="G311" s="3"/>
      <c r="H311" s="3"/>
      <c r="I311" s="4"/>
      <c r="J311" s="3"/>
      <c r="K311" s="3"/>
      <c r="L311" s="6"/>
      <c r="M311" s="4"/>
      <c r="N311" s="3"/>
      <c r="O311" s="3"/>
      <c r="P311" s="3"/>
      <c r="Q311" s="4"/>
      <c r="R311" s="3"/>
      <c r="S311" s="3"/>
      <c r="T311" s="3"/>
      <c r="U311" s="4"/>
      <c r="V311" s="3"/>
      <c r="W311" s="3"/>
      <c r="X311" s="3"/>
      <c r="Y311" s="4"/>
      <c r="Z311" s="3"/>
      <c r="AA311" s="3"/>
      <c r="AB311" s="6"/>
      <c r="AC311" s="4"/>
      <c r="AD311" s="3"/>
      <c r="AE311" s="3"/>
      <c r="AF311" s="6"/>
      <c r="AG311" s="4"/>
      <c r="AH311" s="3"/>
      <c r="AI311" s="3"/>
      <c r="AJ311" s="6"/>
      <c r="AK311" s="4"/>
      <c r="AL311" s="3"/>
      <c r="AM311" s="3"/>
      <c r="AN311" s="6"/>
      <c r="AO311" s="4"/>
      <c r="AP311" s="3"/>
      <c r="AQ311" s="3"/>
      <c r="AR311" s="3"/>
      <c r="AS311" s="4"/>
    </row>
    <row r="312" spans="1:45" ht="14.25" customHeight="1" x14ac:dyDescent="0.25">
      <c r="A312" s="3"/>
      <c r="B312" s="3"/>
      <c r="C312" s="3"/>
      <c r="D312" s="3"/>
      <c r="E312" s="4"/>
      <c r="F312" s="3"/>
      <c r="G312" s="3"/>
      <c r="H312" s="3"/>
      <c r="I312" s="4"/>
      <c r="J312" s="3"/>
      <c r="K312" s="3"/>
      <c r="L312" s="6"/>
      <c r="M312" s="4"/>
      <c r="N312" s="3"/>
      <c r="O312" s="3"/>
      <c r="P312" s="3"/>
      <c r="Q312" s="4"/>
      <c r="R312" s="3"/>
      <c r="S312" s="3"/>
      <c r="T312" s="3"/>
      <c r="U312" s="4"/>
      <c r="V312" s="3"/>
      <c r="W312" s="3"/>
      <c r="X312" s="3"/>
      <c r="Y312" s="4"/>
      <c r="Z312" s="3"/>
      <c r="AA312" s="3"/>
      <c r="AB312" s="6"/>
      <c r="AC312" s="4"/>
      <c r="AD312" s="3"/>
      <c r="AE312" s="3"/>
      <c r="AF312" s="6"/>
      <c r="AG312" s="4"/>
      <c r="AH312" s="3"/>
      <c r="AI312" s="3"/>
      <c r="AJ312" s="6"/>
      <c r="AK312" s="4"/>
      <c r="AL312" s="3"/>
      <c r="AM312" s="3"/>
      <c r="AN312" s="6"/>
      <c r="AO312" s="4"/>
      <c r="AP312" s="3"/>
      <c r="AQ312" s="3"/>
      <c r="AR312" s="3"/>
      <c r="AS312" s="4"/>
    </row>
    <row r="313" spans="1:45" ht="14.25" customHeight="1" x14ac:dyDescent="0.25">
      <c r="A313" s="3"/>
      <c r="B313" s="3"/>
      <c r="C313" s="3"/>
      <c r="D313" s="3"/>
      <c r="E313" s="4"/>
      <c r="F313" s="3"/>
      <c r="G313" s="3"/>
      <c r="H313" s="3"/>
      <c r="I313" s="4"/>
      <c r="J313" s="3"/>
      <c r="K313" s="3"/>
      <c r="L313" s="6"/>
      <c r="M313" s="4"/>
      <c r="N313" s="3"/>
      <c r="O313" s="3"/>
      <c r="P313" s="3"/>
      <c r="Q313" s="4"/>
      <c r="R313" s="3"/>
      <c r="S313" s="3"/>
      <c r="T313" s="3"/>
      <c r="U313" s="4"/>
      <c r="V313" s="3"/>
      <c r="W313" s="3"/>
      <c r="X313" s="3"/>
      <c r="Y313" s="4"/>
      <c r="Z313" s="3"/>
      <c r="AA313" s="3"/>
      <c r="AB313" s="6"/>
      <c r="AC313" s="4"/>
      <c r="AD313" s="3"/>
      <c r="AE313" s="3"/>
      <c r="AF313" s="6"/>
      <c r="AG313" s="4"/>
      <c r="AH313" s="3"/>
      <c r="AI313" s="3"/>
      <c r="AJ313" s="6"/>
      <c r="AK313" s="4"/>
      <c r="AL313" s="3"/>
      <c r="AM313" s="3"/>
      <c r="AN313" s="6"/>
      <c r="AO313" s="4"/>
      <c r="AP313" s="3"/>
      <c r="AQ313" s="3"/>
      <c r="AR313" s="3"/>
      <c r="AS313" s="4"/>
    </row>
    <row r="314" spans="1:45" ht="14.25" customHeight="1" x14ac:dyDescent="0.25">
      <c r="A314" s="3"/>
      <c r="B314" s="3"/>
      <c r="C314" s="3"/>
      <c r="D314" s="3"/>
      <c r="E314" s="4"/>
      <c r="F314" s="3"/>
      <c r="G314" s="3"/>
      <c r="H314" s="3"/>
      <c r="I314" s="4"/>
      <c r="J314" s="3"/>
      <c r="K314" s="3"/>
      <c r="L314" s="6"/>
      <c r="M314" s="4"/>
      <c r="N314" s="3"/>
      <c r="O314" s="3"/>
      <c r="P314" s="3"/>
      <c r="Q314" s="4"/>
      <c r="R314" s="3"/>
      <c r="S314" s="3"/>
      <c r="T314" s="3"/>
      <c r="U314" s="4"/>
      <c r="V314" s="3"/>
      <c r="W314" s="3"/>
      <c r="X314" s="3"/>
      <c r="Y314" s="4"/>
      <c r="Z314" s="3"/>
      <c r="AA314" s="3"/>
      <c r="AB314" s="6"/>
      <c r="AC314" s="4"/>
      <c r="AD314" s="3"/>
      <c r="AE314" s="3"/>
      <c r="AF314" s="6"/>
      <c r="AG314" s="4"/>
      <c r="AH314" s="3"/>
      <c r="AI314" s="3"/>
      <c r="AJ314" s="6"/>
      <c r="AK314" s="4"/>
      <c r="AL314" s="3"/>
      <c r="AM314" s="3"/>
      <c r="AN314" s="6"/>
      <c r="AO314" s="4"/>
      <c r="AP314" s="3"/>
      <c r="AQ314" s="3"/>
      <c r="AR314" s="3"/>
      <c r="AS314" s="4"/>
    </row>
    <row r="315" spans="1:45" ht="14.25" customHeight="1" x14ac:dyDescent="0.25">
      <c r="A315" s="3"/>
      <c r="B315" s="3"/>
      <c r="C315" s="3"/>
      <c r="D315" s="3"/>
      <c r="E315" s="4"/>
      <c r="F315" s="3"/>
      <c r="G315" s="3"/>
      <c r="H315" s="3"/>
      <c r="I315" s="4"/>
      <c r="J315" s="3"/>
      <c r="K315" s="3"/>
      <c r="L315" s="6"/>
      <c r="M315" s="4"/>
      <c r="N315" s="3"/>
      <c r="O315" s="3"/>
      <c r="P315" s="3"/>
      <c r="Q315" s="4"/>
      <c r="R315" s="3"/>
      <c r="S315" s="3"/>
      <c r="T315" s="3"/>
      <c r="U315" s="4"/>
      <c r="V315" s="3"/>
      <c r="W315" s="3"/>
      <c r="X315" s="3"/>
      <c r="Y315" s="4"/>
      <c r="Z315" s="3"/>
      <c r="AA315" s="3"/>
      <c r="AB315" s="6"/>
      <c r="AC315" s="4"/>
      <c r="AD315" s="3"/>
      <c r="AE315" s="3"/>
      <c r="AF315" s="6"/>
      <c r="AG315" s="4"/>
      <c r="AH315" s="3"/>
      <c r="AI315" s="3"/>
      <c r="AJ315" s="6"/>
      <c r="AK315" s="4"/>
      <c r="AL315" s="3"/>
      <c r="AM315" s="3"/>
      <c r="AN315" s="6"/>
      <c r="AO315" s="4"/>
      <c r="AP315" s="3"/>
      <c r="AQ315" s="3"/>
      <c r="AR315" s="3"/>
      <c r="AS315" s="4"/>
    </row>
    <row r="316" spans="1:45" ht="14.25" customHeight="1" x14ac:dyDescent="0.25">
      <c r="A316" s="3"/>
      <c r="B316" s="3"/>
      <c r="C316" s="3"/>
      <c r="D316" s="3"/>
      <c r="E316" s="4"/>
      <c r="F316" s="3"/>
      <c r="G316" s="3"/>
      <c r="H316" s="3"/>
      <c r="I316" s="4"/>
      <c r="J316" s="3"/>
      <c r="K316" s="3"/>
      <c r="L316" s="6"/>
      <c r="M316" s="4"/>
      <c r="N316" s="3"/>
      <c r="O316" s="3"/>
      <c r="P316" s="3"/>
      <c r="Q316" s="4"/>
      <c r="R316" s="3"/>
      <c r="S316" s="3"/>
      <c r="T316" s="3"/>
      <c r="U316" s="4"/>
      <c r="V316" s="3"/>
      <c r="W316" s="3"/>
      <c r="X316" s="3"/>
      <c r="Y316" s="4"/>
      <c r="Z316" s="3"/>
      <c r="AA316" s="3"/>
      <c r="AB316" s="6"/>
      <c r="AC316" s="4"/>
      <c r="AD316" s="3"/>
      <c r="AE316" s="3"/>
      <c r="AF316" s="6"/>
      <c r="AG316" s="4"/>
      <c r="AH316" s="3"/>
      <c r="AI316" s="3"/>
      <c r="AJ316" s="6"/>
      <c r="AK316" s="4"/>
      <c r="AL316" s="3"/>
      <c r="AM316" s="3"/>
      <c r="AN316" s="6"/>
      <c r="AO316" s="4"/>
      <c r="AP316" s="3"/>
      <c r="AQ316" s="3"/>
      <c r="AR316" s="3"/>
      <c r="AS316" s="4"/>
    </row>
    <row r="317" spans="1:45" ht="14.25" customHeight="1" x14ac:dyDescent="0.25">
      <c r="A317" s="3"/>
      <c r="B317" s="3"/>
      <c r="C317" s="3"/>
      <c r="D317" s="3"/>
      <c r="E317" s="4"/>
      <c r="F317" s="3"/>
      <c r="G317" s="3"/>
      <c r="H317" s="3"/>
      <c r="I317" s="4"/>
      <c r="J317" s="3"/>
      <c r="K317" s="3"/>
      <c r="L317" s="6"/>
      <c r="M317" s="4"/>
      <c r="N317" s="3"/>
      <c r="O317" s="3"/>
      <c r="P317" s="3"/>
      <c r="Q317" s="4"/>
      <c r="R317" s="3"/>
      <c r="S317" s="3"/>
      <c r="T317" s="3"/>
      <c r="U317" s="4"/>
      <c r="V317" s="3"/>
      <c r="W317" s="3"/>
      <c r="X317" s="3"/>
      <c r="Y317" s="4"/>
      <c r="Z317" s="3"/>
      <c r="AA317" s="3"/>
      <c r="AB317" s="6"/>
      <c r="AC317" s="4"/>
      <c r="AD317" s="3"/>
      <c r="AE317" s="3"/>
      <c r="AF317" s="6"/>
      <c r="AG317" s="4"/>
      <c r="AH317" s="3"/>
      <c r="AI317" s="3"/>
      <c r="AJ317" s="6"/>
      <c r="AK317" s="4"/>
      <c r="AL317" s="3"/>
      <c r="AM317" s="3"/>
      <c r="AN317" s="6"/>
      <c r="AO317" s="4"/>
      <c r="AP317" s="3"/>
      <c r="AQ317" s="3"/>
      <c r="AR317" s="3"/>
      <c r="AS317" s="4"/>
    </row>
    <row r="318" spans="1:45" ht="14.25" customHeight="1" x14ac:dyDescent="0.25">
      <c r="A318" s="3"/>
      <c r="B318" s="3"/>
      <c r="C318" s="3"/>
      <c r="D318" s="3"/>
      <c r="E318" s="4"/>
      <c r="F318" s="3"/>
      <c r="G318" s="3"/>
      <c r="H318" s="3"/>
      <c r="I318" s="4"/>
      <c r="J318" s="3"/>
      <c r="K318" s="3"/>
      <c r="L318" s="6"/>
      <c r="M318" s="4"/>
      <c r="N318" s="3"/>
      <c r="O318" s="3"/>
      <c r="P318" s="3"/>
      <c r="Q318" s="4"/>
      <c r="R318" s="3"/>
      <c r="S318" s="3"/>
      <c r="T318" s="3"/>
      <c r="U318" s="4"/>
      <c r="V318" s="3"/>
      <c r="W318" s="3"/>
      <c r="X318" s="3"/>
      <c r="Y318" s="4"/>
      <c r="Z318" s="3"/>
      <c r="AA318" s="3"/>
      <c r="AB318" s="6"/>
      <c r="AC318" s="4"/>
      <c r="AD318" s="3"/>
      <c r="AE318" s="3"/>
      <c r="AF318" s="6"/>
      <c r="AG318" s="4"/>
      <c r="AH318" s="3"/>
      <c r="AI318" s="3"/>
      <c r="AJ318" s="6"/>
      <c r="AK318" s="4"/>
      <c r="AL318" s="3"/>
      <c r="AM318" s="3"/>
      <c r="AN318" s="6"/>
      <c r="AO318" s="4"/>
      <c r="AP318" s="3"/>
      <c r="AQ318" s="3"/>
      <c r="AR318" s="3"/>
      <c r="AS318" s="4"/>
    </row>
    <row r="319" spans="1:45" ht="14.25" customHeight="1" x14ac:dyDescent="0.25">
      <c r="A319" s="3"/>
      <c r="B319" s="3"/>
      <c r="C319" s="3"/>
      <c r="D319" s="3"/>
      <c r="E319" s="4"/>
      <c r="F319" s="3"/>
      <c r="G319" s="3"/>
      <c r="H319" s="3"/>
      <c r="I319" s="4"/>
      <c r="J319" s="3"/>
      <c r="K319" s="3"/>
      <c r="L319" s="6"/>
      <c r="M319" s="4"/>
      <c r="N319" s="3"/>
      <c r="O319" s="3"/>
      <c r="P319" s="3"/>
      <c r="Q319" s="4"/>
      <c r="R319" s="3"/>
      <c r="S319" s="3"/>
      <c r="T319" s="3"/>
      <c r="U319" s="4"/>
      <c r="V319" s="3"/>
      <c r="W319" s="3"/>
      <c r="X319" s="3"/>
      <c r="Y319" s="4"/>
      <c r="Z319" s="3"/>
      <c r="AA319" s="3"/>
      <c r="AB319" s="6"/>
      <c r="AC319" s="4"/>
      <c r="AD319" s="3"/>
      <c r="AE319" s="3"/>
      <c r="AF319" s="6"/>
      <c r="AG319" s="4"/>
      <c r="AH319" s="3"/>
      <c r="AI319" s="3"/>
      <c r="AJ319" s="6"/>
      <c r="AK319" s="4"/>
      <c r="AL319" s="3"/>
      <c r="AM319" s="3"/>
      <c r="AN319" s="6"/>
      <c r="AO319" s="4"/>
      <c r="AP319" s="3"/>
      <c r="AQ319" s="3"/>
      <c r="AR319" s="3"/>
      <c r="AS319" s="4"/>
    </row>
    <row r="320" spans="1:45" ht="14.25" customHeight="1" x14ac:dyDescent="0.25">
      <c r="A320" s="3"/>
      <c r="B320" s="3"/>
      <c r="C320" s="3"/>
      <c r="D320" s="3"/>
      <c r="E320" s="4"/>
      <c r="F320" s="3"/>
      <c r="G320" s="3"/>
      <c r="H320" s="3"/>
      <c r="I320" s="4"/>
      <c r="J320" s="3"/>
      <c r="K320" s="3"/>
      <c r="L320" s="6"/>
      <c r="M320" s="4"/>
      <c r="N320" s="3"/>
      <c r="O320" s="3"/>
      <c r="P320" s="3"/>
      <c r="Q320" s="4"/>
      <c r="R320" s="3"/>
      <c r="S320" s="3"/>
      <c r="T320" s="3"/>
      <c r="U320" s="4"/>
      <c r="V320" s="3"/>
      <c r="W320" s="3"/>
      <c r="X320" s="3"/>
      <c r="Y320" s="4"/>
      <c r="Z320" s="3"/>
      <c r="AA320" s="3"/>
      <c r="AB320" s="6"/>
      <c r="AC320" s="4"/>
      <c r="AD320" s="3"/>
      <c r="AE320" s="3"/>
      <c r="AF320" s="6"/>
      <c r="AG320" s="4"/>
      <c r="AH320" s="3"/>
      <c r="AI320" s="3"/>
      <c r="AJ320" s="6"/>
      <c r="AK320" s="4"/>
      <c r="AL320" s="3"/>
      <c r="AM320" s="3"/>
      <c r="AN320" s="6"/>
      <c r="AO320" s="4"/>
      <c r="AP320" s="3"/>
      <c r="AQ320" s="3"/>
      <c r="AR320" s="3"/>
      <c r="AS320" s="4"/>
    </row>
    <row r="321" spans="1:45" ht="14.25" customHeight="1" x14ac:dyDescent="0.25">
      <c r="A321" s="3"/>
      <c r="B321" s="3"/>
      <c r="C321" s="3"/>
      <c r="D321" s="3"/>
      <c r="E321" s="4"/>
      <c r="F321" s="3"/>
      <c r="G321" s="3"/>
      <c r="H321" s="3"/>
      <c r="I321" s="4"/>
      <c r="J321" s="3"/>
      <c r="K321" s="3"/>
      <c r="L321" s="6"/>
      <c r="M321" s="4"/>
      <c r="N321" s="3"/>
      <c r="O321" s="3"/>
      <c r="P321" s="3"/>
      <c r="Q321" s="4"/>
      <c r="R321" s="3"/>
      <c r="S321" s="3"/>
      <c r="T321" s="3"/>
      <c r="U321" s="4"/>
      <c r="V321" s="3"/>
      <c r="W321" s="3"/>
      <c r="X321" s="3"/>
      <c r="Y321" s="4"/>
      <c r="Z321" s="3"/>
      <c r="AA321" s="3"/>
      <c r="AB321" s="6"/>
      <c r="AC321" s="4"/>
      <c r="AD321" s="3"/>
      <c r="AE321" s="3"/>
      <c r="AF321" s="6"/>
      <c r="AG321" s="4"/>
      <c r="AH321" s="3"/>
      <c r="AI321" s="3"/>
      <c r="AJ321" s="6"/>
      <c r="AK321" s="4"/>
      <c r="AL321" s="3"/>
      <c r="AM321" s="3"/>
      <c r="AN321" s="6"/>
      <c r="AO321" s="4"/>
      <c r="AP321" s="3"/>
      <c r="AQ321" s="3"/>
      <c r="AR321" s="3"/>
      <c r="AS321" s="4"/>
    </row>
    <row r="322" spans="1:45" ht="14.25" customHeight="1" x14ac:dyDescent="0.25">
      <c r="A322" s="3"/>
      <c r="B322" s="3"/>
      <c r="C322" s="3"/>
      <c r="D322" s="3"/>
      <c r="E322" s="4"/>
      <c r="F322" s="3"/>
      <c r="G322" s="3"/>
      <c r="H322" s="3"/>
      <c r="I322" s="4"/>
      <c r="J322" s="3"/>
      <c r="K322" s="3"/>
      <c r="L322" s="6"/>
      <c r="M322" s="4"/>
      <c r="N322" s="3"/>
      <c r="O322" s="3"/>
      <c r="P322" s="3"/>
      <c r="Q322" s="4"/>
      <c r="R322" s="3"/>
      <c r="S322" s="3"/>
      <c r="T322" s="3"/>
      <c r="U322" s="4"/>
      <c r="V322" s="3"/>
      <c r="W322" s="3"/>
      <c r="X322" s="3"/>
      <c r="Y322" s="4"/>
      <c r="Z322" s="3"/>
      <c r="AA322" s="3"/>
      <c r="AB322" s="6"/>
      <c r="AC322" s="4"/>
      <c r="AD322" s="3"/>
      <c r="AE322" s="3"/>
      <c r="AF322" s="6"/>
      <c r="AG322" s="4"/>
      <c r="AH322" s="3"/>
      <c r="AI322" s="3"/>
      <c r="AJ322" s="6"/>
      <c r="AK322" s="4"/>
      <c r="AL322" s="3"/>
      <c r="AM322" s="3"/>
      <c r="AN322" s="6"/>
      <c r="AO322" s="4"/>
      <c r="AP322" s="3"/>
      <c r="AQ322" s="3"/>
      <c r="AR322" s="3"/>
      <c r="AS322" s="4"/>
    </row>
    <row r="323" spans="1:45" ht="14.25" customHeight="1" x14ac:dyDescent="0.25">
      <c r="A323" s="3"/>
      <c r="F323" s="3"/>
      <c r="G323" s="3"/>
      <c r="H323" s="3"/>
      <c r="I323" s="4"/>
      <c r="J323" s="3"/>
      <c r="K323" s="3"/>
      <c r="L323" s="6"/>
      <c r="M323" s="4"/>
      <c r="N323" s="3"/>
      <c r="O323" s="3"/>
      <c r="P323" s="3"/>
      <c r="Q323" s="4"/>
      <c r="R323" s="3"/>
      <c r="S323" s="3"/>
      <c r="T323" s="3"/>
      <c r="U323" s="4"/>
      <c r="V323" s="3"/>
      <c r="W323" s="3"/>
      <c r="X323" s="3"/>
      <c r="Y323" s="4"/>
      <c r="Z323" s="3"/>
      <c r="AA323" s="3"/>
      <c r="AB323" s="6"/>
      <c r="AC323" s="4"/>
      <c r="AD323" s="3"/>
      <c r="AE323" s="3"/>
      <c r="AF323" s="6"/>
      <c r="AG323" s="4"/>
      <c r="AH323" s="3"/>
      <c r="AI323" s="3"/>
      <c r="AJ323" s="6"/>
      <c r="AK323" s="4"/>
      <c r="AL323" s="3"/>
      <c r="AM323" s="3"/>
      <c r="AN323" s="6"/>
      <c r="AO323" s="4"/>
      <c r="AP323" s="3"/>
      <c r="AQ323" s="3"/>
      <c r="AR323" s="3"/>
      <c r="AS323" s="4"/>
    </row>
    <row r="324" spans="1:45" ht="14.25" customHeight="1" x14ac:dyDescent="0.25">
      <c r="A324" s="3"/>
      <c r="F324" s="3"/>
      <c r="G324" s="3"/>
      <c r="H324" s="3"/>
      <c r="I324" s="4"/>
      <c r="N324" s="3"/>
      <c r="O324" s="3"/>
      <c r="P324" s="3"/>
      <c r="Q324" s="4"/>
      <c r="R324" s="3"/>
      <c r="S324" s="3"/>
      <c r="T324" s="3"/>
      <c r="U324" s="4"/>
      <c r="AP324" s="3"/>
      <c r="AQ324" s="3"/>
      <c r="AR324" s="3"/>
      <c r="AS324" s="4"/>
    </row>
    <row r="325" spans="1:45" ht="14.25" customHeight="1" x14ac:dyDescent="0.25">
      <c r="A325" s="3"/>
      <c r="F325" s="3"/>
      <c r="G325" s="3"/>
      <c r="H325" s="3"/>
      <c r="I325" s="4"/>
      <c r="N325" s="3"/>
      <c r="O325" s="3"/>
      <c r="P325" s="3"/>
      <c r="Q325" s="4"/>
      <c r="R325" s="3"/>
      <c r="S325" s="3"/>
      <c r="T325" s="3"/>
      <c r="U325" s="4"/>
      <c r="AP325" s="3"/>
      <c r="AQ325" s="3"/>
      <c r="AR325" s="3"/>
      <c r="AS325" s="4"/>
    </row>
    <row r="326" spans="1:45" ht="14.25" customHeight="1" x14ac:dyDescent="0.25">
      <c r="A326" s="3"/>
      <c r="F326" s="3"/>
      <c r="G326" s="3"/>
      <c r="H326" s="3"/>
      <c r="I326" s="4"/>
      <c r="N326" s="3"/>
      <c r="O326" s="3"/>
      <c r="P326" s="3"/>
      <c r="Q326" s="4"/>
      <c r="R326" s="3"/>
      <c r="S326" s="3"/>
      <c r="T326" s="3"/>
      <c r="U326" s="4"/>
      <c r="AP326" s="3"/>
      <c r="AQ326" s="3"/>
      <c r="AR326" s="3"/>
      <c r="AS326" s="4"/>
    </row>
    <row r="327" spans="1:45" ht="14.25" customHeight="1" x14ac:dyDescent="0.25">
      <c r="A327" s="3"/>
      <c r="F327" s="3"/>
      <c r="G327" s="3"/>
      <c r="H327" s="3"/>
      <c r="I327" s="4"/>
      <c r="N327" s="3"/>
      <c r="O327" s="3"/>
      <c r="P327" s="3"/>
      <c r="Q327" s="4"/>
      <c r="R327" s="3"/>
      <c r="S327" s="3"/>
      <c r="T327" s="3"/>
      <c r="U327" s="4"/>
      <c r="AP327" s="3"/>
      <c r="AQ327" s="3"/>
      <c r="AR327" s="3"/>
      <c r="AS327" s="4"/>
    </row>
    <row r="328" spans="1:45" ht="14.25" customHeight="1" x14ac:dyDescent="0.25">
      <c r="A328" s="3"/>
      <c r="F328" s="3"/>
      <c r="G328" s="3"/>
      <c r="H328" s="3"/>
      <c r="I328" s="4"/>
      <c r="N328" s="3"/>
      <c r="O328" s="3"/>
      <c r="P328" s="3"/>
      <c r="Q328" s="4"/>
      <c r="R328" s="3"/>
      <c r="S328" s="3"/>
      <c r="T328" s="3"/>
      <c r="U328" s="4"/>
      <c r="AP328" s="3"/>
      <c r="AQ328" s="3"/>
      <c r="AR328" s="3"/>
      <c r="AS328" s="4"/>
    </row>
    <row r="329" spans="1:45" ht="14.25" customHeight="1" x14ac:dyDescent="0.25">
      <c r="A329" s="3"/>
      <c r="F329" s="3"/>
      <c r="G329" s="3"/>
      <c r="H329" s="3"/>
      <c r="I329" s="4"/>
      <c r="N329" s="3"/>
      <c r="O329" s="3"/>
      <c r="P329" s="3"/>
      <c r="Q329" s="4"/>
      <c r="R329" s="3"/>
      <c r="S329" s="3"/>
      <c r="T329" s="3"/>
      <c r="U329" s="4"/>
      <c r="AP329" s="3"/>
      <c r="AQ329" s="3"/>
      <c r="AR329" s="3"/>
      <c r="AS329" s="4"/>
    </row>
    <row r="330" spans="1:45" ht="14.25" customHeight="1" x14ac:dyDescent="0.25">
      <c r="A330" s="3"/>
      <c r="F330" s="3"/>
      <c r="G330" s="3"/>
      <c r="H330" s="3"/>
      <c r="I330" s="4"/>
      <c r="N330" s="3"/>
      <c r="O330" s="3"/>
      <c r="P330" s="3"/>
      <c r="Q330" s="4"/>
      <c r="R330" s="3"/>
      <c r="S330" s="3"/>
      <c r="T330" s="3"/>
      <c r="U330" s="4"/>
      <c r="AP330" s="3"/>
      <c r="AQ330" s="3"/>
      <c r="AR330" s="3"/>
      <c r="AS330" s="4"/>
    </row>
    <row r="331" spans="1:45" ht="14.25" customHeight="1" x14ac:dyDescent="0.25">
      <c r="A331" s="3"/>
      <c r="F331" s="3"/>
      <c r="G331" s="3"/>
      <c r="H331" s="3"/>
      <c r="I331" s="4"/>
      <c r="N331" s="3"/>
      <c r="O331" s="3"/>
      <c r="P331" s="3"/>
      <c r="Q331" s="4"/>
      <c r="R331" s="3"/>
      <c r="S331" s="3"/>
      <c r="T331" s="3"/>
      <c r="U331" s="4"/>
      <c r="AP331" s="3"/>
      <c r="AQ331" s="3"/>
      <c r="AR331" s="3"/>
      <c r="AS331" s="4"/>
    </row>
    <row r="332" spans="1:45" ht="14.25" customHeight="1" x14ac:dyDescent="0.25">
      <c r="A332" s="3"/>
      <c r="F332" s="3"/>
      <c r="G332" s="3"/>
      <c r="H332" s="3"/>
      <c r="I332" s="4"/>
      <c r="N332" s="3"/>
      <c r="O332" s="3"/>
      <c r="P332" s="3"/>
      <c r="Q332" s="4"/>
      <c r="R332" s="3"/>
      <c r="S332" s="3"/>
      <c r="T332" s="3"/>
      <c r="U332" s="4"/>
      <c r="AP332" s="3"/>
      <c r="AQ332" s="3"/>
      <c r="AR332" s="3"/>
      <c r="AS332" s="4"/>
    </row>
    <row r="333" spans="1:45" ht="14.25" customHeight="1" x14ac:dyDescent="0.25">
      <c r="A333" s="3"/>
      <c r="F333" s="3"/>
      <c r="G333" s="3"/>
      <c r="H333" s="3"/>
      <c r="I333" s="4"/>
      <c r="R333" s="3"/>
      <c r="S333" s="3"/>
      <c r="T333" s="3"/>
      <c r="U333" s="4"/>
      <c r="AP333" s="3"/>
      <c r="AQ333" s="3"/>
      <c r="AR333" s="3"/>
      <c r="AS333" s="4"/>
    </row>
    <row r="334" spans="1:45" ht="14.25" customHeight="1" x14ac:dyDescent="0.25">
      <c r="A334" s="3"/>
      <c r="F334" s="3"/>
      <c r="G334" s="3"/>
      <c r="H334" s="3"/>
      <c r="I334" s="4"/>
      <c r="R334" s="3"/>
      <c r="S334" s="3"/>
      <c r="T334" s="3"/>
      <c r="U334" s="4"/>
      <c r="AP334" s="3"/>
      <c r="AQ334" s="3"/>
      <c r="AR334" s="3"/>
      <c r="AS334" s="4"/>
    </row>
    <row r="335" spans="1:45" ht="14.25" customHeight="1" x14ac:dyDescent="0.25">
      <c r="A335" s="3"/>
      <c r="F335" s="3"/>
      <c r="G335" s="3"/>
      <c r="H335" s="3"/>
      <c r="I335" s="4"/>
      <c r="R335" s="3"/>
      <c r="S335" s="3"/>
      <c r="T335" s="3"/>
      <c r="U335" s="4"/>
      <c r="AP335" s="3"/>
      <c r="AQ335" s="3"/>
      <c r="AR335" s="3"/>
      <c r="AS335" s="4"/>
    </row>
    <row r="336" spans="1:45" ht="14.25" customHeight="1" x14ac:dyDescent="0.25">
      <c r="A336" s="3"/>
      <c r="F336" s="3"/>
      <c r="G336" s="3"/>
      <c r="H336" s="3"/>
      <c r="I336" s="4"/>
      <c r="R336" s="3"/>
      <c r="S336" s="3"/>
      <c r="T336" s="3"/>
      <c r="U336" s="4"/>
      <c r="AP336" s="3"/>
      <c r="AQ336" s="3"/>
      <c r="AR336" s="3"/>
      <c r="AS336" s="4"/>
    </row>
    <row r="337" spans="1:45" ht="14.25" customHeight="1" x14ac:dyDescent="0.25">
      <c r="A337" s="3"/>
      <c r="F337" s="3"/>
      <c r="G337" s="3"/>
      <c r="H337" s="3"/>
      <c r="I337" s="4"/>
      <c r="R337" s="3"/>
      <c r="S337" s="3"/>
      <c r="T337" s="3"/>
      <c r="U337" s="4"/>
      <c r="AP337" s="3"/>
      <c r="AQ337" s="3"/>
      <c r="AR337" s="3"/>
      <c r="AS337" s="4"/>
    </row>
  </sheetData>
  <mergeCells count="63">
    <mergeCell ref="V35:X35"/>
    <mergeCell ref="R49:T49"/>
    <mergeCell ref="N47:P47"/>
    <mergeCell ref="N1:Q1"/>
    <mergeCell ref="AP22:AR22"/>
    <mergeCell ref="Z1:AC1"/>
    <mergeCell ref="AP1:AS1"/>
    <mergeCell ref="AD1:AG1"/>
    <mergeCell ref="AP45:AR45"/>
    <mergeCell ref="AH1:AK1"/>
    <mergeCell ref="AL1:AO1"/>
    <mergeCell ref="B32:D32"/>
    <mergeCell ref="F30:H30"/>
    <mergeCell ref="J32:L32"/>
    <mergeCell ref="N32:P32"/>
    <mergeCell ref="R32:T32"/>
    <mergeCell ref="AD23:AF23"/>
    <mergeCell ref="AL29:AN29"/>
    <mergeCell ref="AH24:AJ24"/>
    <mergeCell ref="Z31:AB31"/>
    <mergeCell ref="B1:E1"/>
    <mergeCell ref="V1:Y1"/>
    <mergeCell ref="R1:U1"/>
    <mergeCell ref="J1:M1"/>
    <mergeCell ref="F1:I1"/>
    <mergeCell ref="AL50:AN50"/>
    <mergeCell ref="AH51:AJ51"/>
    <mergeCell ref="Z48:AB48"/>
    <mergeCell ref="AD50:AF50"/>
    <mergeCell ref="V50:X50"/>
    <mergeCell ref="V98:X98"/>
    <mergeCell ref="R107:T107"/>
    <mergeCell ref="N107:P107"/>
    <mergeCell ref="B49:D49"/>
    <mergeCell ref="B86:D86"/>
    <mergeCell ref="F85:H85"/>
    <mergeCell ref="J86:L86"/>
    <mergeCell ref="N85:P85"/>
    <mergeCell ref="J49:L49"/>
    <mergeCell ref="F49:H49"/>
    <mergeCell ref="R85:T85"/>
    <mergeCell ref="V85:X85"/>
    <mergeCell ref="J106:L106"/>
    <mergeCell ref="F107:H107"/>
    <mergeCell ref="B106:D106"/>
    <mergeCell ref="B136:D136"/>
    <mergeCell ref="F131:H131"/>
    <mergeCell ref="J131:L131"/>
    <mergeCell ref="N135:P135"/>
    <mergeCell ref="R122:T122"/>
    <mergeCell ref="V134:X134"/>
    <mergeCell ref="AL125:AN125"/>
    <mergeCell ref="AH124:AJ124"/>
    <mergeCell ref="Z130:AB130"/>
    <mergeCell ref="AD122:AF122"/>
    <mergeCell ref="Z105:AB105"/>
    <mergeCell ref="AH96:AJ96"/>
    <mergeCell ref="AL100:AN100"/>
    <mergeCell ref="AL76:AN76"/>
    <mergeCell ref="AH74:AJ74"/>
    <mergeCell ref="Z76:AB76"/>
    <mergeCell ref="AD75:AF75"/>
    <mergeCell ref="AD99:AF99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6"/>
  <sheetViews>
    <sheetView workbookViewId="0">
      <selection sqref="A1:F1"/>
    </sheetView>
  </sheetViews>
  <sheetFormatPr defaultColWidth="14.42578125" defaultRowHeight="15" customHeight="1" x14ac:dyDescent="0.2"/>
  <cols>
    <col min="1" max="1" width="9.140625" style="2" customWidth="1"/>
    <col min="2" max="2" width="14.7109375" style="2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4.7109375" style="2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27" t="s">
        <v>131</v>
      </c>
      <c r="B1" s="128"/>
      <c r="C1" s="128"/>
      <c r="D1" s="128"/>
      <c r="E1" s="128"/>
      <c r="F1" s="129"/>
      <c r="G1" s="5"/>
      <c r="H1" s="5"/>
      <c r="I1" s="130" t="s">
        <v>132</v>
      </c>
      <c r="J1" s="131"/>
      <c r="K1" s="131"/>
      <c r="L1" s="131"/>
      <c r="M1" s="131"/>
      <c r="N1" s="13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55" t="s">
        <v>133</v>
      </c>
      <c r="B2" s="7" t="s">
        <v>14</v>
      </c>
      <c r="C2" s="8" t="s">
        <v>15</v>
      </c>
      <c r="D2" s="9" t="s">
        <v>3</v>
      </c>
      <c r="E2" s="10" t="s">
        <v>0</v>
      </c>
      <c r="F2" s="56" t="s">
        <v>134</v>
      </c>
      <c r="G2" s="5"/>
      <c r="H2" s="5"/>
      <c r="I2" s="11" t="s">
        <v>133</v>
      </c>
      <c r="J2" s="31" t="s">
        <v>14</v>
      </c>
      <c r="K2" s="32" t="s">
        <v>15</v>
      </c>
      <c r="L2" s="33" t="s">
        <v>3</v>
      </c>
      <c r="M2" s="34" t="s">
        <v>0</v>
      </c>
      <c r="N2" s="12" t="s">
        <v>134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3">
        <v>1</v>
      </c>
      <c r="B3" s="44" t="s">
        <v>1083</v>
      </c>
      <c r="C3" s="45">
        <v>6</v>
      </c>
      <c r="D3" s="46">
        <v>68.8</v>
      </c>
      <c r="E3" s="49">
        <v>44.131999999999998</v>
      </c>
      <c r="F3" s="48">
        <f t="shared" ref="F3:F35" si="0">E3-$E$3</f>
        <v>0</v>
      </c>
      <c r="G3" s="5"/>
      <c r="H3" s="5"/>
      <c r="I3" s="57">
        <v>1</v>
      </c>
      <c r="J3" s="69" t="s">
        <v>1083</v>
      </c>
      <c r="K3" s="61">
        <v>6</v>
      </c>
      <c r="L3" s="62">
        <v>68.8</v>
      </c>
      <c r="M3" s="70">
        <v>44.131999999999998</v>
      </c>
      <c r="N3" s="66">
        <f t="shared" ref="N3:N14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3">
        <v>2</v>
      </c>
      <c r="B4" s="14" t="s">
        <v>144</v>
      </c>
      <c r="C4" s="15">
        <v>9</v>
      </c>
      <c r="D4" s="16">
        <v>73</v>
      </c>
      <c r="E4" s="17">
        <v>44.293999999999997</v>
      </c>
      <c r="F4" s="18">
        <f t="shared" si="0"/>
        <v>0.16199999999999903</v>
      </c>
      <c r="G4" s="5"/>
      <c r="H4" s="5"/>
      <c r="I4" s="58">
        <v>2</v>
      </c>
      <c r="J4" s="71" t="s">
        <v>144</v>
      </c>
      <c r="K4" s="59">
        <v>9</v>
      </c>
      <c r="L4" s="60">
        <v>73</v>
      </c>
      <c r="M4" s="72">
        <v>44.293999999999997</v>
      </c>
      <c r="N4" s="67">
        <f t="shared" si="1"/>
        <v>0.16199999999999903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3">
        <v>3</v>
      </c>
      <c r="B5" s="14" t="s">
        <v>1083</v>
      </c>
      <c r="C5" s="15">
        <v>11</v>
      </c>
      <c r="D5" s="16">
        <v>68.8</v>
      </c>
      <c r="E5" s="17">
        <v>44.484000000000002</v>
      </c>
      <c r="F5" s="18">
        <f t="shared" si="0"/>
        <v>0.35200000000000387</v>
      </c>
      <c r="G5" s="5"/>
      <c r="H5" s="5"/>
      <c r="I5" s="58">
        <v>3</v>
      </c>
      <c r="J5" s="71" t="s">
        <v>1083</v>
      </c>
      <c r="K5" s="59">
        <v>11</v>
      </c>
      <c r="L5" s="60">
        <v>68.8</v>
      </c>
      <c r="M5" s="72">
        <v>44.484000000000002</v>
      </c>
      <c r="N5" s="67">
        <f t="shared" si="1"/>
        <v>0.35200000000000387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3">
        <v>4</v>
      </c>
      <c r="B6" s="14" t="s">
        <v>144</v>
      </c>
      <c r="C6" s="15">
        <v>13</v>
      </c>
      <c r="D6" s="16">
        <v>73</v>
      </c>
      <c r="E6" s="17">
        <v>44.618000000000002</v>
      </c>
      <c r="F6" s="18">
        <f t="shared" si="0"/>
        <v>0.48600000000000421</v>
      </c>
      <c r="G6" s="5"/>
      <c r="H6" s="5"/>
      <c r="I6" s="58">
        <v>4</v>
      </c>
      <c r="J6" s="71" t="s">
        <v>144</v>
      </c>
      <c r="K6" s="59">
        <v>13</v>
      </c>
      <c r="L6" s="60">
        <v>73</v>
      </c>
      <c r="M6" s="72">
        <v>44.618000000000002</v>
      </c>
      <c r="N6" s="67">
        <f t="shared" si="1"/>
        <v>0.48600000000000421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3">
        <v>5</v>
      </c>
      <c r="B7" s="14" t="s">
        <v>1084</v>
      </c>
      <c r="C7" s="15">
        <v>9</v>
      </c>
      <c r="D7" s="16">
        <v>88.7</v>
      </c>
      <c r="E7" s="17">
        <v>44.709000000000003</v>
      </c>
      <c r="F7" s="18">
        <f t="shared" si="0"/>
        <v>0.57700000000000529</v>
      </c>
      <c r="G7" s="5"/>
      <c r="H7" s="5"/>
      <c r="I7" s="58">
        <v>5</v>
      </c>
      <c r="J7" s="71" t="s">
        <v>1083</v>
      </c>
      <c r="K7" s="59">
        <v>12</v>
      </c>
      <c r="L7" s="60">
        <v>68.8</v>
      </c>
      <c r="M7" s="72">
        <v>44.726999999999997</v>
      </c>
      <c r="N7" s="67">
        <f t="shared" si="1"/>
        <v>0.59499999999999886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3">
        <v>6</v>
      </c>
      <c r="B8" s="14" t="s">
        <v>1083</v>
      </c>
      <c r="C8" s="15">
        <v>12</v>
      </c>
      <c r="D8" s="16">
        <v>68.8</v>
      </c>
      <c r="E8" s="17">
        <v>44.726999999999997</v>
      </c>
      <c r="F8" s="18">
        <f t="shared" si="0"/>
        <v>0.59499999999999886</v>
      </c>
      <c r="G8" s="5"/>
      <c r="H8" s="5"/>
      <c r="I8" s="58">
        <v>6</v>
      </c>
      <c r="J8" s="71" t="s">
        <v>175</v>
      </c>
      <c r="K8" s="59">
        <v>1</v>
      </c>
      <c r="L8" s="60">
        <v>81.7</v>
      </c>
      <c r="M8" s="72">
        <v>44.924999999999997</v>
      </c>
      <c r="N8" s="67">
        <f t="shared" si="1"/>
        <v>0.79299999999999926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3">
        <v>7</v>
      </c>
      <c r="B9" s="14" t="s">
        <v>138</v>
      </c>
      <c r="C9" s="15">
        <v>9</v>
      </c>
      <c r="D9" s="15">
        <v>86.7</v>
      </c>
      <c r="E9" s="17">
        <v>44.853000000000002</v>
      </c>
      <c r="F9" s="18">
        <f t="shared" si="0"/>
        <v>0.72100000000000364</v>
      </c>
      <c r="G9" s="5"/>
      <c r="H9" s="5"/>
      <c r="I9" s="58">
        <v>7</v>
      </c>
      <c r="J9" s="71" t="s">
        <v>174</v>
      </c>
      <c r="K9" s="59">
        <v>19</v>
      </c>
      <c r="L9" s="60">
        <v>85.3</v>
      </c>
      <c r="M9" s="72">
        <v>44.96</v>
      </c>
      <c r="N9" s="67">
        <f t="shared" si="1"/>
        <v>0.82800000000000296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3">
        <v>8</v>
      </c>
      <c r="B10" s="14" t="s">
        <v>175</v>
      </c>
      <c r="C10" s="15">
        <v>1</v>
      </c>
      <c r="D10" s="16">
        <v>81.7</v>
      </c>
      <c r="E10" s="17">
        <v>44.924999999999997</v>
      </c>
      <c r="F10" s="18">
        <f t="shared" si="0"/>
        <v>0.79299999999999926</v>
      </c>
      <c r="G10" s="5"/>
      <c r="H10" s="5"/>
      <c r="I10" s="58">
        <v>8</v>
      </c>
      <c r="J10" s="71" t="s">
        <v>140</v>
      </c>
      <c r="K10" s="59">
        <v>7</v>
      </c>
      <c r="L10" s="60">
        <v>72.8</v>
      </c>
      <c r="M10" s="72">
        <v>44.96</v>
      </c>
      <c r="N10" s="67">
        <f t="shared" si="1"/>
        <v>0.82800000000000296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3">
        <v>9</v>
      </c>
      <c r="B11" s="14" t="s">
        <v>140</v>
      </c>
      <c r="C11" s="15">
        <v>13</v>
      </c>
      <c r="D11" s="16">
        <v>72.8</v>
      </c>
      <c r="E11" s="17">
        <v>44.942999999999998</v>
      </c>
      <c r="F11" s="18">
        <f t="shared" si="0"/>
        <v>0.81099999999999994</v>
      </c>
      <c r="G11" s="5"/>
      <c r="H11" s="5"/>
      <c r="I11" s="58">
        <v>9</v>
      </c>
      <c r="J11" s="71" t="s">
        <v>146</v>
      </c>
      <c r="K11" s="59">
        <v>4</v>
      </c>
      <c r="L11" s="60">
        <v>100.3</v>
      </c>
      <c r="M11" s="72">
        <v>45.33</v>
      </c>
      <c r="N11" s="67">
        <f t="shared" si="1"/>
        <v>1.1980000000000004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3">
        <v>10</v>
      </c>
      <c r="B12" s="14" t="s">
        <v>174</v>
      </c>
      <c r="C12" s="15">
        <v>19</v>
      </c>
      <c r="D12" s="15">
        <v>85.3</v>
      </c>
      <c r="E12" s="17">
        <v>44.96</v>
      </c>
      <c r="F12" s="18">
        <f t="shared" si="0"/>
        <v>0.82800000000000296</v>
      </c>
      <c r="G12" s="5"/>
      <c r="H12" s="5"/>
      <c r="I12" s="58">
        <v>10</v>
      </c>
      <c r="J12" s="71" t="s">
        <v>145</v>
      </c>
      <c r="K12" s="59">
        <v>17</v>
      </c>
      <c r="L12" s="60">
        <v>101.8</v>
      </c>
      <c r="M12" s="72">
        <v>45.915999999999997</v>
      </c>
      <c r="N12" s="67">
        <f t="shared" si="1"/>
        <v>1.7839999999999989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3">
        <v>11</v>
      </c>
      <c r="B13" s="14" t="s">
        <v>140</v>
      </c>
      <c r="C13" s="15">
        <v>7</v>
      </c>
      <c r="D13" s="16">
        <v>72.8</v>
      </c>
      <c r="E13" s="17">
        <v>44.96</v>
      </c>
      <c r="F13" s="18">
        <f t="shared" si="0"/>
        <v>0.82800000000000296</v>
      </c>
      <c r="G13" s="5"/>
      <c r="H13" s="5"/>
      <c r="I13" s="58">
        <v>11</v>
      </c>
      <c r="J13" s="71" t="s">
        <v>1094</v>
      </c>
      <c r="K13" s="59">
        <v>5</v>
      </c>
      <c r="L13" s="60">
        <v>79.599999999999994</v>
      </c>
      <c r="M13" s="72">
        <v>46.546999999999997</v>
      </c>
      <c r="N13" s="67">
        <f t="shared" si="1"/>
        <v>2.4149999999999991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thickBot="1" x14ac:dyDescent="0.3">
      <c r="A14" s="13">
        <v>12</v>
      </c>
      <c r="B14" s="14" t="s">
        <v>1090</v>
      </c>
      <c r="C14" s="15">
        <v>7</v>
      </c>
      <c r="D14" s="16">
        <v>74.099999999999994</v>
      </c>
      <c r="E14" s="17">
        <v>44.96</v>
      </c>
      <c r="F14" s="18">
        <f t="shared" si="0"/>
        <v>0.82800000000000296</v>
      </c>
      <c r="G14" s="5"/>
      <c r="H14" s="5"/>
      <c r="I14" s="63">
        <v>12</v>
      </c>
      <c r="J14" s="73" t="s">
        <v>1094</v>
      </c>
      <c r="K14" s="64">
        <v>8</v>
      </c>
      <c r="L14" s="65">
        <v>79.599999999999994</v>
      </c>
      <c r="M14" s="74">
        <v>46.646000000000001</v>
      </c>
      <c r="N14" s="68">
        <f t="shared" si="1"/>
        <v>2.5140000000000029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3">
        <v>13</v>
      </c>
      <c r="B15" s="14" t="s">
        <v>1084</v>
      </c>
      <c r="C15" s="15">
        <v>1</v>
      </c>
      <c r="D15" s="16">
        <v>88.7</v>
      </c>
      <c r="E15" s="17">
        <v>44.978000000000002</v>
      </c>
      <c r="F15" s="18">
        <f t="shared" si="0"/>
        <v>0.84600000000000364</v>
      </c>
      <c r="G15" s="5"/>
      <c r="H15" s="5"/>
      <c r="I15" s="24"/>
      <c r="J15" s="24"/>
      <c r="K15" s="24"/>
      <c r="L15" s="25"/>
      <c r="M15" s="26"/>
      <c r="N15" s="2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3">
        <v>14</v>
      </c>
      <c r="B16" s="14" t="s">
        <v>171</v>
      </c>
      <c r="C16" s="15">
        <v>7</v>
      </c>
      <c r="D16" s="16">
        <v>89.3</v>
      </c>
      <c r="E16" s="17">
        <v>44.997</v>
      </c>
      <c r="F16" s="18">
        <f t="shared" si="0"/>
        <v>0.86500000000000199</v>
      </c>
      <c r="G16" s="5"/>
      <c r="H16" s="5"/>
      <c r="I16" s="24"/>
      <c r="J16" s="24"/>
      <c r="K16" s="24"/>
      <c r="L16" s="25"/>
      <c r="M16" s="26"/>
      <c r="N16" s="2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3">
        <v>15</v>
      </c>
      <c r="B17" s="28" t="s">
        <v>171</v>
      </c>
      <c r="C17" s="29">
        <v>1</v>
      </c>
      <c r="D17" s="29">
        <v>89.3</v>
      </c>
      <c r="E17" s="30">
        <v>45.078000000000003</v>
      </c>
      <c r="F17" s="18">
        <f t="shared" si="0"/>
        <v>0.94600000000000506</v>
      </c>
      <c r="G17" s="5"/>
      <c r="H17" s="5"/>
      <c r="I17" s="24"/>
      <c r="J17" s="24"/>
      <c r="K17" s="24"/>
      <c r="L17" s="25"/>
      <c r="M17" s="26"/>
      <c r="N17" s="2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thickBot="1" x14ac:dyDescent="0.3">
      <c r="A18" s="13">
        <v>16</v>
      </c>
      <c r="B18" s="14" t="s">
        <v>175</v>
      </c>
      <c r="C18" s="15">
        <v>19</v>
      </c>
      <c r="D18" s="16">
        <v>81.7</v>
      </c>
      <c r="E18" s="17">
        <v>45.095999999999997</v>
      </c>
      <c r="F18" s="18">
        <f t="shared" si="0"/>
        <v>0.96399999999999864</v>
      </c>
      <c r="G18" s="5"/>
      <c r="H18" s="5"/>
      <c r="I18" s="24"/>
      <c r="J18" s="24"/>
      <c r="K18" s="24"/>
      <c r="L18" s="24"/>
      <c r="M18" s="24"/>
      <c r="N18" s="2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thickBot="1" x14ac:dyDescent="0.3">
      <c r="A19" s="13">
        <v>17</v>
      </c>
      <c r="B19" s="14" t="s">
        <v>174</v>
      </c>
      <c r="C19" s="15">
        <v>13</v>
      </c>
      <c r="D19" s="16">
        <v>85.3</v>
      </c>
      <c r="E19" s="17">
        <v>45.140999999999998</v>
      </c>
      <c r="F19" s="18">
        <f t="shared" si="0"/>
        <v>1.0090000000000003</v>
      </c>
      <c r="G19" s="5"/>
      <c r="H19" s="5"/>
      <c r="I19" s="130" t="s">
        <v>135</v>
      </c>
      <c r="J19" s="131"/>
      <c r="K19" s="131"/>
      <c r="L19" s="131"/>
      <c r="M19" s="131"/>
      <c r="N19" s="13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thickBot="1" x14ac:dyDescent="0.3">
      <c r="A20" s="13">
        <v>18</v>
      </c>
      <c r="B20" s="14" t="s">
        <v>1090</v>
      </c>
      <c r="C20" s="15">
        <v>11</v>
      </c>
      <c r="D20" s="16">
        <v>74.099999999999994</v>
      </c>
      <c r="E20" s="17">
        <v>45.204000000000001</v>
      </c>
      <c r="F20" s="18">
        <f t="shared" si="0"/>
        <v>1.0720000000000027</v>
      </c>
      <c r="G20" s="5"/>
      <c r="H20" s="5"/>
      <c r="I20" s="11" t="s">
        <v>133</v>
      </c>
      <c r="J20" s="31" t="s">
        <v>14</v>
      </c>
      <c r="K20" s="32" t="s">
        <v>15</v>
      </c>
      <c r="L20" s="33" t="s">
        <v>3</v>
      </c>
      <c r="M20" s="34" t="s">
        <v>0</v>
      </c>
      <c r="N20" s="35" t="s">
        <v>134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3">
        <v>19</v>
      </c>
      <c r="B21" s="14" t="s">
        <v>175</v>
      </c>
      <c r="C21" s="15">
        <v>13</v>
      </c>
      <c r="D21" s="16">
        <v>81.7</v>
      </c>
      <c r="E21" s="17">
        <v>45.24</v>
      </c>
      <c r="F21" s="18">
        <f t="shared" si="0"/>
        <v>1.1080000000000041</v>
      </c>
      <c r="G21" s="5"/>
      <c r="H21" s="5"/>
      <c r="I21" s="43">
        <v>1</v>
      </c>
      <c r="J21" s="44" t="s">
        <v>1083</v>
      </c>
      <c r="K21" s="45">
        <v>6</v>
      </c>
      <c r="L21" s="46">
        <v>68.8</v>
      </c>
      <c r="M21" s="47">
        <v>44.131999999999998</v>
      </c>
      <c r="N21" s="48">
        <f t="shared" ref="N21:N45" si="2">M21-$M$21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3">
        <v>20</v>
      </c>
      <c r="B22" s="14" t="s">
        <v>174</v>
      </c>
      <c r="C22" s="15">
        <v>12</v>
      </c>
      <c r="D22" s="15">
        <v>85.3</v>
      </c>
      <c r="E22" s="17">
        <v>45.267000000000003</v>
      </c>
      <c r="F22" s="18">
        <f t="shared" si="0"/>
        <v>1.1350000000000051</v>
      </c>
      <c r="G22" s="5"/>
      <c r="H22" s="5"/>
      <c r="I22" s="13">
        <v>2</v>
      </c>
      <c r="J22" s="14" t="s">
        <v>144</v>
      </c>
      <c r="K22" s="15">
        <v>9</v>
      </c>
      <c r="L22" s="16">
        <v>73</v>
      </c>
      <c r="M22" s="36">
        <v>44.293999999999997</v>
      </c>
      <c r="N22" s="18">
        <f t="shared" si="2"/>
        <v>0.16199999999999903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13">
        <v>21</v>
      </c>
      <c r="B23" s="14" t="s">
        <v>138</v>
      </c>
      <c r="C23" s="15">
        <v>7</v>
      </c>
      <c r="D23" s="16">
        <v>86.7</v>
      </c>
      <c r="E23" s="17">
        <v>45.276000000000003</v>
      </c>
      <c r="F23" s="18">
        <f t="shared" si="0"/>
        <v>1.1440000000000055</v>
      </c>
      <c r="G23" s="5"/>
      <c r="H23" s="5"/>
      <c r="I23" s="13">
        <v>3</v>
      </c>
      <c r="J23" s="14" t="s">
        <v>1084</v>
      </c>
      <c r="K23" s="15">
        <v>9</v>
      </c>
      <c r="L23" s="16">
        <v>88.7</v>
      </c>
      <c r="M23" s="36">
        <v>44.709000000000003</v>
      </c>
      <c r="N23" s="18">
        <f t="shared" si="2"/>
        <v>0.57700000000000529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3">
        <v>22</v>
      </c>
      <c r="B24" s="14" t="s">
        <v>1084</v>
      </c>
      <c r="C24" s="15">
        <v>12</v>
      </c>
      <c r="D24" s="15">
        <v>88.7</v>
      </c>
      <c r="E24" s="17">
        <v>45.293999999999997</v>
      </c>
      <c r="F24" s="18">
        <f t="shared" si="0"/>
        <v>1.161999999999999</v>
      </c>
      <c r="G24" s="5"/>
      <c r="H24" s="5"/>
      <c r="I24" s="13">
        <v>4</v>
      </c>
      <c r="J24" s="14" t="s">
        <v>138</v>
      </c>
      <c r="K24" s="15">
        <v>9</v>
      </c>
      <c r="L24" s="16">
        <v>86.7</v>
      </c>
      <c r="M24" s="36">
        <v>44.853000000000002</v>
      </c>
      <c r="N24" s="18">
        <f t="shared" si="2"/>
        <v>0.72100000000000364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3">
        <v>23</v>
      </c>
      <c r="B25" s="14" t="s">
        <v>138</v>
      </c>
      <c r="C25" s="15">
        <v>19</v>
      </c>
      <c r="D25" s="16">
        <v>86.7</v>
      </c>
      <c r="E25" s="17">
        <v>45.311999999999998</v>
      </c>
      <c r="F25" s="18">
        <f t="shared" si="0"/>
        <v>1.1799999999999997</v>
      </c>
      <c r="G25" s="5"/>
      <c r="H25" s="5"/>
      <c r="I25" s="13">
        <v>5</v>
      </c>
      <c r="J25" s="14" t="s">
        <v>175</v>
      </c>
      <c r="K25" s="15">
        <v>1</v>
      </c>
      <c r="L25" s="15">
        <v>81.7</v>
      </c>
      <c r="M25" s="36">
        <v>44.924999999999997</v>
      </c>
      <c r="N25" s="18">
        <f t="shared" si="2"/>
        <v>0.79299999999999926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3">
        <v>24</v>
      </c>
      <c r="B26" s="14" t="s">
        <v>146</v>
      </c>
      <c r="C26" s="15">
        <v>4</v>
      </c>
      <c r="D26" s="16">
        <v>100.3</v>
      </c>
      <c r="E26" s="17">
        <v>45.33</v>
      </c>
      <c r="F26" s="18">
        <f t="shared" si="0"/>
        <v>1.1980000000000004</v>
      </c>
      <c r="G26" s="5"/>
      <c r="H26" s="5"/>
      <c r="I26" s="13">
        <v>6</v>
      </c>
      <c r="J26" s="14" t="s">
        <v>140</v>
      </c>
      <c r="K26" s="15">
        <v>13</v>
      </c>
      <c r="L26" s="16">
        <v>72.8</v>
      </c>
      <c r="M26" s="36">
        <v>44.942999999999998</v>
      </c>
      <c r="N26" s="18">
        <f t="shared" si="2"/>
        <v>0.81099999999999994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3">
        <v>25</v>
      </c>
      <c r="B27" s="14" t="s">
        <v>145</v>
      </c>
      <c r="C27" s="15">
        <v>9</v>
      </c>
      <c r="D27" s="16">
        <v>101.8</v>
      </c>
      <c r="E27" s="17">
        <v>45.384</v>
      </c>
      <c r="F27" s="18">
        <f t="shared" si="0"/>
        <v>1.2520000000000024</v>
      </c>
      <c r="G27" s="5"/>
      <c r="H27" s="5"/>
      <c r="I27" s="13">
        <v>7</v>
      </c>
      <c r="J27" s="14" t="s">
        <v>174</v>
      </c>
      <c r="K27" s="15">
        <v>19</v>
      </c>
      <c r="L27" s="16">
        <v>85.3</v>
      </c>
      <c r="M27" s="36">
        <v>44.96</v>
      </c>
      <c r="N27" s="18">
        <f t="shared" si="2"/>
        <v>0.82800000000000296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3">
        <v>26</v>
      </c>
      <c r="B28" s="14" t="s">
        <v>146</v>
      </c>
      <c r="C28" s="15">
        <v>7</v>
      </c>
      <c r="D28" s="16">
        <v>100.3</v>
      </c>
      <c r="E28" s="17">
        <v>45.500999999999998</v>
      </c>
      <c r="F28" s="18">
        <f t="shared" si="0"/>
        <v>1.3689999999999998</v>
      </c>
      <c r="G28" s="5"/>
      <c r="H28" s="5"/>
      <c r="I28" s="13">
        <v>8</v>
      </c>
      <c r="J28" s="14" t="s">
        <v>1090</v>
      </c>
      <c r="K28" s="15">
        <v>7</v>
      </c>
      <c r="L28" s="16">
        <v>74.099999999999994</v>
      </c>
      <c r="M28" s="36">
        <v>44.96</v>
      </c>
      <c r="N28" s="18">
        <f t="shared" si="2"/>
        <v>0.82800000000000296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3">
        <v>27</v>
      </c>
      <c r="B29" s="14" t="s">
        <v>1091</v>
      </c>
      <c r="C29" s="15">
        <v>19</v>
      </c>
      <c r="D29" s="16">
        <v>90.9</v>
      </c>
      <c r="E29" s="17">
        <v>45.511000000000003</v>
      </c>
      <c r="F29" s="18">
        <f t="shared" si="0"/>
        <v>1.3790000000000049</v>
      </c>
      <c r="G29" s="5"/>
      <c r="H29" s="5"/>
      <c r="I29" s="13">
        <v>9</v>
      </c>
      <c r="J29" s="14" t="s">
        <v>171</v>
      </c>
      <c r="K29" s="15">
        <v>7</v>
      </c>
      <c r="L29" s="16">
        <v>89.3</v>
      </c>
      <c r="M29" s="36">
        <v>44.997</v>
      </c>
      <c r="N29" s="18">
        <f t="shared" si="2"/>
        <v>0.86500000000000199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3">
        <v>28</v>
      </c>
      <c r="B30" s="14" t="s">
        <v>146</v>
      </c>
      <c r="C30" s="15">
        <v>11</v>
      </c>
      <c r="D30" s="16">
        <v>100.3</v>
      </c>
      <c r="E30" s="17">
        <v>45.537999999999997</v>
      </c>
      <c r="F30" s="18">
        <f t="shared" si="0"/>
        <v>1.4059999999999988</v>
      </c>
      <c r="G30" s="5"/>
      <c r="H30" s="5"/>
      <c r="I30" s="13">
        <v>10</v>
      </c>
      <c r="J30" s="14" t="s">
        <v>146</v>
      </c>
      <c r="K30" s="15">
        <v>4</v>
      </c>
      <c r="L30" s="16">
        <v>100.3</v>
      </c>
      <c r="M30" s="36">
        <v>45.33</v>
      </c>
      <c r="N30" s="18">
        <f t="shared" si="2"/>
        <v>1.1980000000000004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3">
        <v>29</v>
      </c>
      <c r="B31" s="14" t="s">
        <v>162</v>
      </c>
      <c r="C31" s="15">
        <v>7</v>
      </c>
      <c r="D31" s="16">
        <v>101.9</v>
      </c>
      <c r="E31" s="17">
        <v>45.546999999999997</v>
      </c>
      <c r="F31" s="18">
        <f t="shared" si="0"/>
        <v>1.4149999999999991</v>
      </c>
      <c r="G31" s="5"/>
      <c r="H31" s="5"/>
      <c r="I31" s="13">
        <v>11</v>
      </c>
      <c r="J31" s="14" t="s">
        <v>145</v>
      </c>
      <c r="K31" s="15">
        <v>9</v>
      </c>
      <c r="L31" s="16">
        <v>101.8</v>
      </c>
      <c r="M31" s="36">
        <v>45.384</v>
      </c>
      <c r="N31" s="18">
        <f t="shared" si="2"/>
        <v>1.2520000000000024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3">
        <v>30</v>
      </c>
      <c r="B32" s="14" t="s">
        <v>162</v>
      </c>
      <c r="C32" s="15">
        <v>1</v>
      </c>
      <c r="D32" s="16">
        <v>101.9</v>
      </c>
      <c r="E32" s="17">
        <v>45.573</v>
      </c>
      <c r="F32" s="18">
        <f t="shared" si="0"/>
        <v>1.4410000000000025</v>
      </c>
      <c r="G32" s="5"/>
      <c r="H32" s="5"/>
      <c r="I32" s="13">
        <v>12</v>
      </c>
      <c r="J32" s="14" t="s">
        <v>1091</v>
      </c>
      <c r="K32" s="15">
        <v>19</v>
      </c>
      <c r="L32" s="16">
        <v>90.9</v>
      </c>
      <c r="M32" s="36">
        <v>45.511000000000003</v>
      </c>
      <c r="N32" s="18">
        <f t="shared" si="2"/>
        <v>1.3790000000000049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3">
        <v>31</v>
      </c>
      <c r="B33" s="14" t="s">
        <v>162</v>
      </c>
      <c r="C33" s="15">
        <v>13</v>
      </c>
      <c r="D33" s="16">
        <v>101.9</v>
      </c>
      <c r="E33" s="17">
        <v>45.591999999999999</v>
      </c>
      <c r="F33" s="18">
        <f t="shared" si="0"/>
        <v>1.4600000000000009</v>
      </c>
      <c r="G33" s="5"/>
      <c r="H33" s="5"/>
      <c r="I33" s="13">
        <v>13</v>
      </c>
      <c r="J33" s="14" t="s">
        <v>162</v>
      </c>
      <c r="K33" s="15">
        <v>7</v>
      </c>
      <c r="L33" s="16">
        <v>101.9</v>
      </c>
      <c r="M33" s="36">
        <v>45.546999999999997</v>
      </c>
      <c r="N33" s="18">
        <f t="shared" si="2"/>
        <v>1.4149999999999991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3">
        <v>32</v>
      </c>
      <c r="B34" s="14" t="s">
        <v>140</v>
      </c>
      <c r="C34" s="15">
        <v>11</v>
      </c>
      <c r="D34" s="16">
        <v>72.8</v>
      </c>
      <c r="E34" s="17">
        <v>45.662999999999997</v>
      </c>
      <c r="F34" s="18">
        <f t="shared" si="0"/>
        <v>1.5309999999999988</v>
      </c>
      <c r="G34" s="5"/>
      <c r="H34" s="5"/>
      <c r="I34" s="13">
        <v>14</v>
      </c>
      <c r="J34" s="14" t="s">
        <v>1092</v>
      </c>
      <c r="K34" s="15">
        <v>9</v>
      </c>
      <c r="L34" s="16">
        <v>108.8</v>
      </c>
      <c r="M34" s="36">
        <v>45.698999999999998</v>
      </c>
      <c r="N34" s="18">
        <f t="shared" si="2"/>
        <v>1.5670000000000002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3">
        <v>33</v>
      </c>
      <c r="B35" s="14" t="s">
        <v>1092</v>
      </c>
      <c r="C35" s="15">
        <v>9</v>
      </c>
      <c r="D35" s="16">
        <v>108.8</v>
      </c>
      <c r="E35" s="17">
        <v>45.698999999999998</v>
      </c>
      <c r="F35" s="18">
        <f t="shared" si="0"/>
        <v>1.5670000000000002</v>
      </c>
      <c r="G35" s="5"/>
      <c r="H35" s="5"/>
      <c r="I35" s="13">
        <v>15</v>
      </c>
      <c r="J35" s="14" t="s">
        <v>137</v>
      </c>
      <c r="K35" s="15">
        <v>4</v>
      </c>
      <c r="L35" s="16">
        <v>83.8</v>
      </c>
      <c r="M35" s="36">
        <v>45.844000000000001</v>
      </c>
      <c r="N35" s="18">
        <f t="shared" si="2"/>
        <v>1.7120000000000033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3">
        <v>34</v>
      </c>
      <c r="B36" s="14" t="s">
        <v>145</v>
      </c>
      <c r="C36" s="15">
        <v>1</v>
      </c>
      <c r="D36" s="16">
        <v>101.8</v>
      </c>
      <c r="E36" s="17">
        <v>45.762</v>
      </c>
      <c r="F36" s="18">
        <f t="shared" ref="F36:F61" si="3">E36-$E$3</f>
        <v>1.6300000000000026</v>
      </c>
      <c r="G36" s="5"/>
      <c r="H36" s="5"/>
      <c r="I36" s="13">
        <v>16</v>
      </c>
      <c r="J36" s="14" t="s">
        <v>1095</v>
      </c>
      <c r="K36" s="15">
        <v>17</v>
      </c>
      <c r="L36" s="16">
        <v>89.5</v>
      </c>
      <c r="M36" s="36">
        <v>45.951999999999998</v>
      </c>
      <c r="N36" s="18">
        <f t="shared" si="2"/>
        <v>1.8200000000000003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3">
        <v>35</v>
      </c>
      <c r="B37" s="14" t="s">
        <v>137</v>
      </c>
      <c r="C37" s="15">
        <v>4</v>
      </c>
      <c r="D37" s="16">
        <v>83.8</v>
      </c>
      <c r="E37" s="17">
        <v>45.844000000000001</v>
      </c>
      <c r="F37" s="18">
        <f t="shared" si="3"/>
        <v>1.7120000000000033</v>
      </c>
      <c r="G37" s="5"/>
      <c r="H37" s="5"/>
      <c r="I37" s="13">
        <v>17</v>
      </c>
      <c r="J37" s="14" t="s">
        <v>1089</v>
      </c>
      <c r="K37" s="15">
        <v>11</v>
      </c>
      <c r="L37" s="16">
        <v>91.4</v>
      </c>
      <c r="M37" s="36">
        <v>45.97</v>
      </c>
      <c r="N37" s="18">
        <f t="shared" si="2"/>
        <v>1.838000000000001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13">
        <v>36</v>
      </c>
      <c r="B38" s="14" t="s">
        <v>145</v>
      </c>
      <c r="C38" s="15">
        <v>17</v>
      </c>
      <c r="D38" s="16">
        <v>101.8</v>
      </c>
      <c r="E38" s="17">
        <v>45.915999999999997</v>
      </c>
      <c r="F38" s="18">
        <f t="shared" si="3"/>
        <v>1.7839999999999989</v>
      </c>
      <c r="G38" s="5"/>
      <c r="H38" s="5"/>
      <c r="I38" s="13">
        <v>18</v>
      </c>
      <c r="J38" s="14" t="s">
        <v>1088</v>
      </c>
      <c r="K38" s="15">
        <v>4</v>
      </c>
      <c r="L38" s="16">
        <v>82.8</v>
      </c>
      <c r="M38" s="36">
        <v>46.015000000000001</v>
      </c>
      <c r="N38" s="18">
        <f t="shared" si="2"/>
        <v>1.8830000000000027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13">
        <v>37</v>
      </c>
      <c r="B39" s="14" t="s">
        <v>1095</v>
      </c>
      <c r="C39" s="15">
        <v>17</v>
      </c>
      <c r="D39" s="16">
        <v>89.5</v>
      </c>
      <c r="E39" s="17">
        <v>45.951999999999998</v>
      </c>
      <c r="F39" s="18">
        <f t="shared" si="3"/>
        <v>1.8200000000000003</v>
      </c>
      <c r="G39" s="5"/>
      <c r="H39" s="5"/>
      <c r="I39" s="13">
        <v>19</v>
      </c>
      <c r="J39" s="14" t="s">
        <v>1137</v>
      </c>
      <c r="K39" s="15">
        <v>6</v>
      </c>
      <c r="L39" s="16">
        <v>90.5</v>
      </c>
      <c r="M39" s="36">
        <v>46.195999999999998</v>
      </c>
      <c r="N39" s="18">
        <f t="shared" si="2"/>
        <v>2.0640000000000001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13">
        <v>38</v>
      </c>
      <c r="B40" s="14" t="s">
        <v>1089</v>
      </c>
      <c r="C40" s="15">
        <v>11</v>
      </c>
      <c r="D40" s="16">
        <v>91.4</v>
      </c>
      <c r="E40" s="17">
        <v>45.97</v>
      </c>
      <c r="F40" s="18">
        <f t="shared" si="3"/>
        <v>1.838000000000001</v>
      </c>
      <c r="G40" s="5"/>
      <c r="H40" s="5"/>
      <c r="I40" s="13">
        <v>20</v>
      </c>
      <c r="J40" s="14" t="s">
        <v>1094</v>
      </c>
      <c r="K40" s="15">
        <v>5</v>
      </c>
      <c r="L40" s="16">
        <v>79.599999999999994</v>
      </c>
      <c r="M40" s="36">
        <v>46.546999999999997</v>
      </c>
      <c r="N40" s="18">
        <f t="shared" si="2"/>
        <v>2.4149999999999991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13">
        <v>39</v>
      </c>
      <c r="B41" s="14" t="s">
        <v>1091</v>
      </c>
      <c r="C41" s="15">
        <v>12</v>
      </c>
      <c r="D41" s="16">
        <v>90.9</v>
      </c>
      <c r="E41" s="17">
        <v>45.988</v>
      </c>
      <c r="F41" s="18">
        <f t="shared" si="3"/>
        <v>1.8560000000000016</v>
      </c>
      <c r="G41" s="5"/>
      <c r="H41" s="5"/>
      <c r="I41" s="13">
        <v>21</v>
      </c>
      <c r="J41" s="14" t="s">
        <v>1087</v>
      </c>
      <c r="K41" s="15">
        <v>6</v>
      </c>
      <c r="L41" s="16">
        <v>83.4</v>
      </c>
      <c r="M41" s="36">
        <v>46.734999999999999</v>
      </c>
      <c r="N41" s="18">
        <f t="shared" si="2"/>
        <v>2.6030000000000015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13">
        <v>40</v>
      </c>
      <c r="B42" s="14" t="s">
        <v>1088</v>
      </c>
      <c r="C42" s="15">
        <v>4</v>
      </c>
      <c r="D42" s="16">
        <v>82.8</v>
      </c>
      <c r="E42" s="17">
        <v>46.015000000000001</v>
      </c>
      <c r="F42" s="18">
        <f t="shared" si="3"/>
        <v>1.8830000000000027</v>
      </c>
      <c r="G42" s="5"/>
      <c r="H42" s="5"/>
      <c r="I42" s="13">
        <v>22</v>
      </c>
      <c r="J42" s="14" t="s">
        <v>1086</v>
      </c>
      <c r="K42" s="15">
        <v>4</v>
      </c>
      <c r="L42" s="16">
        <v>81.3</v>
      </c>
      <c r="M42" s="36">
        <v>46.988</v>
      </c>
      <c r="N42" s="18">
        <f t="shared" si="2"/>
        <v>2.8560000000000016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13">
        <v>41</v>
      </c>
      <c r="B43" s="14" t="s">
        <v>137</v>
      </c>
      <c r="C43" s="15">
        <v>12</v>
      </c>
      <c r="D43" s="16">
        <v>83.8</v>
      </c>
      <c r="E43" s="17">
        <v>46.078000000000003</v>
      </c>
      <c r="F43" s="18">
        <f t="shared" si="3"/>
        <v>1.9460000000000051</v>
      </c>
      <c r="G43" s="5"/>
      <c r="H43" s="5"/>
      <c r="I43" s="13">
        <v>23</v>
      </c>
      <c r="J43" s="14" t="s">
        <v>1085</v>
      </c>
      <c r="K43" s="15">
        <v>5</v>
      </c>
      <c r="L43" s="16">
        <v>90.9</v>
      </c>
      <c r="M43" s="36">
        <v>47.456000000000003</v>
      </c>
      <c r="N43" s="18">
        <f t="shared" si="2"/>
        <v>3.3240000000000052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13">
        <v>42</v>
      </c>
      <c r="B44" s="14" t="s">
        <v>137</v>
      </c>
      <c r="C44" s="15">
        <v>17</v>
      </c>
      <c r="D44" s="16">
        <v>83.8</v>
      </c>
      <c r="E44" s="17">
        <v>46.087000000000003</v>
      </c>
      <c r="F44" s="18">
        <f t="shared" si="3"/>
        <v>1.9550000000000054</v>
      </c>
      <c r="G44" s="5"/>
      <c r="H44" s="5"/>
      <c r="I44" s="13">
        <v>24</v>
      </c>
      <c r="J44" s="14" t="s">
        <v>1096</v>
      </c>
      <c r="K44" s="15">
        <v>4</v>
      </c>
      <c r="L44" s="16">
        <v>84.9</v>
      </c>
      <c r="M44" s="36">
        <v>47.680999999999997</v>
      </c>
      <c r="N44" s="18">
        <f t="shared" si="2"/>
        <v>3.5489999999999995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thickBot="1" x14ac:dyDescent="0.3">
      <c r="A45" s="13">
        <v>43</v>
      </c>
      <c r="B45" s="14" t="s">
        <v>1095</v>
      </c>
      <c r="C45" s="15">
        <v>19</v>
      </c>
      <c r="D45" s="16">
        <v>89.5</v>
      </c>
      <c r="E45" s="17">
        <v>46.122999999999998</v>
      </c>
      <c r="F45" s="18">
        <f t="shared" si="3"/>
        <v>1.9909999999999997</v>
      </c>
      <c r="G45" s="5"/>
      <c r="H45" s="5"/>
      <c r="I45" s="19">
        <v>25</v>
      </c>
      <c r="J45" s="20" t="s">
        <v>1097</v>
      </c>
      <c r="K45" s="21">
        <v>4</v>
      </c>
      <c r="L45" s="22">
        <v>87.1</v>
      </c>
      <c r="M45" s="37">
        <v>48.167999999999999</v>
      </c>
      <c r="N45" s="23">
        <f t="shared" si="2"/>
        <v>4.0360000000000014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13">
        <v>44</v>
      </c>
      <c r="B46" s="14" t="s">
        <v>1137</v>
      </c>
      <c r="C46" s="15">
        <v>6</v>
      </c>
      <c r="D46" s="16">
        <v>90.5</v>
      </c>
      <c r="E46" s="17">
        <v>46.195999999999998</v>
      </c>
      <c r="F46" s="18">
        <f t="shared" si="3"/>
        <v>2.0640000000000001</v>
      </c>
      <c r="G46" s="5"/>
      <c r="H46" s="5"/>
      <c r="I46"/>
      <c r="J46"/>
      <c r="K46"/>
      <c r="L46"/>
      <c r="M46"/>
      <c r="N4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13">
        <v>45</v>
      </c>
      <c r="B47" s="14" t="s">
        <v>1089</v>
      </c>
      <c r="C47" s="15">
        <v>17</v>
      </c>
      <c r="D47" s="16">
        <v>91.4</v>
      </c>
      <c r="E47" s="17">
        <v>46.393000000000001</v>
      </c>
      <c r="F47" s="18">
        <f t="shared" si="3"/>
        <v>2.2610000000000028</v>
      </c>
      <c r="G47" s="5"/>
      <c r="H47" s="5"/>
      <c r="I47"/>
      <c r="J47"/>
      <c r="K47"/>
      <c r="L47"/>
      <c r="M47"/>
      <c r="N47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13">
        <v>46</v>
      </c>
      <c r="B48" s="14" t="s">
        <v>1137</v>
      </c>
      <c r="C48" s="15">
        <v>12</v>
      </c>
      <c r="D48" s="16">
        <v>90.5</v>
      </c>
      <c r="E48" s="17">
        <v>46.475000000000001</v>
      </c>
      <c r="F48" s="18">
        <f t="shared" si="3"/>
        <v>2.3430000000000035</v>
      </c>
      <c r="G48" s="5"/>
      <c r="H48" s="5"/>
      <c r="I48"/>
      <c r="J48"/>
      <c r="K48"/>
      <c r="L48"/>
      <c r="M48"/>
      <c r="N4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13">
        <v>47</v>
      </c>
      <c r="B49" s="14" t="s">
        <v>1094</v>
      </c>
      <c r="C49" s="15">
        <v>5</v>
      </c>
      <c r="D49" s="16">
        <v>79.599999999999994</v>
      </c>
      <c r="E49" s="17">
        <v>46.546999999999997</v>
      </c>
      <c r="F49" s="18">
        <f t="shared" si="3"/>
        <v>2.4149999999999991</v>
      </c>
      <c r="G49" s="5"/>
      <c r="H49" s="5"/>
      <c r="I49"/>
      <c r="J49"/>
      <c r="K49"/>
      <c r="L49"/>
      <c r="M49"/>
      <c r="N49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13">
        <v>48</v>
      </c>
      <c r="B50" s="14" t="s">
        <v>1094</v>
      </c>
      <c r="C50" s="15">
        <v>8</v>
      </c>
      <c r="D50" s="16">
        <v>79.599999999999994</v>
      </c>
      <c r="E50" s="17">
        <v>46.646000000000001</v>
      </c>
      <c r="F50" s="18">
        <f t="shared" si="3"/>
        <v>2.5140000000000029</v>
      </c>
      <c r="G50" s="5"/>
      <c r="H50" s="5"/>
      <c r="I50"/>
      <c r="J50"/>
      <c r="K50"/>
      <c r="L50"/>
      <c r="M50"/>
      <c r="N50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13">
        <v>49</v>
      </c>
      <c r="B51" s="14" t="s">
        <v>1087</v>
      </c>
      <c r="C51" s="15">
        <v>6</v>
      </c>
      <c r="D51" s="16">
        <v>83.4</v>
      </c>
      <c r="E51" s="17">
        <v>46.734999999999999</v>
      </c>
      <c r="F51" s="18">
        <f t="shared" si="3"/>
        <v>2.6030000000000015</v>
      </c>
      <c r="G51" s="5"/>
      <c r="H51" s="5"/>
      <c r="I51"/>
      <c r="J51"/>
      <c r="K51"/>
      <c r="L51"/>
      <c r="M51"/>
      <c r="N51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13">
        <v>50</v>
      </c>
      <c r="B52" s="14" t="s">
        <v>1092</v>
      </c>
      <c r="C52" s="15">
        <v>5</v>
      </c>
      <c r="D52" s="16">
        <v>108.8</v>
      </c>
      <c r="E52" s="17">
        <v>46.79</v>
      </c>
      <c r="F52" s="18">
        <f t="shared" si="3"/>
        <v>2.6580000000000013</v>
      </c>
      <c r="G52" s="5"/>
      <c r="H52" s="5"/>
      <c r="I52" s="24"/>
      <c r="J52" s="24"/>
      <c r="K52" s="24"/>
      <c r="L52" s="24"/>
      <c r="M52" s="24"/>
      <c r="N52" s="2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13">
        <v>51</v>
      </c>
      <c r="B53" s="14" t="s">
        <v>1086</v>
      </c>
      <c r="C53" s="15">
        <v>4</v>
      </c>
      <c r="D53" s="16">
        <v>81.3</v>
      </c>
      <c r="E53" s="17">
        <v>46.988</v>
      </c>
      <c r="F53" s="18">
        <f t="shared" si="3"/>
        <v>2.8560000000000016</v>
      </c>
      <c r="G53" s="5"/>
      <c r="H53" s="5"/>
      <c r="I53" s="24"/>
      <c r="J53" s="24"/>
      <c r="K53" s="24"/>
      <c r="L53" s="24"/>
      <c r="M53" s="24"/>
      <c r="N53" s="2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13">
        <v>52</v>
      </c>
      <c r="B54" s="14" t="s">
        <v>1087</v>
      </c>
      <c r="C54" s="15">
        <v>8</v>
      </c>
      <c r="D54" s="16">
        <v>83.4</v>
      </c>
      <c r="E54" s="17">
        <v>47.06</v>
      </c>
      <c r="F54" s="18">
        <f t="shared" si="3"/>
        <v>2.9280000000000044</v>
      </c>
      <c r="G54" s="5"/>
      <c r="H54" s="5"/>
      <c r="I54" s="24"/>
      <c r="J54" s="24"/>
      <c r="K54" s="24"/>
      <c r="L54" s="24"/>
      <c r="M54" s="24"/>
      <c r="N54" s="2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13">
        <v>53</v>
      </c>
      <c r="B55" s="14" t="s">
        <v>1088</v>
      </c>
      <c r="C55" s="15">
        <v>5</v>
      </c>
      <c r="D55" s="16">
        <v>82.8</v>
      </c>
      <c r="E55" s="17">
        <v>47.087000000000003</v>
      </c>
      <c r="F55" s="18">
        <f t="shared" si="3"/>
        <v>2.9550000000000054</v>
      </c>
      <c r="G55" s="5"/>
      <c r="H55" s="5"/>
      <c r="I55" s="24"/>
      <c r="J55" s="24"/>
      <c r="K55" s="24"/>
      <c r="L55" s="24"/>
      <c r="M55" s="24"/>
      <c r="N55" s="2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13">
        <v>54</v>
      </c>
      <c r="B56" s="14" t="s">
        <v>1085</v>
      </c>
      <c r="C56" s="15">
        <v>5</v>
      </c>
      <c r="D56" s="16">
        <v>90.9</v>
      </c>
      <c r="E56" s="17">
        <v>47.456000000000003</v>
      </c>
      <c r="F56" s="18">
        <f t="shared" si="3"/>
        <v>3.3240000000000052</v>
      </c>
      <c r="G56" s="5"/>
      <c r="H56" s="5"/>
      <c r="I56" s="24"/>
      <c r="J56" s="24"/>
      <c r="K56" s="24"/>
      <c r="L56" s="24"/>
      <c r="M56" s="24"/>
      <c r="N56" s="2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13">
        <v>55</v>
      </c>
      <c r="B57" s="14" t="s">
        <v>1086</v>
      </c>
      <c r="C57" s="15">
        <v>11</v>
      </c>
      <c r="D57" s="16">
        <v>81.3</v>
      </c>
      <c r="E57" s="17">
        <v>47.564</v>
      </c>
      <c r="F57" s="18">
        <f t="shared" si="3"/>
        <v>3.4320000000000022</v>
      </c>
      <c r="G57" s="5"/>
      <c r="H57" s="5"/>
      <c r="I57" s="24"/>
      <c r="J57" s="24"/>
      <c r="K57" s="24"/>
      <c r="L57" s="24"/>
      <c r="M57" s="24"/>
      <c r="N57" s="2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13">
        <v>56</v>
      </c>
      <c r="B58" s="14" t="s">
        <v>1096</v>
      </c>
      <c r="C58" s="15">
        <v>4</v>
      </c>
      <c r="D58" s="16">
        <v>84.9</v>
      </c>
      <c r="E58" s="17">
        <v>47.680999999999997</v>
      </c>
      <c r="F58" s="18">
        <f t="shared" si="3"/>
        <v>3.5489999999999995</v>
      </c>
      <c r="G58" s="5"/>
      <c r="H58" s="5"/>
      <c r="I58" s="24"/>
      <c r="J58" s="24"/>
      <c r="K58" s="24"/>
      <c r="L58" s="24"/>
      <c r="M58" s="24"/>
      <c r="N58" s="2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13">
        <v>57</v>
      </c>
      <c r="B59" s="14" t="s">
        <v>1096</v>
      </c>
      <c r="C59" s="15">
        <v>6</v>
      </c>
      <c r="D59" s="16">
        <v>84.9</v>
      </c>
      <c r="E59" s="17">
        <v>47.962000000000003</v>
      </c>
      <c r="F59" s="18">
        <f t="shared" si="3"/>
        <v>3.8300000000000054</v>
      </c>
      <c r="G59" s="5"/>
      <c r="H59" s="5"/>
      <c r="I59" s="24"/>
      <c r="J59" s="24"/>
      <c r="K59" s="24"/>
      <c r="L59" s="24"/>
      <c r="M59" s="24"/>
      <c r="N59" s="2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13">
        <v>58</v>
      </c>
      <c r="B60" s="14" t="s">
        <v>1097</v>
      </c>
      <c r="C60" s="15">
        <v>4</v>
      </c>
      <c r="D60" s="16">
        <v>87.1</v>
      </c>
      <c r="E60" s="17">
        <v>48.167999999999999</v>
      </c>
      <c r="F60" s="18">
        <f t="shared" si="3"/>
        <v>4.0360000000000014</v>
      </c>
      <c r="G60" s="5"/>
      <c r="H60" s="5"/>
      <c r="I60" s="24"/>
      <c r="J60" s="24"/>
      <c r="K60" s="24"/>
      <c r="L60" s="24"/>
      <c r="M60" s="24"/>
      <c r="N60" s="2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thickBot="1" x14ac:dyDescent="0.3">
      <c r="A61" s="19">
        <v>59</v>
      </c>
      <c r="B61" s="20" t="s">
        <v>1097</v>
      </c>
      <c r="C61" s="21">
        <v>19</v>
      </c>
      <c r="D61" s="22">
        <v>87.1</v>
      </c>
      <c r="E61" s="98">
        <v>48.356999999999999</v>
      </c>
      <c r="F61" s="23">
        <f t="shared" si="3"/>
        <v>4.2250000000000014</v>
      </c>
      <c r="G61" s="5"/>
      <c r="H61" s="5"/>
      <c r="I61" s="24"/>
      <c r="J61" s="24"/>
      <c r="K61" s="24"/>
      <c r="L61" s="24"/>
      <c r="M61" s="24"/>
      <c r="N61" s="2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5"/>
      <c r="B62" s="5"/>
      <c r="C62" s="5"/>
      <c r="D62" s="5"/>
      <c r="E62" s="5"/>
      <c r="F62" s="5"/>
      <c r="G62" s="5"/>
      <c r="H62" s="5"/>
      <c r="I62" s="24"/>
      <c r="J62" s="24"/>
      <c r="K62" s="24"/>
      <c r="L62" s="24"/>
      <c r="M62" s="24"/>
      <c r="N62" s="2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5"/>
      <c r="B63" s="5"/>
      <c r="C63" s="5"/>
      <c r="D63" s="5"/>
      <c r="E63" s="5"/>
      <c r="F63" s="5"/>
      <c r="G63" s="5"/>
      <c r="H63" s="5"/>
      <c r="I63" s="24"/>
      <c r="J63" s="24"/>
      <c r="K63" s="24"/>
      <c r="L63" s="24"/>
      <c r="M63" s="24"/>
      <c r="N63" s="2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5"/>
      <c r="B64" s="5"/>
      <c r="C64" s="5"/>
      <c r="D64" s="5"/>
      <c r="E64" s="5"/>
      <c r="F64" s="5"/>
      <c r="G64" s="5"/>
      <c r="H64" s="5"/>
      <c r="I64" s="24"/>
      <c r="J64" s="24"/>
      <c r="K64" s="24"/>
      <c r="L64" s="24"/>
      <c r="M64" s="24"/>
      <c r="N64" s="2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5"/>
      <c r="B65" s="5"/>
      <c r="C65" s="5"/>
      <c r="D65" s="5"/>
      <c r="E65" s="5"/>
      <c r="F65" s="5"/>
      <c r="G65" s="5"/>
      <c r="H65" s="5"/>
      <c r="I65" s="24"/>
      <c r="J65" s="24"/>
      <c r="K65" s="24"/>
      <c r="L65" s="24"/>
      <c r="M65" s="24"/>
      <c r="N65" s="2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5"/>
      <c r="B66" s="5"/>
      <c r="C66" s="5"/>
      <c r="D66" s="5"/>
      <c r="E66" s="5"/>
      <c r="F66" s="5"/>
      <c r="G66" s="5"/>
      <c r="H66" s="5"/>
      <c r="I66" s="24"/>
      <c r="J66" s="24"/>
      <c r="K66" s="24"/>
      <c r="L66" s="24"/>
      <c r="M66" s="24"/>
      <c r="N66" s="2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5"/>
      <c r="B67" s="5"/>
      <c r="C67" s="5"/>
      <c r="D67" s="5"/>
      <c r="E67" s="5"/>
      <c r="F67" s="5"/>
      <c r="G67" s="5"/>
      <c r="H67" s="5"/>
      <c r="I67" s="24"/>
      <c r="J67" s="24"/>
      <c r="K67" s="24"/>
      <c r="L67" s="24"/>
      <c r="M67" s="24"/>
      <c r="N67" s="2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5"/>
      <c r="B68" s="5"/>
      <c r="C68" s="5"/>
      <c r="D68" s="5"/>
      <c r="E68" s="5"/>
      <c r="F68" s="5"/>
      <c r="G68" s="5"/>
      <c r="H68" s="5"/>
      <c r="I68" s="24"/>
      <c r="J68" s="24"/>
      <c r="K68" s="24"/>
      <c r="L68" s="24"/>
      <c r="M68" s="24"/>
      <c r="N68" s="2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5"/>
      <c r="B69" s="5"/>
      <c r="C69" s="5"/>
      <c r="D69" s="5"/>
      <c r="E69" s="5"/>
      <c r="F69" s="5"/>
      <c r="G69" s="5"/>
      <c r="H69" s="5"/>
      <c r="I69" s="24"/>
      <c r="J69" s="24"/>
      <c r="K69" s="24"/>
      <c r="L69" s="24"/>
      <c r="M69" s="24"/>
      <c r="N69" s="2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5"/>
      <c r="B70" s="5"/>
      <c r="C70" s="5"/>
      <c r="D70" s="5"/>
      <c r="E70" s="5"/>
      <c r="F70" s="5"/>
      <c r="G70" s="5"/>
      <c r="H70" s="5"/>
      <c r="I70" s="24"/>
      <c r="J70" s="24"/>
      <c r="K70" s="24"/>
      <c r="L70" s="24"/>
      <c r="M70" s="24"/>
      <c r="N70" s="2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5"/>
      <c r="B71" s="5"/>
      <c r="C71" s="5"/>
      <c r="D71" s="5"/>
      <c r="E71" s="5"/>
      <c r="F71" s="5"/>
      <c r="G71" s="5"/>
      <c r="H71" s="5"/>
      <c r="I71" s="24"/>
      <c r="J71" s="24"/>
      <c r="K71" s="24"/>
      <c r="L71" s="24"/>
      <c r="M71" s="24"/>
      <c r="N71" s="2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5"/>
      <c r="B72" s="5"/>
      <c r="C72" s="5"/>
      <c r="D72" s="5"/>
      <c r="E72" s="5"/>
      <c r="F72" s="5"/>
      <c r="G72" s="5"/>
      <c r="H72" s="5"/>
      <c r="I72" s="24"/>
      <c r="J72" s="24"/>
      <c r="K72" s="24"/>
      <c r="L72" s="24"/>
      <c r="M72" s="24"/>
      <c r="N72" s="2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5"/>
      <c r="B73" s="5"/>
      <c r="C73" s="5"/>
      <c r="D73" s="5"/>
      <c r="E73" s="5"/>
      <c r="F73" s="5"/>
      <c r="G73" s="5"/>
      <c r="H73" s="5"/>
      <c r="I73" s="24"/>
      <c r="J73" s="24"/>
      <c r="K73" s="24"/>
      <c r="L73" s="24"/>
      <c r="M73" s="24"/>
      <c r="N73" s="2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5"/>
      <c r="B74" s="5"/>
      <c r="C74" s="5"/>
      <c r="D74" s="5"/>
      <c r="E74" s="5"/>
      <c r="F74" s="5"/>
      <c r="G74" s="5"/>
      <c r="H74" s="5"/>
      <c r="I74" s="24"/>
      <c r="J74" s="24"/>
      <c r="K74" s="24"/>
      <c r="L74" s="24"/>
      <c r="M74" s="24"/>
      <c r="N74" s="2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5"/>
      <c r="B75" s="5"/>
      <c r="C75" s="5"/>
      <c r="D75" s="5"/>
      <c r="E75" s="5"/>
      <c r="F75" s="5"/>
      <c r="G75" s="5"/>
      <c r="H75" s="5"/>
      <c r="I75" s="24"/>
      <c r="J75" s="24"/>
      <c r="K75" s="24"/>
      <c r="L75" s="24"/>
      <c r="M75" s="24"/>
      <c r="N75" s="2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5"/>
      <c r="B76" s="5"/>
      <c r="C76" s="5"/>
      <c r="D76" s="5"/>
      <c r="E76" s="5"/>
      <c r="F76" s="5"/>
      <c r="G76" s="5"/>
      <c r="H76" s="5"/>
      <c r="I76" s="24"/>
      <c r="J76" s="24"/>
      <c r="K76" s="24"/>
      <c r="L76" s="24"/>
      <c r="M76" s="24"/>
      <c r="N76" s="2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5"/>
      <c r="B77" s="5"/>
      <c r="C77" s="5"/>
      <c r="D77" s="5"/>
      <c r="E77" s="5"/>
      <c r="F77" s="5"/>
      <c r="G77" s="5"/>
      <c r="H77" s="5"/>
      <c r="I77" s="24"/>
      <c r="J77" s="24"/>
      <c r="K77" s="24"/>
      <c r="L77" s="24"/>
      <c r="M77" s="24"/>
      <c r="N77" s="2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5"/>
      <c r="B78" s="5"/>
      <c r="C78" s="5"/>
      <c r="D78" s="5"/>
      <c r="E78" s="5"/>
      <c r="F78" s="5"/>
      <c r="G78" s="5"/>
      <c r="H78" s="5"/>
      <c r="I78" s="24"/>
      <c r="J78" s="24"/>
      <c r="K78" s="24"/>
      <c r="L78" s="24"/>
      <c r="M78" s="24"/>
      <c r="N78" s="2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5"/>
      <c r="B79" s="5"/>
      <c r="C79" s="5"/>
      <c r="D79" s="5"/>
      <c r="E79" s="5"/>
      <c r="F79" s="5"/>
      <c r="G79" s="5"/>
      <c r="H79" s="5"/>
      <c r="I79" s="24"/>
      <c r="J79" s="24"/>
      <c r="K79" s="24"/>
      <c r="L79" s="24"/>
      <c r="M79" s="24"/>
      <c r="N79" s="2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5"/>
      <c r="B80" s="5"/>
      <c r="C80" s="5"/>
      <c r="D80" s="5"/>
      <c r="E80" s="5"/>
      <c r="F80" s="5"/>
      <c r="G80" s="5"/>
      <c r="H80" s="5"/>
      <c r="I80" s="24"/>
      <c r="J80" s="24"/>
      <c r="K80" s="24"/>
      <c r="L80" s="24"/>
      <c r="M80" s="24"/>
      <c r="N80" s="2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5"/>
      <c r="B81" s="5"/>
      <c r="C81" s="5"/>
      <c r="D81" s="5"/>
      <c r="E81" s="5"/>
      <c r="F81" s="5"/>
      <c r="G81" s="5"/>
      <c r="H81" s="5"/>
      <c r="I81" s="24"/>
      <c r="J81" s="24"/>
      <c r="K81" s="24"/>
      <c r="L81" s="24"/>
      <c r="M81" s="24"/>
      <c r="N81" s="2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5"/>
      <c r="B82" s="5"/>
      <c r="C82" s="5"/>
      <c r="D82" s="5"/>
      <c r="E82" s="5"/>
      <c r="F82" s="5"/>
      <c r="G82" s="5"/>
      <c r="H82" s="5"/>
      <c r="I82" s="24"/>
      <c r="J82" s="24"/>
      <c r="K82" s="24"/>
      <c r="L82" s="24"/>
      <c r="M82" s="24"/>
      <c r="N82" s="2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5"/>
      <c r="B83" s="5"/>
      <c r="C83" s="5"/>
      <c r="D83" s="5"/>
      <c r="E83" s="5"/>
      <c r="F83" s="5"/>
      <c r="G83" s="5"/>
      <c r="H83" s="5"/>
      <c r="I83" s="24"/>
      <c r="J83" s="24"/>
      <c r="K83" s="24"/>
      <c r="L83" s="24"/>
      <c r="M83" s="24"/>
      <c r="N83" s="2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5"/>
      <c r="B84" s="5"/>
      <c r="C84" s="5"/>
      <c r="D84" s="5"/>
      <c r="E84" s="5"/>
      <c r="F84" s="5"/>
      <c r="G84" s="5"/>
      <c r="H84" s="5"/>
      <c r="I84" s="24"/>
      <c r="J84" s="24"/>
      <c r="K84" s="24"/>
      <c r="L84" s="24"/>
      <c r="M84" s="24"/>
      <c r="N84" s="2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5"/>
      <c r="B85" s="5"/>
      <c r="C85" s="5"/>
      <c r="D85" s="5"/>
      <c r="E85" s="5"/>
      <c r="F85" s="5"/>
      <c r="G85" s="5"/>
      <c r="H85" s="5"/>
      <c r="I85" s="24"/>
      <c r="J85" s="24"/>
      <c r="K85" s="24"/>
      <c r="L85" s="24"/>
      <c r="M85" s="24"/>
      <c r="N85" s="2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5"/>
      <c r="B86" s="5"/>
      <c r="C86" s="5"/>
      <c r="D86" s="5"/>
      <c r="E86" s="5"/>
      <c r="F86" s="5"/>
      <c r="G86" s="5"/>
      <c r="H86" s="5"/>
      <c r="I86" s="24"/>
      <c r="J86" s="24"/>
      <c r="K86" s="24"/>
      <c r="L86" s="24"/>
      <c r="M86" s="24"/>
      <c r="N86" s="2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5"/>
      <c r="B87" s="5"/>
      <c r="C87" s="5"/>
      <c r="D87" s="5"/>
      <c r="E87" s="5"/>
      <c r="F87" s="5"/>
      <c r="G87" s="5"/>
      <c r="H87" s="5"/>
      <c r="I87" s="24"/>
      <c r="J87" s="24"/>
      <c r="K87" s="24"/>
      <c r="L87" s="24"/>
      <c r="M87" s="24"/>
      <c r="N87" s="2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5"/>
      <c r="B88" s="5"/>
      <c r="C88" s="5"/>
      <c r="D88" s="5"/>
      <c r="E88" s="5"/>
      <c r="F88" s="5"/>
      <c r="G88" s="5"/>
      <c r="H88" s="5"/>
      <c r="I88" s="24"/>
      <c r="J88" s="24"/>
      <c r="K88" s="24"/>
      <c r="L88" s="24"/>
      <c r="M88" s="24"/>
      <c r="N88" s="2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5"/>
      <c r="B89" s="5"/>
      <c r="C89" s="5"/>
      <c r="D89" s="5"/>
      <c r="E89" s="5"/>
      <c r="F89" s="5"/>
      <c r="G89" s="5"/>
      <c r="H89" s="5"/>
      <c r="I89" s="24"/>
      <c r="J89" s="24"/>
      <c r="K89" s="24"/>
      <c r="L89" s="24"/>
      <c r="M89" s="24"/>
      <c r="N89" s="2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5"/>
      <c r="B90" s="5"/>
      <c r="C90" s="5"/>
      <c r="D90" s="5"/>
      <c r="E90" s="5"/>
      <c r="F90" s="5"/>
      <c r="G90" s="5"/>
      <c r="H90" s="5"/>
      <c r="I90" s="24"/>
      <c r="J90" s="24"/>
      <c r="K90" s="24"/>
      <c r="L90" s="24"/>
      <c r="M90" s="24"/>
      <c r="N90" s="2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5"/>
      <c r="B91" s="5"/>
      <c r="C91" s="5"/>
      <c r="D91" s="5"/>
      <c r="E91" s="5"/>
      <c r="F91" s="5"/>
      <c r="G91" s="5"/>
      <c r="H91" s="5"/>
      <c r="I91" s="24"/>
      <c r="J91" s="24"/>
      <c r="K91" s="24"/>
      <c r="L91" s="24"/>
      <c r="M91" s="24"/>
      <c r="N91" s="2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5"/>
      <c r="B92" s="5"/>
      <c r="C92" s="5"/>
      <c r="D92" s="5"/>
      <c r="E92" s="5"/>
      <c r="F92" s="5"/>
      <c r="G92" s="5"/>
      <c r="H92" s="5"/>
      <c r="I92" s="24"/>
      <c r="J92" s="24"/>
      <c r="K92" s="24"/>
      <c r="L92" s="24"/>
      <c r="M92" s="24"/>
      <c r="N92" s="2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5"/>
      <c r="B93" s="5"/>
      <c r="C93" s="5"/>
      <c r="D93" s="5"/>
      <c r="E93" s="5"/>
      <c r="F93" s="5"/>
      <c r="G93" s="5"/>
      <c r="H93" s="5"/>
      <c r="I93" s="24"/>
      <c r="J93" s="24"/>
      <c r="K93" s="24"/>
      <c r="L93" s="24"/>
      <c r="M93" s="24"/>
      <c r="N93" s="2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5"/>
      <c r="B94" s="5"/>
      <c r="C94" s="5"/>
      <c r="D94" s="5"/>
      <c r="E94" s="5"/>
      <c r="F94" s="5"/>
      <c r="G94" s="5"/>
      <c r="H94" s="5"/>
      <c r="I94" s="24"/>
      <c r="J94" s="24"/>
      <c r="K94" s="24"/>
      <c r="L94" s="24"/>
      <c r="M94" s="24"/>
      <c r="N94" s="2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5"/>
      <c r="B95" s="5"/>
      <c r="C95" s="5"/>
      <c r="D95" s="5"/>
      <c r="E95" s="5"/>
      <c r="F95" s="5"/>
      <c r="G95" s="5"/>
      <c r="H95" s="5"/>
      <c r="I95" s="24"/>
      <c r="J95" s="24"/>
      <c r="K95" s="24"/>
      <c r="L95" s="24"/>
      <c r="M95" s="24"/>
      <c r="N95" s="2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5"/>
      <c r="B96" s="5"/>
      <c r="C96" s="5"/>
      <c r="D96" s="5"/>
      <c r="E96" s="5"/>
      <c r="F96" s="5"/>
      <c r="G96" s="5"/>
      <c r="H96" s="5"/>
      <c r="I96" s="24"/>
      <c r="J96" s="24"/>
      <c r="K96" s="24"/>
      <c r="L96" s="24"/>
      <c r="M96" s="24"/>
      <c r="N96" s="2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5"/>
      <c r="B97" s="5"/>
      <c r="C97" s="5"/>
      <c r="D97" s="5"/>
      <c r="E97" s="5"/>
      <c r="F97" s="5"/>
      <c r="G97" s="5"/>
      <c r="H97" s="5"/>
      <c r="I97" s="24"/>
      <c r="J97" s="24"/>
      <c r="K97" s="24"/>
      <c r="L97" s="24"/>
      <c r="M97" s="24"/>
      <c r="N97" s="24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5"/>
      <c r="B98" s="5"/>
      <c r="C98" s="5"/>
      <c r="D98" s="5"/>
      <c r="E98" s="5"/>
      <c r="F98" s="5"/>
      <c r="G98" s="5"/>
      <c r="H98" s="5"/>
      <c r="I98" s="24"/>
      <c r="J98" s="24"/>
      <c r="K98" s="24"/>
      <c r="L98" s="24"/>
      <c r="M98" s="24"/>
      <c r="N98" s="2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5"/>
      <c r="B99" s="5"/>
      <c r="C99" s="5"/>
      <c r="D99" s="5"/>
      <c r="E99" s="5"/>
      <c r="F99" s="5"/>
      <c r="G99" s="5"/>
      <c r="H99" s="5"/>
      <c r="I99" s="24"/>
      <c r="J99" s="24"/>
      <c r="K99" s="24"/>
      <c r="L99" s="24"/>
      <c r="M99" s="24"/>
      <c r="N99" s="2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24"/>
      <c r="J100" s="24"/>
      <c r="K100" s="24"/>
      <c r="L100" s="24"/>
      <c r="M100" s="24"/>
      <c r="N100" s="2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24"/>
      <c r="J101" s="24"/>
      <c r="K101" s="24"/>
      <c r="L101" s="24"/>
      <c r="M101" s="24"/>
      <c r="N101" s="2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24"/>
      <c r="J102" s="24"/>
      <c r="K102" s="24"/>
      <c r="L102" s="24"/>
      <c r="M102" s="24"/>
      <c r="N102" s="2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24"/>
      <c r="J103" s="24"/>
      <c r="K103" s="24"/>
      <c r="L103" s="24"/>
      <c r="M103" s="24"/>
      <c r="N103" s="2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24"/>
      <c r="J104" s="24"/>
      <c r="K104" s="24"/>
      <c r="L104" s="24"/>
      <c r="M104" s="24"/>
      <c r="N104" s="2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24"/>
      <c r="J105" s="24"/>
      <c r="K105" s="24"/>
      <c r="L105" s="24"/>
      <c r="M105" s="24"/>
      <c r="N105" s="2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24"/>
      <c r="J106" s="24"/>
      <c r="K106" s="24"/>
      <c r="L106" s="24"/>
      <c r="M106" s="24"/>
      <c r="N106" s="2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24"/>
      <c r="J107" s="24"/>
      <c r="K107" s="24"/>
      <c r="L107" s="24"/>
      <c r="M107" s="24"/>
      <c r="N107" s="2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24"/>
      <c r="J108" s="24"/>
      <c r="K108" s="24"/>
      <c r="L108" s="24"/>
      <c r="M108" s="24"/>
      <c r="N108" s="2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24"/>
      <c r="J109" s="24"/>
      <c r="K109" s="24"/>
      <c r="L109" s="24"/>
      <c r="M109" s="24"/>
      <c r="N109" s="2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24"/>
      <c r="J110" s="24"/>
      <c r="K110" s="24"/>
      <c r="L110" s="24"/>
      <c r="M110" s="24"/>
      <c r="N110" s="2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24"/>
      <c r="J111" s="24"/>
      <c r="K111" s="24"/>
      <c r="L111" s="24"/>
      <c r="M111" s="24"/>
      <c r="N111" s="2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24"/>
      <c r="J112" s="24"/>
      <c r="K112" s="24"/>
      <c r="L112" s="24"/>
      <c r="M112" s="24"/>
      <c r="N112" s="2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24"/>
      <c r="J113" s="24"/>
      <c r="K113" s="24"/>
      <c r="L113" s="24"/>
      <c r="M113" s="24"/>
      <c r="N113" s="2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24"/>
      <c r="J114" s="24"/>
      <c r="K114" s="24"/>
      <c r="L114" s="24"/>
      <c r="M114" s="24"/>
      <c r="N114" s="2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24"/>
      <c r="J115" s="24"/>
      <c r="K115" s="24"/>
      <c r="L115" s="24"/>
      <c r="M115" s="24"/>
      <c r="N115" s="2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24"/>
      <c r="J116" s="24"/>
      <c r="K116" s="24"/>
      <c r="L116" s="24"/>
      <c r="M116" s="24"/>
      <c r="N116" s="2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24"/>
      <c r="J117" s="24"/>
      <c r="K117" s="24"/>
      <c r="L117" s="24"/>
      <c r="M117" s="24"/>
      <c r="N117" s="2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24"/>
      <c r="J118" s="24"/>
      <c r="K118" s="24"/>
      <c r="L118" s="24"/>
      <c r="M118" s="24"/>
      <c r="N118" s="2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24"/>
      <c r="J119" s="24"/>
      <c r="K119" s="24"/>
      <c r="L119" s="24"/>
      <c r="M119" s="24"/>
      <c r="N119" s="2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24"/>
      <c r="J120" s="24"/>
      <c r="K120" s="24"/>
      <c r="L120" s="24"/>
      <c r="M120" s="24"/>
      <c r="N120" s="2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24"/>
      <c r="J121" s="24"/>
      <c r="K121" s="24"/>
      <c r="L121" s="24"/>
      <c r="M121" s="24"/>
      <c r="N121" s="2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24"/>
      <c r="J122" s="24"/>
      <c r="K122" s="24"/>
      <c r="L122" s="24"/>
      <c r="M122" s="24"/>
      <c r="N122" s="2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24"/>
      <c r="J123" s="24"/>
      <c r="K123" s="24"/>
      <c r="L123" s="24"/>
      <c r="M123" s="24"/>
      <c r="N123" s="24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24"/>
      <c r="J124" s="24"/>
      <c r="K124" s="24"/>
      <c r="L124" s="24"/>
      <c r="M124" s="24"/>
      <c r="N124" s="2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24"/>
      <c r="J125" s="24"/>
      <c r="K125" s="24"/>
      <c r="L125" s="24"/>
      <c r="M125" s="24"/>
      <c r="N125" s="2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24"/>
      <c r="J126" s="24"/>
      <c r="K126" s="24"/>
      <c r="L126" s="24"/>
      <c r="M126" s="24"/>
      <c r="N126" s="24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24"/>
      <c r="J127" s="24"/>
      <c r="K127" s="24"/>
      <c r="L127" s="24"/>
      <c r="M127" s="24"/>
      <c r="N127" s="2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24"/>
      <c r="J128" s="24"/>
      <c r="K128" s="24"/>
      <c r="L128" s="24"/>
      <c r="M128" s="24"/>
      <c r="N128" s="2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24"/>
      <c r="J129" s="24"/>
      <c r="K129" s="24"/>
      <c r="L129" s="24"/>
      <c r="M129" s="24"/>
      <c r="N129" s="2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24"/>
      <c r="J130" s="24"/>
      <c r="K130" s="24"/>
      <c r="L130" s="24"/>
      <c r="M130" s="24"/>
      <c r="N130" s="2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24"/>
      <c r="J131" s="24"/>
      <c r="K131" s="24"/>
      <c r="L131" s="24"/>
      <c r="M131" s="24"/>
      <c r="N131" s="2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24"/>
      <c r="J132" s="24"/>
      <c r="K132" s="24"/>
      <c r="L132" s="24"/>
      <c r="M132" s="24"/>
      <c r="N132" s="2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24"/>
      <c r="J133" s="24"/>
      <c r="K133" s="24"/>
      <c r="L133" s="24"/>
      <c r="M133" s="24"/>
      <c r="N133" s="2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24"/>
      <c r="J134" s="24"/>
      <c r="K134" s="24"/>
      <c r="L134" s="24"/>
      <c r="M134" s="24"/>
      <c r="N134" s="2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24"/>
      <c r="J135" s="24"/>
      <c r="K135" s="24"/>
      <c r="L135" s="24"/>
      <c r="M135" s="24"/>
      <c r="N135" s="2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24"/>
      <c r="J136" s="24"/>
      <c r="K136" s="24"/>
      <c r="L136" s="24"/>
      <c r="M136" s="24"/>
      <c r="N136" s="2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24"/>
      <c r="J137" s="24"/>
      <c r="K137" s="24"/>
      <c r="L137" s="24"/>
      <c r="M137" s="24"/>
      <c r="N137" s="2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24"/>
      <c r="J138" s="24"/>
      <c r="K138" s="24"/>
      <c r="L138" s="24"/>
      <c r="M138" s="24"/>
      <c r="N138" s="2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24"/>
      <c r="J139" s="24"/>
      <c r="K139" s="24"/>
      <c r="L139" s="24"/>
      <c r="M139" s="24"/>
      <c r="N139" s="2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24"/>
      <c r="J140" s="24"/>
      <c r="K140" s="24"/>
      <c r="L140" s="24"/>
      <c r="M140" s="24"/>
      <c r="N140" s="2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24"/>
      <c r="J141" s="24"/>
      <c r="K141" s="24"/>
      <c r="L141" s="24"/>
      <c r="M141" s="24"/>
      <c r="N141" s="2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24"/>
      <c r="J142" s="24"/>
      <c r="K142" s="24"/>
      <c r="L142" s="24"/>
      <c r="M142" s="24"/>
      <c r="N142" s="2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24"/>
      <c r="J143" s="24"/>
      <c r="K143" s="24"/>
      <c r="L143" s="24"/>
      <c r="M143" s="24"/>
      <c r="N143" s="2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24"/>
      <c r="J144" s="24"/>
      <c r="K144" s="24"/>
      <c r="L144" s="24"/>
      <c r="M144" s="24"/>
      <c r="N144" s="2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24"/>
      <c r="J145" s="24"/>
      <c r="K145" s="24"/>
      <c r="L145" s="24"/>
      <c r="M145" s="24"/>
      <c r="N145" s="2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24"/>
      <c r="J146" s="24"/>
      <c r="K146" s="24"/>
      <c r="L146" s="24"/>
      <c r="M146" s="24"/>
      <c r="N146" s="2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24"/>
      <c r="J147" s="24"/>
      <c r="K147" s="24"/>
      <c r="L147" s="24"/>
      <c r="M147" s="24"/>
      <c r="N147" s="2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24"/>
      <c r="J148" s="24"/>
      <c r="K148" s="24"/>
      <c r="L148" s="24"/>
      <c r="M148" s="24"/>
      <c r="N148" s="2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24"/>
      <c r="J149" s="24"/>
      <c r="K149" s="24"/>
      <c r="L149" s="24"/>
      <c r="M149" s="24"/>
      <c r="N149" s="2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24"/>
      <c r="J150" s="24"/>
      <c r="K150" s="24"/>
      <c r="L150" s="24"/>
      <c r="M150" s="24"/>
      <c r="N150" s="2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24"/>
      <c r="J151" s="24"/>
      <c r="K151" s="24"/>
      <c r="L151" s="24"/>
      <c r="M151" s="24"/>
      <c r="N151" s="2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24"/>
      <c r="J152" s="24"/>
      <c r="K152" s="24"/>
      <c r="L152" s="24"/>
      <c r="M152" s="24"/>
      <c r="N152" s="2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24"/>
      <c r="J153" s="24"/>
      <c r="K153" s="24"/>
      <c r="L153" s="24"/>
      <c r="M153" s="24"/>
      <c r="N153" s="2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24"/>
      <c r="J154" s="24"/>
      <c r="K154" s="24"/>
      <c r="L154" s="24"/>
      <c r="M154" s="24"/>
      <c r="N154" s="2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24"/>
      <c r="J155" s="24"/>
      <c r="K155" s="24"/>
      <c r="L155" s="24"/>
      <c r="M155" s="24"/>
      <c r="N155" s="2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24"/>
      <c r="J156" s="24"/>
      <c r="K156" s="24"/>
      <c r="L156" s="24"/>
      <c r="M156" s="24"/>
      <c r="N156" s="2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24"/>
      <c r="J157" s="24"/>
      <c r="K157" s="24"/>
      <c r="L157" s="24"/>
      <c r="M157" s="24"/>
      <c r="N157" s="2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24"/>
      <c r="J158" s="24"/>
      <c r="K158" s="24"/>
      <c r="L158" s="24"/>
      <c r="M158" s="24"/>
      <c r="N158" s="2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24"/>
      <c r="J159" s="24"/>
      <c r="K159" s="24"/>
      <c r="L159" s="24"/>
      <c r="M159" s="24"/>
      <c r="N159" s="2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24"/>
      <c r="J160" s="24"/>
      <c r="K160" s="24"/>
      <c r="L160" s="24"/>
      <c r="M160" s="24"/>
      <c r="N160" s="2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24"/>
      <c r="J161" s="24"/>
      <c r="K161" s="24"/>
      <c r="L161" s="24"/>
      <c r="M161" s="24"/>
      <c r="N161" s="2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24"/>
      <c r="J162" s="24"/>
      <c r="K162" s="24"/>
      <c r="L162" s="24"/>
      <c r="M162" s="24"/>
      <c r="N162" s="2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24"/>
      <c r="J163" s="24"/>
      <c r="K163" s="24"/>
      <c r="L163" s="24"/>
      <c r="M163" s="24"/>
      <c r="N163" s="2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24"/>
      <c r="J164" s="24"/>
      <c r="K164" s="24"/>
      <c r="L164" s="24"/>
      <c r="M164" s="24"/>
      <c r="N164" s="2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24"/>
      <c r="J165" s="24"/>
      <c r="K165" s="24"/>
      <c r="L165" s="24"/>
      <c r="M165" s="24"/>
      <c r="N165" s="2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24"/>
      <c r="J166" s="24"/>
      <c r="K166" s="24"/>
      <c r="L166" s="24"/>
      <c r="M166" s="24"/>
      <c r="N166" s="2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24"/>
      <c r="J167" s="24"/>
      <c r="K167" s="24"/>
      <c r="L167" s="24"/>
      <c r="M167" s="24"/>
      <c r="N167" s="2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24"/>
      <c r="J168" s="24"/>
      <c r="K168" s="24"/>
      <c r="L168" s="24"/>
      <c r="M168" s="24"/>
      <c r="N168" s="2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24"/>
      <c r="J169" s="24"/>
      <c r="K169" s="24"/>
      <c r="L169" s="24"/>
      <c r="M169" s="24"/>
      <c r="N169" s="2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24"/>
      <c r="J170" s="24"/>
      <c r="K170" s="24"/>
      <c r="L170" s="24"/>
      <c r="M170" s="24"/>
      <c r="N170" s="2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24"/>
      <c r="J171" s="24"/>
      <c r="K171" s="24"/>
      <c r="L171" s="24"/>
      <c r="M171" s="24"/>
      <c r="N171" s="2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24"/>
      <c r="J172" s="24"/>
      <c r="K172" s="24"/>
      <c r="L172" s="24"/>
      <c r="M172" s="24"/>
      <c r="N172" s="2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24"/>
      <c r="J173" s="24"/>
      <c r="K173" s="24"/>
      <c r="L173" s="24"/>
      <c r="M173" s="24"/>
      <c r="N173" s="2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24"/>
      <c r="J174" s="24"/>
      <c r="K174" s="24"/>
      <c r="L174" s="24"/>
      <c r="M174" s="24"/>
      <c r="N174" s="2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24"/>
      <c r="J175" s="24"/>
      <c r="K175" s="24"/>
      <c r="L175" s="24"/>
      <c r="M175" s="24"/>
      <c r="N175" s="2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24"/>
      <c r="J176" s="24"/>
      <c r="K176" s="24"/>
      <c r="L176" s="24"/>
      <c r="M176" s="24"/>
      <c r="N176" s="2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24"/>
      <c r="J177" s="24"/>
      <c r="K177" s="24"/>
      <c r="L177" s="24"/>
      <c r="M177" s="24"/>
      <c r="N177" s="2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24"/>
      <c r="J178" s="24"/>
      <c r="K178" s="24"/>
      <c r="L178" s="24"/>
      <c r="M178" s="24"/>
      <c r="N178" s="2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24"/>
      <c r="J179" s="24"/>
      <c r="K179" s="24"/>
      <c r="L179" s="24"/>
      <c r="M179" s="24"/>
      <c r="N179" s="2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24"/>
      <c r="J180" s="24"/>
      <c r="K180" s="24"/>
      <c r="L180" s="24"/>
      <c r="M180" s="24"/>
      <c r="N180" s="2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24"/>
      <c r="J181" s="24"/>
      <c r="K181" s="24"/>
      <c r="L181" s="24"/>
      <c r="M181" s="24"/>
      <c r="N181" s="2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24"/>
      <c r="J182" s="24"/>
      <c r="K182" s="24"/>
      <c r="L182" s="24"/>
      <c r="M182" s="24"/>
      <c r="N182" s="2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24"/>
      <c r="J183" s="24"/>
      <c r="K183" s="24"/>
      <c r="L183" s="24"/>
      <c r="M183" s="24"/>
      <c r="N183" s="2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24"/>
      <c r="J184" s="24"/>
      <c r="K184" s="24"/>
      <c r="L184" s="24"/>
      <c r="M184" s="24"/>
      <c r="N184" s="2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24"/>
      <c r="J185" s="24"/>
      <c r="K185" s="24"/>
      <c r="L185" s="24"/>
      <c r="M185" s="24"/>
      <c r="N185" s="2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24"/>
      <c r="J186" s="24"/>
      <c r="K186" s="24"/>
      <c r="L186" s="24"/>
      <c r="M186" s="24"/>
      <c r="N186" s="2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24"/>
      <c r="J187" s="24"/>
      <c r="K187" s="24"/>
      <c r="L187" s="24"/>
      <c r="M187" s="24"/>
      <c r="N187" s="2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24"/>
      <c r="J188" s="24"/>
      <c r="K188" s="24"/>
      <c r="L188" s="24"/>
      <c r="M188" s="24"/>
      <c r="N188" s="2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24"/>
      <c r="J189" s="24"/>
      <c r="K189" s="24"/>
      <c r="L189" s="24"/>
      <c r="M189" s="24"/>
      <c r="N189" s="2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24"/>
      <c r="J190" s="24"/>
      <c r="K190" s="24"/>
      <c r="L190" s="24"/>
      <c r="M190" s="24"/>
      <c r="N190" s="2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24"/>
      <c r="J191" s="24"/>
      <c r="K191" s="24"/>
      <c r="L191" s="24"/>
      <c r="M191" s="24"/>
      <c r="N191" s="2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24"/>
      <c r="J192" s="24"/>
      <c r="K192" s="24"/>
      <c r="L192" s="24"/>
      <c r="M192" s="24"/>
      <c r="N192" s="2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24"/>
      <c r="J193" s="24"/>
      <c r="K193" s="24"/>
      <c r="L193" s="24"/>
      <c r="M193" s="24"/>
      <c r="N193" s="2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24"/>
      <c r="J194" s="24"/>
      <c r="K194" s="24"/>
      <c r="L194" s="24"/>
      <c r="M194" s="24"/>
      <c r="N194" s="2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24"/>
      <c r="J195" s="24"/>
      <c r="K195" s="24"/>
      <c r="L195" s="24"/>
      <c r="M195" s="24"/>
      <c r="N195" s="2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24"/>
      <c r="J196" s="24"/>
      <c r="K196" s="24"/>
      <c r="L196" s="24"/>
      <c r="M196" s="24"/>
      <c r="N196" s="2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24"/>
      <c r="J197" s="24"/>
      <c r="K197" s="24"/>
      <c r="L197" s="24"/>
      <c r="M197" s="24"/>
      <c r="N197" s="2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24"/>
      <c r="J198" s="24"/>
      <c r="K198" s="24"/>
      <c r="L198" s="24"/>
      <c r="M198" s="24"/>
      <c r="N198" s="2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24"/>
      <c r="J199" s="24"/>
      <c r="K199" s="24"/>
      <c r="L199" s="24"/>
      <c r="M199" s="24"/>
      <c r="N199" s="2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24"/>
      <c r="J200" s="24"/>
      <c r="K200" s="24"/>
      <c r="L200" s="24"/>
      <c r="M200" s="24"/>
      <c r="N200" s="2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24"/>
      <c r="J201" s="24"/>
      <c r="K201" s="24"/>
      <c r="L201" s="24"/>
      <c r="M201" s="24"/>
      <c r="N201" s="2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24"/>
      <c r="J202" s="24"/>
      <c r="K202" s="24"/>
      <c r="L202" s="24"/>
      <c r="M202" s="24"/>
      <c r="N202" s="2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24"/>
      <c r="J203" s="24"/>
      <c r="K203" s="24"/>
      <c r="L203" s="24"/>
      <c r="M203" s="24"/>
      <c r="N203" s="2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24"/>
      <c r="J204" s="24"/>
      <c r="K204" s="24"/>
      <c r="L204" s="24"/>
      <c r="M204" s="24"/>
      <c r="N204" s="2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24"/>
      <c r="J205" s="24"/>
      <c r="K205" s="24"/>
      <c r="L205" s="24"/>
      <c r="M205" s="24"/>
      <c r="N205" s="2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24"/>
      <c r="J206" s="24"/>
      <c r="K206" s="24"/>
      <c r="L206" s="24"/>
      <c r="M206" s="24"/>
      <c r="N206" s="2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24"/>
      <c r="J207" s="24"/>
      <c r="K207" s="24"/>
      <c r="L207" s="24"/>
      <c r="M207" s="24"/>
      <c r="N207" s="2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24"/>
      <c r="J208" s="24"/>
      <c r="K208" s="24"/>
      <c r="L208" s="24"/>
      <c r="M208" s="24"/>
      <c r="N208" s="2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24"/>
      <c r="J209" s="24"/>
      <c r="K209" s="24"/>
      <c r="L209" s="24"/>
      <c r="M209" s="24"/>
      <c r="N209" s="2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24"/>
      <c r="J210" s="24"/>
      <c r="K210" s="24"/>
      <c r="L210" s="24"/>
      <c r="M210" s="24"/>
      <c r="N210" s="2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24"/>
      <c r="J211" s="24"/>
      <c r="K211" s="24"/>
      <c r="L211" s="24"/>
      <c r="M211" s="24"/>
      <c r="N211" s="2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24"/>
      <c r="J212" s="24"/>
      <c r="K212" s="24"/>
      <c r="L212" s="24"/>
      <c r="M212" s="24"/>
      <c r="N212" s="2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24"/>
      <c r="J213" s="24"/>
      <c r="K213" s="24"/>
      <c r="L213" s="24"/>
      <c r="M213" s="24"/>
      <c r="N213" s="2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24"/>
      <c r="J214" s="24"/>
      <c r="K214" s="24"/>
      <c r="L214" s="24"/>
      <c r="M214" s="24"/>
      <c r="N214" s="2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24"/>
      <c r="J215" s="24"/>
      <c r="K215" s="24"/>
      <c r="L215" s="24"/>
      <c r="M215" s="24"/>
      <c r="N215" s="2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24"/>
      <c r="J216" s="24"/>
      <c r="K216" s="24"/>
      <c r="L216" s="24"/>
      <c r="M216" s="24"/>
      <c r="N216" s="2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24"/>
      <c r="J217" s="24"/>
      <c r="K217" s="24"/>
      <c r="L217" s="24"/>
      <c r="M217" s="24"/>
      <c r="N217" s="2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24"/>
      <c r="J218" s="24"/>
      <c r="K218" s="24"/>
      <c r="L218" s="24"/>
      <c r="M218" s="24"/>
      <c r="N218" s="2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24"/>
      <c r="J219" s="24"/>
      <c r="K219" s="24"/>
      <c r="L219" s="24"/>
      <c r="M219" s="24"/>
      <c r="N219" s="2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24"/>
      <c r="J220" s="24"/>
      <c r="K220" s="24"/>
      <c r="L220" s="24"/>
      <c r="M220" s="24"/>
      <c r="N220" s="24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24"/>
      <c r="J221" s="24"/>
      <c r="K221" s="24"/>
      <c r="L221" s="24"/>
      <c r="M221" s="24"/>
      <c r="N221" s="2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24"/>
      <c r="J222" s="24"/>
      <c r="K222" s="24"/>
      <c r="L222" s="24"/>
      <c r="M222" s="24"/>
      <c r="N222" s="2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24"/>
      <c r="J223" s="24"/>
      <c r="K223" s="24"/>
      <c r="L223" s="24"/>
      <c r="M223" s="24"/>
      <c r="N223" s="2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24"/>
      <c r="J224" s="24"/>
      <c r="K224" s="24"/>
      <c r="L224" s="24"/>
      <c r="M224" s="24"/>
      <c r="N224" s="2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24"/>
      <c r="J225" s="24"/>
      <c r="K225" s="24"/>
      <c r="L225" s="24"/>
      <c r="M225" s="24"/>
      <c r="N225" s="24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24"/>
      <c r="J226" s="24"/>
      <c r="K226" s="24"/>
      <c r="L226" s="24"/>
      <c r="M226" s="24"/>
      <c r="N226" s="24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24"/>
      <c r="J227" s="24"/>
      <c r="K227" s="24"/>
      <c r="L227" s="24"/>
      <c r="M227" s="24"/>
      <c r="N227" s="24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24"/>
      <c r="J228" s="24"/>
      <c r="K228" s="24"/>
      <c r="L228" s="24"/>
      <c r="M228" s="24"/>
      <c r="N228" s="2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24"/>
      <c r="J229" s="24"/>
      <c r="K229" s="24"/>
      <c r="L229" s="24"/>
      <c r="M229" s="24"/>
      <c r="N229" s="2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24"/>
      <c r="J230" s="24"/>
      <c r="K230" s="24"/>
      <c r="L230" s="24"/>
      <c r="M230" s="24"/>
      <c r="N230" s="24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24"/>
      <c r="J231" s="24"/>
      <c r="K231" s="24"/>
      <c r="L231" s="24"/>
      <c r="M231" s="24"/>
      <c r="N231" s="24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24"/>
      <c r="J232" s="24"/>
      <c r="K232" s="24"/>
      <c r="L232" s="24"/>
      <c r="M232" s="24"/>
      <c r="N232" s="2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24"/>
      <c r="J233" s="24"/>
      <c r="K233" s="24"/>
      <c r="L233" s="24"/>
      <c r="M233" s="24"/>
      <c r="N233" s="2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24"/>
      <c r="J234" s="24"/>
      <c r="K234" s="24"/>
      <c r="L234" s="24"/>
      <c r="M234" s="24"/>
      <c r="N234" s="2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24"/>
      <c r="J235" s="24"/>
      <c r="K235" s="24"/>
      <c r="L235" s="24"/>
      <c r="M235" s="24"/>
      <c r="N235" s="2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24"/>
      <c r="J236" s="24"/>
      <c r="K236" s="24"/>
      <c r="L236" s="24"/>
      <c r="M236" s="24"/>
      <c r="N236" s="2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24"/>
      <c r="J237" s="24"/>
      <c r="K237" s="24"/>
      <c r="L237" s="24"/>
      <c r="M237" s="24"/>
      <c r="N237" s="2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24"/>
      <c r="J238" s="24"/>
      <c r="K238" s="24"/>
      <c r="L238" s="24"/>
      <c r="M238" s="24"/>
      <c r="N238" s="2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24"/>
      <c r="J239" s="24"/>
      <c r="K239" s="24"/>
      <c r="L239" s="24"/>
      <c r="M239" s="24"/>
      <c r="N239" s="2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24"/>
      <c r="J240" s="24"/>
      <c r="K240" s="24"/>
      <c r="L240" s="24"/>
      <c r="M240" s="24"/>
      <c r="N240" s="2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24"/>
      <c r="J241" s="24"/>
      <c r="K241" s="24"/>
      <c r="L241" s="24"/>
      <c r="M241" s="24"/>
      <c r="N241" s="2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24"/>
      <c r="J242" s="24"/>
      <c r="K242" s="24"/>
      <c r="L242" s="24"/>
      <c r="M242" s="24"/>
      <c r="N242" s="2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24"/>
      <c r="J243" s="24"/>
      <c r="K243" s="24"/>
      <c r="L243" s="24"/>
      <c r="M243" s="24"/>
      <c r="N243" s="2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24"/>
      <c r="J244" s="24"/>
      <c r="K244" s="24"/>
      <c r="L244" s="24"/>
      <c r="M244" s="24"/>
      <c r="N244" s="2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24"/>
      <c r="J245" s="24"/>
      <c r="K245" s="24"/>
      <c r="L245" s="24"/>
      <c r="M245" s="24"/>
      <c r="N245" s="2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24"/>
      <c r="J246" s="24"/>
      <c r="K246" s="24"/>
      <c r="L246" s="24"/>
      <c r="M246" s="24"/>
      <c r="N246" s="2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24"/>
      <c r="J247" s="24"/>
      <c r="K247" s="24"/>
      <c r="L247" s="24"/>
      <c r="M247" s="24"/>
      <c r="N247" s="2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24"/>
      <c r="J248" s="24"/>
      <c r="K248" s="24"/>
      <c r="L248" s="24"/>
      <c r="M248" s="24"/>
      <c r="N248" s="2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24"/>
      <c r="J249" s="24"/>
      <c r="K249" s="24"/>
      <c r="L249" s="24"/>
      <c r="M249" s="24"/>
      <c r="N249" s="2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24"/>
      <c r="J250" s="24"/>
      <c r="K250" s="24"/>
      <c r="L250" s="24"/>
      <c r="M250" s="24"/>
      <c r="N250" s="2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24"/>
      <c r="J251" s="24"/>
      <c r="K251" s="24"/>
      <c r="L251" s="24"/>
      <c r="M251" s="24"/>
      <c r="N251" s="2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24"/>
      <c r="J252" s="24"/>
      <c r="K252" s="24"/>
      <c r="L252" s="24"/>
      <c r="M252" s="24"/>
      <c r="N252" s="2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24"/>
      <c r="J253" s="24"/>
      <c r="K253" s="24"/>
      <c r="L253" s="24"/>
      <c r="M253" s="24"/>
      <c r="N253" s="2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24"/>
      <c r="J254" s="24"/>
      <c r="K254" s="24"/>
      <c r="L254" s="24"/>
      <c r="M254" s="24"/>
      <c r="N254" s="2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24"/>
      <c r="J255" s="24"/>
      <c r="K255" s="24"/>
      <c r="L255" s="24"/>
      <c r="M255" s="24"/>
      <c r="N255" s="2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24"/>
      <c r="J256" s="24"/>
      <c r="K256" s="24"/>
      <c r="L256" s="24"/>
      <c r="M256" s="24"/>
      <c r="N256" s="2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24"/>
      <c r="J257" s="24"/>
      <c r="K257" s="24"/>
      <c r="L257" s="24"/>
      <c r="M257" s="24"/>
      <c r="N257" s="2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24"/>
      <c r="J258" s="24"/>
      <c r="K258" s="24"/>
      <c r="L258" s="24"/>
      <c r="M258" s="24"/>
      <c r="N258" s="24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24"/>
      <c r="J259" s="24"/>
      <c r="K259" s="24"/>
      <c r="L259" s="24"/>
      <c r="M259" s="24"/>
      <c r="N259" s="24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24"/>
      <c r="J260" s="24"/>
      <c r="K260" s="24"/>
      <c r="L260" s="24"/>
      <c r="M260" s="24"/>
      <c r="N260" s="24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24"/>
      <c r="J261" s="24"/>
      <c r="K261" s="24"/>
      <c r="L261" s="24"/>
      <c r="M261" s="24"/>
      <c r="N261" s="2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24"/>
      <c r="J262" s="24"/>
      <c r="K262" s="24"/>
      <c r="L262" s="24"/>
      <c r="M262" s="24"/>
      <c r="N262" s="2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24"/>
      <c r="J263" s="24"/>
      <c r="K263" s="24"/>
      <c r="L263" s="24"/>
      <c r="M263" s="24"/>
      <c r="N263" s="2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24"/>
      <c r="J264" s="24"/>
      <c r="K264" s="24"/>
      <c r="L264" s="24"/>
      <c r="M264" s="24"/>
      <c r="N264" s="2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24"/>
      <c r="J265" s="24"/>
      <c r="K265" s="24"/>
      <c r="L265" s="24"/>
      <c r="M265" s="24"/>
      <c r="N265" s="2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24"/>
      <c r="J266" s="24"/>
      <c r="K266" s="24"/>
      <c r="L266" s="24"/>
      <c r="M266" s="24"/>
      <c r="N266" s="2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24"/>
      <c r="J267" s="24"/>
      <c r="K267" s="24"/>
      <c r="L267" s="24"/>
      <c r="M267" s="24"/>
      <c r="N267" s="2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24"/>
      <c r="J268" s="24"/>
      <c r="K268" s="24"/>
      <c r="L268" s="24"/>
      <c r="M268" s="24"/>
      <c r="N268" s="2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24"/>
      <c r="J269" s="24"/>
      <c r="K269" s="24"/>
      <c r="L269" s="24"/>
      <c r="M269" s="24"/>
      <c r="N269" s="24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24"/>
      <c r="J270" s="24"/>
      <c r="K270" s="24"/>
      <c r="L270" s="24"/>
      <c r="M270" s="24"/>
      <c r="N270" s="24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24"/>
      <c r="J271" s="24"/>
      <c r="K271" s="24"/>
      <c r="L271" s="24"/>
      <c r="M271" s="24"/>
      <c r="N271" s="2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24"/>
      <c r="J272" s="24"/>
      <c r="K272" s="24"/>
      <c r="L272" s="24"/>
      <c r="M272" s="24"/>
      <c r="N272" s="24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24"/>
      <c r="J273" s="24"/>
      <c r="K273" s="24"/>
      <c r="L273" s="24"/>
      <c r="M273" s="24"/>
      <c r="N273" s="24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24"/>
      <c r="J274" s="24"/>
      <c r="K274" s="24"/>
      <c r="L274" s="24"/>
      <c r="M274" s="24"/>
      <c r="N274" s="24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24"/>
      <c r="J275" s="24"/>
      <c r="K275" s="24"/>
      <c r="L275" s="24"/>
      <c r="M275" s="24"/>
      <c r="N275" s="2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24"/>
      <c r="J276" s="24"/>
      <c r="K276" s="24"/>
      <c r="L276" s="24"/>
      <c r="M276" s="24"/>
      <c r="N276" s="24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24"/>
      <c r="J277" s="24"/>
      <c r="K277" s="24"/>
      <c r="L277" s="24"/>
      <c r="M277" s="24"/>
      <c r="N277" s="24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24"/>
      <c r="J278" s="24"/>
      <c r="K278" s="24"/>
      <c r="L278" s="24"/>
      <c r="M278" s="24"/>
      <c r="N278" s="24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24"/>
      <c r="J279" s="24"/>
      <c r="K279" s="24"/>
      <c r="L279" s="24"/>
      <c r="M279" s="24"/>
      <c r="N279" s="2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24"/>
      <c r="J280" s="24"/>
      <c r="K280" s="24"/>
      <c r="L280" s="24"/>
      <c r="M280" s="24"/>
      <c r="N280" s="2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24"/>
      <c r="J281" s="24"/>
      <c r="K281" s="24"/>
      <c r="L281" s="24"/>
      <c r="M281" s="24"/>
      <c r="N281" s="2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24"/>
      <c r="J282" s="24"/>
      <c r="K282" s="24"/>
      <c r="L282" s="24"/>
      <c r="M282" s="24"/>
      <c r="N282" s="2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24"/>
      <c r="J283" s="24"/>
      <c r="K283" s="24"/>
      <c r="L283" s="24"/>
      <c r="M283" s="24"/>
      <c r="N283" s="2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24"/>
      <c r="J284" s="24"/>
      <c r="K284" s="24"/>
      <c r="L284" s="24"/>
      <c r="M284" s="24"/>
      <c r="N284" s="2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24"/>
      <c r="J285" s="24"/>
      <c r="K285" s="24"/>
      <c r="L285" s="24"/>
      <c r="M285" s="24"/>
      <c r="N285" s="2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24"/>
      <c r="J286" s="24"/>
      <c r="K286" s="24"/>
      <c r="L286" s="24"/>
      <c r="M286" s="24"/>
      <c r="N286" s="2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24"/>
      <c r="J287" s="24"/>
      <c r="K287" s="24"/>
      <c r="L287" s="24"/>
      <c r="M287" s="24"/>
      <c r="N287" s="2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24"/>
      <c r="J288" s="24"/>
      <c r="K288" s="24"/>
      <c r="L288" s="24"/>
      <c r="M288" s="24"/>
      <c r="N288" s="2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24"/>
      <c r="J289" s="24"/>
      <c r="K289" s="24"/>
      <c r="L289" s="24"/>
      <c r="M289" s="24"/>
      <c r="N289" s="2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24"/>
      <c r="J290" s="24"/>
      <c r="K290" s="24"/>
      <c r="L290" s="24"/>
      <c r="M290" s="24"/>
      <c r="N290" s="2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24"/>
      <c r="J291" s="24"/>
      <c r="K291" s="24"/>
      <c r="L291" s="24"/>
      <c r="M291" s="24"/>
      <c r="N291" s="2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24"/>
      <c r="J292" s="24"/>
      <c r="K292" s="24"/>
      <c r="L292" s="24"/>
      <c r="M292" s="24"/>
      <c r="N292" s="2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24"/>
      <c r="J293" s="24"/>
      <c r="K293" s="24"/>
      <c r="L293" s="24"/>
      <c r="M293" s="24"/>
      <c r="N293" s="2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24"/>
      <c r="J294" s="24"/>
      <c r="K294" s="24"/>
      <c r="L294" s="24"/>
      <c r="M294" s="24"/>
      <c r="N294" s="2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24"/>
      <c r="J295" s="24"/>
      <c r="K295" s="24"/>
      <c r="L295" s="24"/>
      <c r="M295" s="24"/>
      <c r="N295" s="2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24"/>
      <c r="J296" s="24"/>
      <c r="K296" s="24"/>
      <c r="L296" s="24"/>
      <c r="M296" s="24"/>
      <c r="N296" s="2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24"/>
      <c r="J297" s="24"/>
      <c r="K297" s="24"/>
      <c r="L297" s="24"/>
      <c r="M297" s="24"/>
      <c r="N297" s="2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24"/>
      <c r="J298" s="24"/>
      <c r="K298" s="24"/>
      <c r="L298" s="24"/>
      <c r="M298" s="24"/>
      <c r="N298" s="2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24"/>
      <c r="J299" s="24"/>
      <c r="K299" s="24"/>
      <c r="L299" s="24"/>
      <c r="M299" s="24"/>
      <c r="N299" s="2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24"/>
      <c r="J300" s="24"/>
      <c r="K300" s="24"/>
      <c r="L300" s="24"/>
      <c r="M300" s="24"/>
      <c r="N300" s="2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24"/>
      <c r="J301" s="24"/>
      <c r="K301" s="24"/>
      <c r="L301" s="24"/>
      <c r="M301" s="24"/>
      <c r="N301" s="2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24"/>
      <c r="J302" s="24"/>
      <c r="K302" s="24"/>
      <c r="L302" s="24"/>
      <c r="M302" s="24"/>
      <c r="N302" s="2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24"/>
      <c r="J303" s="24"/>
      <c r="K303" s="24"/>
      <c r="L303" s="24"/>
      <c r="M303" s="24"/>
      <c r="N303" s="2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24"/>
      <c r="J304" s="24"/>
      <c r="K304" s="24"/>
      <c r="L304" s="24"/>
      <c r="M304" s="24"/>
      <c r="N304" s="2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24"/>
      <c r="J305" s="24"/>
      <c r="K305" s="24"/>
      <c r="L305" s="24"/>
      <c r="M305" s="24"/>
      <c r="N305" s="2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24"/>
      <c r="J306" s="24"/>
      <c r="K306" s="24"/>
      <c r="L306" s="24"/>
      <c r="M306" s="24"/>
      <c r="N306" s="2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24"/>
      <c r="J307" s="24"/>
      <c r="K307" s="24"/>
      <c r="L307" s="24"/>
      <c r="M307" s="24"/>
      <c r="N307" s="2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24"/>
      <c r="J308" s="24"/>
      <c r="K308" s="24"/>
      <c r="L308" s="24"/>
      <c r="M308" s="24"/>
      <c r="N308" s="2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24"/>
      <c r="J309" s="24"/>
      <c r="K309" s="24"/>
      <c r="L309" s="24"/>
      <c r="M309" s="24"/>
      <c r="N309" s="2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24"/>
      <c r="J310" s="24"/>
      <c r="K310" s="24"/>
      <c r="L310" s="24"/>
      <c r="M310" s="24"/>
      <c r="N310" s="2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24"/>
      <c r="J311" s="24"/>
      <c r="K311" s="24"/>
      <c r="L311" s="24"/>
      <c r="M311" s="24"/>
      <c r="N311" s="2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24"/>
      <c r="J312" s="24"/>
      <c r="K312" s="24"/>
      <c r="L312" s="24"/>
      <c r="M312" s="24"/>
      <c r="N312" s="2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24"/>
      <c r="J313" s="24"/>
      <c r="K313" s="24"/>
      <c r="L313" s="24"/>
      <c r="M313" s="24"/>
      <c r="N313" s="2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24"/>
      <c r="J314" s="24"/>
      <c r="K314" s="24"/>
      <c r="L314" s="24"/>
      <c r="M314" s="24"/>
      <c r="N314" s="2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24"/>
      <c r="J315" s="24"/>
      <c r="K315" s="24"/>
      <c r="L315" s="24"/>
      <c r="M315" s="24"/>
      <c r="N315" s="2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24"/>
      <c r="J316" s="24"/>
      <c r="K316" s="24"/>
      <c r="L316" s="24"/>
      <c r="M316" s="24"/>
      <c r="N316" s="2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24"/>
      <c r="J317" s="24"/>
      <c r="K317" s="24"/>
      <c r="L317" s="24"/>
      <c r="M317" s="24"/>
      <c r="N317" s="2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24"/>
      <c r="J318" s="24"/>
      <c r="K318" s="24"/>
      <c r="L318" s="24"/>
      <c r="M318" s="24"/>
      <c r="N318" s="2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24"/>
      <c r="J319" s="24"/>
      <c r="K319" s="24"/>
      <c r="L319" s="24"/>
      <c r="M319" s="24"/>
      <c r="N319" s="2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24"/>
      <c r="J320" s="24"/>
      <c r="K320" s="24"/>
      <c r="L320" s="24"/>
      <c r="M320" s="24"/>
      <c r="N320" s="2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24"/>
      <c r="J321" s="24"/>
      <c r="K321" s="24"/>
      <c r="L321" s="24"/>
      <c r="M321" s="24"/>
      <c r="N321" s="2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24"/>
      <c r="J322" s="24"/>
      <c r="K322" s="24"/>
      <c r="L322" s="24"/>
      <c r="M322" s="24"/>
      <c r="N322" s="2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24"/>
      <c r="J323" s="24"/>
      <c r="K323" s="24"/>
      <c r="L323" s="24"/>
      <c r="M323" s="24"/>
      <c r="N323" s="2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24"/>
      <c r="J324" s="24"/>
      <c r="K324" s="24"/>
      <c r="L324" s="24"/>
      <c r="M324" s="24"/>
      <c r="N324" s="2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24"/>
      <c r="J325" s="24"/>
      <c r="K325" s="24"/>
      <c r="L325" s="24"/>
      <c r="M325" s="24"/>
      <c r="N325" s="2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24"/>
      <c r="J326" s="24"/>
      <c r="K326" s="24"/>
      <c r="L326" s="24"/>
      <c r="M326" s="24"/>
      <c r="N326" s="2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24"/>
      <c r="J327" s="24"/>
      <c r="K327" s="24"/>
      <c r="L327" s="24"/>
      <c r="M327" s="24"/>
      <c r="N327" s="2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24"/>
      <c r="J328" s="24"/>
      <c r="K328" s="24"/>
      <c r="L328" s="24"/>
      <c r="M328" s="24"/>
      <c r="N328" s="2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24"/>
      <c r="J329" s="24"/>
      <c r="K329" s="24"/>
      <c r="L329" s="24"/>
      <c r="M329" s="24"/>
      <c r="N329" s="2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24"/>
      <c r="J330" s="24"/>
      <c r="K330" s="24"/>
      <c r="L330" s="24"/>
      <c r="M330" s="24"/>
      <c r="N330" s="2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24"/>
      <c r="J331" s="24"/>
      <c r="K331" s="24"/>
      <c r="L331" s="24"/>
      <c r="M331" s="24"/>
      <c r="N331" s="2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24"/>
      <c r="J332" s="24"/>
      <c r="K332" s="24"/>
      <c r="L332" s="24"/>
      <c r="M332" s="24"/>
      <c r="N332" s="2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24"/>
      <c r="J333" s="24"/>
      <c r="K333" s="24"/>
      <c r="L333" s="24"/>
      <c r="M333" s="24"/>
      <c r="N333" s="2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24"/>
      <c r="J334" s="24"/>
      <c r="K334" s="24"/>
      <c r="L334" s="24"/>
      <c r="M334" s="24"/>
      <c r="N334" s="2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24"/>
      <c r="J335" s="24"/>
      <c r="K335" s="24"/>
      <c r="L335" s="24"/>
      <c r="M335" s="24"/>
      <c r="N335" s="2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24"/>
      <c r="J336" s="24"/>
      <c r="K336" s="24"/>
      <c r="L336" s="24"/>
      <c r="M336" s="24"/>
      <c r="N336" s="2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24"/>
      <c r="J337" s="24"/>
      <c r="K337" s="24"/>
      <c r="L337" s="24"/>
      <c r="M337" s="24"/>
      <c r="N337" s="2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24"/>
      <c r="J338" s="24"/>
      <c r="K338" s="24"/>
      <c r="L338" s="24"/>
      <c r="M338" s="24"/>
      <c r="N338" s="2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24"/>
      <c r="J339" s="24"/>
      <c r="K339" s="24"/>
      <c r="L339" s="24"/>
      <c r="M339" s="24"/>
      <c r="N339" s="2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24"/>
      <c r="J340" s="24"/>
      <c r="K340" s="24"/>
      <c r="L340" s="24"/>
      <c r="M340" s="24"/>
      <c r="N340" s="2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24"/>
      <c r="J341" s="24"/>
      <c r="K341" s="24"/>
      <c r="L341" s="24"/>
      <c r="M341" s="24"/>
      <c r="N341" s="2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24"/>
      <c r="J342" s="24"/>
      <c r="K342" s="24"/>
      <c r="L342" s="24"/>
      <c r="M342" s="24"/>
      <c r="N342" s="2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24"/>
      <c r="J343" s="24"/>
      <c r="K343" s="24"/>
      <c r="L343" s="24"/>
      <c r="M343" s="24"/>
      <c r="N343" s="2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24"/>
      <c r="J344" s="24"/>
      <c r="K344" s="24"/>
      <c r="L344" s="24"/>
      <c r="M344" s="24"/>
      <c r="N344" s="2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24"/>
      <c r="J345" s="24"/>
      <c r="K345" s="24"/>
      <c r="L345" s="24"/>
      <c r="M345" s="24"/>
      <c r="N345" s="2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24"/>
      <c r="J346" s="24"/>
      <c r="K346" s="24"/>
      <c r="L346" s="24"/>
      <c r="M346" s="24"/>
      <c r="N346" s="2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24"/>
      <c r="J347" s="24"/>
      <c r="K347" s="24"/>
      <c r="L347" s="24"/>
      <c r="M347" s="24"/>
      <c r="N347" s="2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24"/>
      <c r="J348" s="24"/>
      <c r="K348" s="24"/>
      <c r="L348" s="24"/>
      <c r="M348" s="24"/>
      <c r="N348" s="2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24"/>
      <c r="J349" s="24"/>
      <c r="K349" s="24"/>
      <c r="L349" s="24"/>
      <c r="M349" s="24"/>
      <c r="N349" s="2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24"/>
      <c r="J350" s="24"/>
      <c r="K350" s="24"/>
      <c r="L350" s="24"/>
      <c r="M350" s="24"/>
      <c r="N350" s="2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24"/>
      <c r="J351" s="24"/>
      <c r="K351" s="24"/>
      <c r="L351" s="24"/>
      <c r="M351" s="24"/>
      <c r="N351" s="2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24"/>
      <c r="J352" s="24"/>
      <c r="K352" s="24"/>
      <c r="L352" s="24"/>
      <c r="M352" s="24"/>
      <c r="N352" s="2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24"/>
      <c r="J353" s="24"/>
      <c r="K353" s="24"/>
      <c r="L353" s="24"/>
      <c r="M353" s="24"/>
      <c r="N353" s="2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24"/>
      <c r="J354" s="24"/>
      <c r="K354" s="24"/>
      <c r="L354" s="24"/>
      <c r="M354" s="24"/>
      <c r="N354" s="2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24"/>
      <c r="J355" s="24"/>
      <c r="K355" s="24"/>
      <c r="L355" s="24"/>
      <c r="M355" s="24"/>
      <c r="N355" s="2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24"/>
      <c r="J356" s="24"/>
      <c r="K356" s="24"/>
      <c r="L356" s="24"/>
      <c r="M356" s="24"/>
      <c r="N356" s="2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24"/>
      <c r="J357" s="24"/>
      <c r="K357" s="24"/>
      <c r="L357" s="24"/>
      <c r="M357" s="24"/>
      <c r="N357" s="2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24"/>
      <c r="J358" s="24"/>
      <c r="K358" s="24"/>
      <c r="L358" s="24"/>
      <c r="M358" s="24"/>
      <c r="N358" s="2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24"/>
      <c r="J359" s="24"/>
      <c r="K359" s="24"/>
      <c r="L359" s="24"/>
      <c r="M359" s="24"/>
      <c r="N359" s="2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24"/>
      <c r="J360" s="24"/>
      <c r="K360" s="24"/>
      <c r="L360" s="24"/>
      <c r="M360" s="24"/>
      <c r="N360" s="2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24"/>
      <c r="J361" s="24"/>
      <c r="K361" s="24"/>
      <c r="L361" s="24"/>
      <c r="M361" s="24"/>
      <c r="N361" s="2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24"/>
      <c r="J362" s="24"/>
      <c r="K362" s="24"/>
      <c r="L362" s="24"/>
      <c r="M362" s="24"/>
      <c r="N362" s="2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24"/>
      <c r="J363" s="24"/>
      <c r="K363" s="24"/>
      <c r="L363" s="24"/>
      <c r="M363" s="24"/>
      <c r="N363" s="2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24"/>
      <c r="J364" s="24"/>
      <c r="K364" s="24"/>
      <c r="L364" s="24"/>
      <c r="M364" s="24"/>
      <c r="N364" s="2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24"/>
      <c r="J365" s="24"/>
      <c r="K365" s="24"/>
      <c r="L365" s="24"/>
      <c r="M365" s="24"/>
      <c r="N365" s="2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24"/>
      <c r="J366" s="24"/>
      <c r="K366" s="24"/>
      <c r="L366" s="24"/>
      <c r="M366" s="24"/>
      <c r="N366" s="2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24"/>
      <c r="J367" s="24"/>
      <c r="K367" s="24"/>
      <c r="L367" s="24"/>
      <c r="M367" s="24"/>
      <c r="N367" s="2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24"/>
      <c r="J368" s="24"/>
      <c r="K368" s="24"/>
      <c r="L368" s="24"/>
      <c r="M368" s="24"/>
      <c r="N368" s="2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24"/>
      <c r="J369" s="24"/>
      <c r="K369" s="24"/>
      <c r="L369" s="24"/>
      <c r="M369" s="24"/>
      <c r="N369" s="2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24"/>
      <c r="J370" s="24"/>
      <c r="K370" s="24"/>
      <c r="L370" s="24"/>
      <c r="M370" s="24"/>
      <c r="N370" s="2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24"/>
      <c r="J371" s="24"/>
      <c r="K371" s="24"/>
      <c r="L371" s="24"/>
      <c r="M371" s="24"/>
      <c r="N371" s="2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24"/>
      <c r="J372" s="24"/>
      <c r="K372" s="24"/>
      <c r="L372" s="24"/>
      <c r="M372" s="24"/>
      <c r="N372" s="2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24"/>
      <c r="J373" s="24"/>
      <c r="K373" s="24"/>
      <c r="L373" s="24"/>
      <c r="M373" s="24"/>
      <c r="N373" s="2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24"/>
      <c r="J374" s="24"/>
      <c r="K374" s="24"/>
      <c r="L374" s="24"/>
      <c r="M374" s="24"/>
      <c r="N374" s="2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24"/>
      <c r="J375" s="24"/>
      <c r="K375" s="24"/>
      <c r="L375" s="24"/>
      <c r="M375" s="24"/>
      <c r="N375" s="2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24"/>
      <c r="J376" s="24"/>
      <c r="K376" s="24"/>
      <c r="L376" s="24"/>
      <c r="M376" s="24"/>
      <c r="N376" s="2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24"/>
      <c r="J377" s="24"/>
      <c r="K377" s="24"/>
      <c r="L377" s="24"/>
      <c r="M377" s="24"/>
      <c r="N377" s="2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24"/>
      <c r="J378" s="24"/>
      <c r="K378" s="24"/>
      <c r="L378" s="24"/>
      <c r="M378" s="24"/>
      <c r="N378" s="2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24"/>
      <c r="J379" s="24"/>
      <c r="K379" s="24"/>
      <c r="L379" s="24"/>
      <c r="M379" s="24"/>
      <c r="N379" s="2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24"/>
      <c r="J380" s="24"/>
      <c r="K380" s="24"/>
      <c r="L380" s="24"/>
      <c r="M380" s="24"/>
      <c r="N380" s="2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24"/>
      <c r="J381" s="24"/>
      <c r="K381" s="24"/>
      <c r="L381" s="24"/>
      <c r="M381" s="24"/>
      <c r="N381" s="2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24"/>
      <c r="J382" s="24"/>
      <c r="K382" s="24"/>
      <c r="L382" s="24"/>
      <c r="M382" s="24"/>
      <c r="N382" s="2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24"/>
      <c r="J383" s="24"/>
      <c r="K383" s="24"/>
      <c r="L383" s="24"/>
      <c r="M383" s="24"/>
      <c r="N383" s="2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24"/>
      <c r="J384" s="24"/>
      <c r="K384" s="24"/>
      <c r="L384" s="24"/>
      <c r="M384" s="24"/>
      <c r="N384" s="2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24"/>
      <c r="J385" s="24"/>
      <c r="K385" s="24"/>
      <c r="L385" s="24"/>
      <c r="M385" s="24"/>
      <c r="N385" s="2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24"/>
      <c r="J386" s="24"/>
      <c r="K386" s="24"/>
      <c r="L386" s="24"/>
      <c r="M386" s="24"/>
      <c r="N386" s="2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24"/>
      <c r="J387" s="24"/>
      <c r="K387" s="24"/>
      <c r="L387" s="24"/>
      <c r="M387" s="24"/>
      <c r="N387" s="2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24"/>
      <c r="J388" s="24"/>
      <c r="K388" s="24"/>
      <c r="L388" s="24"/>
      <c r="M388" s="24"/>
      <c r="N388" s="2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24"/>
      <c r="J389" s="24"/>
      <c r="K389" s="24"/>
      <c r="L389" s="24"/>
      <c r="M389" s="24"/>
      <c r="N389" s="2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24"/>
      <c r="J390" s="24"/>
      <c r="K390" s="24"/>
      <c r="L390" s="24"/>
      <c r="M390" s="24"/>
      <c r="N390" s="2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24"/>
      <c r="J391" s="24"/>
      <c r="K391" s="24"/>
      <c r="L391" s="24"/>
      <c r="M391" s="24"/>
      <c r="N391" s="2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24"/>
      <c r="J392" s="24"/>
      <c r="K392" s="24"/>
      <c r="L392" s="24"/>
      <c r="M392" s="24"/>
      <c r="N392" s="2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24"/>
      <c r="J393" s="24"/>
      <c r="K393" s="24"/>
      <c r="L393" s="24"/>
      <c r="M393" s="24"/>
      <c r="N393" s="2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24"/>
      <c r="J394" s="24"/>
      <c r="K394" s="24"/>
      <c r="L394" s="24"/>
      <c r="M394" s="24"/>
      <c r="N394" s="2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24"/>
      <c r="J395" s="24"/>
      <c r="K395" s="24"/>
      <c r="L395" s="24"/>
      <c r="M395" s="24"/>
      <c r="N395" s="2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24"/>
      <c r="J396" s="24"/>
      <c r="K396" s="24"/>
      <c r="L396" s="24"/>
      <c r="M396" s="24"/>
      <c r="N396" s="2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24"/>
      <c r="J397" s="24"/>
      <c r="K397" s="24"/>
      <c r="L397" s="24"/>
      <c r="M397" s="24"/>
      <c r="N397" s="2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24"/>
      <c r="J398" s="24"/>
      <c r="K398" s="24"/>
      <c r="L398" s="24"/>
      <c r="M398" s="24"/>
      <c r="N398" s="2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24"/>
      <c r="J399" s="24"/>
      <c r="K399" s="24"/>
      <c r="L399" s="24"/>
      <c r="M399" s="24"/>
      <c r="N399" s="2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24"/>
      <c r="J400" s="24"/>
      <c r="K400" s="24"/>
      <c r="L400" s="24"/>
      <c r="M400" s="24"/>
      <c r="N400" s="2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24"/>
      <c r="J401" s="24"/>
      <c r="K401" s="24"/>
      <c r="L401" s="24"/>
      <c r="M401" s="24"/>
      <c r="N401" s="2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24"/>
      <c r="J402" s="24"/>
      <c r="K402" s="24"/>
      <c r="L402" s="24"/>
      <c r="M402" s="24"/>
      <c r="N402" s="2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24"/>
      <c r="J403" s="24"/>
      <c r="K403" s="24"/>
      <c r="L403" s="24"/>
      <c r="M403" s="24"/>
      <c r="N403" s="2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24"/>
      <c r="J404" s="24"/>
      <c r="K404" s="24"/>
      <c r="L404" s="24"/>
      <c r="M404" s="24"/>
      <c r="N404" s="2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24"/>
      <c r="J405" s="24"/>
      <c r="K405" s="24"/>
      <c r="L405" s="24"/>
      <c r="M405" s="24"/>
      <c r="N405" s="2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24"/>
      <c r="J406" s="24"/>
      <c r="K406" s="24"/>
      <c r="L406" s="24"/>
      <c r="M406" s="24"/>
      <c r="N406" s="2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24"/>
      <c r="J407" s="24"/>
      <c r="K407" s="24"/>
      <c r="L407" s="24"/>
      <c r="M407" s="24"/>
      <c r="N407" s="2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24"/>
      <c r="J408" s="24"/>
      <c r="K408" s="24"/>
      <c r="L408" s="24"/>
      <c r="M408" s="24"/>
      <c r="N408" s="2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24"/>
      <c r="J409" s="24"/>
      <c r="K409" s="24"/>
      <c r="L409" s="24"/>
      <c r="M409" s="24"/>
      <c r="N409" s="2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24"/>
      <c r="J410" s="24"/>
      <c r="K410" s="24"/>
      <c r="L410" s="24"/>
      <c r="M410" s="24"/>
      <c r="N410" s="2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24"/>
      <c r="J411" s="24"/>
      <c r="K411" s="24"/>
      <c r="L411" s="24"/>
      <c r="M411" s="24"/>
      <c r="N411" s="2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24"/>
      <c r="J412" s="24"/>
      <c r="K412" s="24"/>
      <c r="L412" s="24"/>
      <c r="M412" s="24"/>
      <c r="N412" s="2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24"/>
      <c r="J413" s="24"/>
      <c r="K413" s="24"/>
      <c r="L413" s="24"/>
      <c r="M413" s="24"/>
      <c r="N413" s="2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24"/>
      <c r="J414" s="24"/>
      <c r="K414" s="24"/>
      <c r="L414" s="24"/>
      <c r="M414" s="24"/>
      <c r="N414" s="2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24"/>
      <c r="J415" s="24"/>
      <c r="K415" s="24"/>
      <c r="L415" s="24"/>
      <c r="M415" s="24"/>
      <c r="N415" s="2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24"/>
      <c r="J416" s="24"/>
      <c r="K416" s="24"/>
      <c r="L416" s="24"/>
      <c r="M416" s="24"/>
      <c r="N416" s="2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24"/>
      <c r="J417" s="24"/>
      <c r="K417" s="24"/>
      <c r="L417" s="24"/>
      <c r="M417" s="24"/>
      <c r="N417" s="2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24"/>
      <c r="J418" s="24"/>
      <c r="K418" s="24"/>
      <c r="L418" s="24"/>
      <c r="M418" s="24"/>
      <c r="N418" s="2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24"/>
      <c r="J419" s="24"/>
      <c r="K419" s="24"/>
      <c r="L419" s="24"/>
      <c r="M419" s="24"/>
      <c r="N419" s="2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24"/>
      <c r="J420" s="24"/>
      <c r="K420" s="24"/>
      <c r="L420" s="24"/>
      <c r="M420" s="24"/>
      <c r="N420" s="2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24"/>
      <c r="J421" s="24"/>
      <c r="K421" s="24"/>
      <c r="L421" s="24"/>
      <c r="M421" s="24"/>
      <c r="N421" s="2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24"/>
      <c r="J422" s="24"/>
      <c r="K422" s="24"/>
      <c r="L422" s="24"/>
      <c r="M422" s="24"/>
      <c r="N422" s="2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24"/>
      <c r="J423" s="24"/>
      <c r="K423" s="24"/>
      <c r="L423" s="24"/>
      <c r="M423" s="24"/>
      <c r="N423" s="2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24"/>
      <c r="J424" s="24"/>
      <c r="K424" s="24"/>
      <c r="L424" s="24"/>
      <c r="M424" s="24"/>
      <c r="N424" s="2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24"/>
      <c r="J425" s="24"/>
      <c r="K425" s="24"/>
      <c r="L425" s="24"/>
      <c r="M425" s="24"/>
      <c r="N425" s="2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24"/>
      <c r="J426" s="24"/>
      <c r="K426" s="24"/>
      <c r="L426" s="24"/>
      <c r="M426" s="24"/>
      <c r="N426" s="2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24"/>
      <c r="J427" s="24"/>
      <c r="K427" s="24"/>
      <c r="L427" s="24"/>
      <c r="M427" s="24"/>
      <c r="N427" s="2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24"/>
      <c r="J428" s="24"/>
      <c r="K428" s="24"/>
      <c r="L428" s="24"/>
      <c r="M428" s="24"/>
      <c r="N428" s="2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24"/>
      <c r="J429" s="24"/>
      <c r="K429" s="24"/>
      <c r="L429" s="24"/>
      <c r="M429" s="24"/>
      <c r="N429" s="2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24"/>
      <c r="J430" s="24"/>
      <c r="K430" s="24"/>
      <c r="L430" s="24"/>
      <c r="M430" s="24"/>
      <c r="N430" s="2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24"/>
      <c r="J431" s="24"/>
      <c r="K431" s="24"/>
      <c r="L431" s="24"/>
      <c r="M431" s="24"/>
      <c r="N431" s="2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24"/>
      <c r="J432" s="24"/>
      <c r="K432" s="24"/>
      <c r="L432" s="24"/>
      <c r="M432" s="24"/>
      <c r="N432" s="2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24"/>
      <c r="J433" s="24"/>
      <c r="K433" s="24"/>
      <c r="L433" s="24"/>
      <c r="M433" s="24"/>
      <c r="N433" s="2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24"/>
      <c r="J434" s="24"/>
      <c r="K434" s="24"/>
      <c r="L434" s="24"/>
      <c r="M434" s="24"/>
      <c r="N434" s="2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24"/>
      <c r="J435" s="24"/>
      <c r="K435" s="24"/>
      <c r="L435" s="24"/>
      <c r="M435" s="24"/>
      <c r="N435" s="2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24"/>
      <c r="J436" s="24"/>
      <c r="K436" s="24"/>
      <c r="L436" s="24"/>
      <c r="M436" s="24"/>
      <c r="N436" s="2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24"/>
      <c r="J437" s="24"/>
      <c r="K437" s="24"/>
      <c r="L437" s="24"/>
      <c r="M437" s="24"/>
      <c r="N437" s="2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24"/>
      <c r="J438" s="24"/>
      <c r="K438" s="24"/>
      <c r="L438" s="24"/>
      <c r="M438" s="24"/>
      <c r="N438" s="2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24"/>
      <c r="J439" s="24"/>
      <c r="K439" s="24"/>
      <c r="L439" s="24"/>
      <c r="M439" s="24"/>
      <c r="N439" s="2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24"/>
      <c r="J440" s="24"/>
      <c r="K440" s="24"/>
      <c r="L440" s="24"/>
      <c r="M440" s="24"/>
      <c r="N440" s="2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24"/>
      <c r="J441" s="24"/>
      <c r="K441" s="24"/>
      <c r="L441" s="24"/>
      <c r="M441" s="24"/>
      <c r="N441" s="2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24"/>
      <c r="J442" s="24"/>
      <c r="K442" s="24"/>
      <c r="L442" s="24"/>
      <c r="M442" s="24"/>
      <c r="N442" s="2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24"/>
      <c r="J443" s="24"/>
      <c r="K443" s="24"/>
      <c r="L443" s="24"/>
      <c r="M443" s="24"/>
      <c r="N443" s="2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24"/>
      <c r="J444" s="24"/>
      <c r="K444" s="24"/>
      <c r="L444" s="24"/>
      <c r="M444" s="24"/>
      <c r="N444" s="2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24"/>
      <c r="J445" s="24"/>
      <c r="K445" s="24"/>
      <c r="L445" s="24"/>
      <c r="M445" s="24"/>
      <c r="N445" s="2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24"/>
      <c r="J446" s="24"/>
      <c r="K446" s="24"/>
      <c r="L446" s="24"/>
      <c r="M446" s="24"/>
      <c r="N446" s="2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24"/>
      <c r="J447" s="24"/>
      <c r="K447" s="24"/>
      <c r="L447" s="24"/>
      <c r="M447" s="24"/>
      <c r="N447" s="2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24"/>
      <c r="J448" s="24"/>
      <c r="K448" s="24"/>
      <c r="L448" s="24"/>
      <c r="M448" s="24"/>
      <c r="N448" s="2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24"/>
      <c r="J449" s="24"/>
      <c r="K449" s="24"/>
      <c r="L449" s="24"/>
      <c r="M449" s="24"/>
      <c r="N449" s="2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24"/>
      <c r="J450" s="24"/>
      <c r="K450" s="24"/>
      <c r="L450" s="24"/>
      <c r="M450" s="24"/>
      <c r="N450" s="2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24"/>
      <c r="J451" s="24"/>
      <c r="K451" s="24"/>
      <c r="L451" s="24"/>
      <c r="M451" s="24"/>
      <c r="N451" s="2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24"/>
      <c r="J452" s="24"/>
      <c r="K452" s="24"/>
      <c r="L452" s="24"/>
      <c r="M452" s="24"/>
      <c r="N452" s="2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24"/>
      <c r="J453" s="24"/>
      <c r="K453" s="24"/>
      <c r="L453" s="24"/>
      <c r="M453" s="24"/>
      <c r="N453" s="2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24"/>
      <c r="J454" s="24"/>
      <c r="K454" s="24"/>
      <c r="L454" s="24"/>
      <c r="M454" s="24"/>
      <c r="N454" s="2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24"/>
      <c r="J455" s="24"/>
      <c r="K455" s="24"/>
      <c r="L455" s="24"/>
      <c r="M455" s="24"/>
      <c r="N455" s="2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24"/>
      <c r="J456" s="24"/>
      <c r="K456" s="24"/>
      <c r="L456" s="24"/>
      <c r="M456" s="24"/>
      <c r="N456" s="2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24"/>
      <c r="J457" s="24"/>
      <c r="K457" s="24"/>
      <c r="L457" s="24"/>
      <c r="M457" s="24"/>
      <c r="N457" s="2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24"/>
      <c r="J458" s="24"/>
      <c r="K458" s="24"/>
      <c r="L458" s="24"/>
      <c r="M458" s="24"/>
      <c r="N458" s="2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24"/>
      <c r="J459" s="24"/>
      <c r="K459" s="24"/>
      <c r="L459" s="24"/>
      <c r="M459" s="24"/>
      <c r="N459" s="2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24"/>
      <c r="J460" s="24"/>
      <c r="K460" s="24"/>
      <c r="L460" s="24"/>
      <c r="M460" s="24"/>
      <c r="N460" s="2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24"/>
      <c r="J461" s="24"/>
      <c r="K461" s="24"/>
      <c r="L461" s="24"/>
      <c r="M461" s="24"/>
      <c r="N461" s="2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24"/>
      <c r="J462" s="24"/>
      <c r="K462" s="24"/>
      <c r="L462" s="24"/>
      <c r="M462" s="24"/>
      <c r="N462" s="2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24"/>
      <c r="J463" s="24"/>
      <c r="K463" s="24"/>
      <c r="L463" s="24"/>
      <c r="M463" s="24"/>
      <c r="N463" s="2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24"/>
      <c r="J464" s="24"/>
      <c r="K464" s="24"/>
      <c r="L464" s="24"/>
      <c r="M464" s="24"/>
      <c r="N464" s="2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24"/>
      <c r="J465" s="24"/>
      <c r="K465" s="24"/>
      <c r="L465" s="24"/>
      <c r="M465" s="24"/>
      <c r="N465" s="2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24"/>
      <c r="J466" s="24"/>
      <c r="K466" s="24"/>
      <c r="L466" s="24"/>
      <c r="M466" s="24"/>
      <c r="N466" s="2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24"/>
      <c r="J467" s="24"/>
      <c r="K467" s="24"/>
      <c r="L467" s="24"/>
      <c r="M467" s="24"/>
      <c r="N467" s="2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24"/>
      <c r="J468" s="24"/>
      <c r="K468" s="24"/>
      <c r="L468" s="24"/>
      <c r="M468" s="24"/>
      <c r="N468" s="2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24"/>
      <c r="J469" s="24"/>
      <c r="K469" s="24"/>
      <c r="L469" s="24"/>
      <c r="M469" s="24"/>
      <c r="N469" s="2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24"/>
      <c r="J470" s="24"/>
      <c r="K470" s="24"/>
      <c r="L470" s="24"/>
      <c r="M470" s="24"/>
      <c r="N470" s="2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24"/>
      <c r="J471" s="24"/>
      <c r="K471" s="24"/>
      <c r="L471" s="24"/>
      <c r="M471" s="24"/>
      <c r="N471" s="2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24"/>
      <c r="J472" s="24"/>
      <c r="K472" s="24"/>
      <c r="L472" s="24"/>
      <c r="M472" s="24"/>
      <c r="N472" s="2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24"/>
      <c r="J473" s="24"/>
      <c r="K473" s="24"/>
      <c r="L473" s="24"/>
      <c r="M473" s="24"/>
      <c r="N473" s="2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24"/>
      <c r="J474" s="24"/>
      <c r="K474" s="24"/>
      <c r="L474" s="24"/>
      <c r="M474" s="24"/>
      <c r="N474" s="2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24"/>
      <c r="J475" s="24"/>
      <c r="K475" s="24"/>
      <c r="L475" s="24"/>
      <c r="M475" s="24"/>
      <c r="N475" s="2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24"/>
      <c r="J476" s="24"/>
      <c r="K476" s="24"/>
      <c r="L476" s="24"/>
      <c r="M476" s="24"/>
      <c r="N476" s="2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24"/>
      <c r="J477" s="24"/>
      <c r="K477" s="24"/>
      <c r="L477" s="24"/>
      <c r="M477" s="24"/>
      <c r="N477" s="2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24"/>
      <c r="J478" s="24"/>
      <c r="K478" s="24"/>
      <c r="L478" s="24"/>
      <c r="M478" s="24"/>
      <c r="N478" s="2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24"/>
      <c r="J479" s="24"/>
      <c r="K479" s="24"/>
      <c r="L479" s="24"/>
      <c r="M479" s="24"/>
      <c r="N479" s="2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24"/>
      <c r="J480" s="24"/>
      <c r="K480" s="24"/>
      <c r="L480" s="24"/>
      <c r="M480" s="24"/>
      <c r="N480" s="2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24"/>
      <c r="J481" s="24"/>
      <c r="K481" s="24"/>
      <c r="L481" s="24"/>
      <c r="M481" s="24"/>
      <c r="N481" s="2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24"/>
      <c r="J482" s="24"/>
      <c r="K482" s="24"/>
      <c r="L482" s="24"/>
      <c r="M482" s="24"/>
      <c r="N482" s="2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24"/>
      <c r="J483" s="24"/>
      <c r="K483" s="24"/>
      <c r="L483" s="24"/>
      <c r="M483" s="24"/>
      <c r="N483" s="2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24"/>
      <c r="J484" s="24"/>
      <c r="K484" s="24"/>
      <c r="L484" s="24"/>
      <c r="M484" s="24"/>
      <c r="N484" s="2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24"/>
      <c r="J485" s="24"/>
      <c r="K485" s="24"/>
      <c r="L485" s="24"/>
      <c r="M485" s="24"/>
      <c r="N485" s="2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24"/>
      <c r="J486" s="24"/>
      <c r="K486" s="24"/>
      <c r="L486" s="24"/>
      <c r="M486" s="24"/>
      <c r="N486" s="2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24"/>
      <c r="J487" s="24"/>
      <c r="K487" s="24"/>
      <c r="L487" s="24"/>
      <c r="M487" s="24"/>
      <c r="N487" s="2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24"/>
      <c r="J488" s="24"/>
      <c r="K488" s="24"/>
      <c r="L488" s="24"/>
      <c r="M488" s="24"/>
      <c r="N488" s="2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24"/>
      <c r="J489" s="24"/>
      <c r="K489" s="24"/>
      <c r="L489" s="24"/>
      <c r="M489" s="24"/>
      <c r="N489" s="2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24"/>
      <c r="J490" s="24"/>
      <c r="K490" s="24"/>
      <c r="L490" s="24"/>
      <c r="M490" s="24"/>
      <c r="N490" s="2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24"/>
      <c r="J491" s="24"/>
      <c r="K491" s="24"/>
      <c r="L491" s="24"/>
      <c r="M491" s="24"/>
      <c r="N491" s="2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24"/>
      <c r="J492" s="24"/>
      <c r="K492" s="24"/>
      <c r="L492" s="24"/>
      <c r="M492" s="24"/>
      <c r="N492" s="2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24"/>
      <c r="J493" s="24"/>
      <c r="K493" s="24"/>
      <c r="L493" s="24"/>
      <c r="M493" s="24"/>
      <c r="N493" s="2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24"/>
      <c r="J494" s="24"/>
      <c r="K494" s="24"/>
      <c r="L494" s="24"/>
      <c r="M494" s="24"/>
      <c r="N494" s="2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24"/>
      <c r="J495" s="24"/>
      <c r="K495" s="24"/>
      <c r="L495" s="24"/>
      <c r="M495" s="24"/>
      <c r="N495" s="2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24"/>
      <c r="J496" s="24"/>
      <c r="K496" s="24"/>
      <c r="L496" s="24"/>
      <c r="M496" s="24"/>
      <c r="N496" s="2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24"/>
      <c r="J497" s="24"/>
      <c r="K497" s="24"/>
      <c r="L497" s="24"/>
      <c r="M497" s="24"/>
      <c r="N497" s="2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24"/>
      <c r="J498" s="24"/>
      <c r="K498" s="24"/>
      <c r="L498" s="24"/>
      <c r="M498" s="24"/>
      <c r="N498" s="2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24"/>
      <c r="J499" s="24"/>
      <c r="K499" s="24"/>
      <c r="L499" s="24"/>
      <c r="M499" s="24"/>
      <c r="N499" s="2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24"/>
      <c r="J500" s="24"/>
      <c r="K500" s="24"/>
      <c r="L500" s="24"/>
      <c r="M500" s="24"/>
      <c r="N500" s="2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24"/>
      <c r="J501" s="24"/>
      <c r="K501" s="24"/>
      <c r="L501" s="24"/>
      <c r="M501" s="24"/>
      <c r="N501" s="2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24"/>
      <c r="J502" s="24"/>
      <c r="K502" s="24"/>
      <c r="L502" s="24"/>
      <c r="M502" s="24"/>
      <c r="N502" s="2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24"/>
      <c r="J503" s="24"/>
      <c r="K503" s="24"/>
      <c r="L503" s="24"/>
      <c r="M503" s="24"/>
      <c r="N503" s="2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24"/>
      <c r="J504" s="24"/>
      <c r="K504" s="24"/>
      <c r="L504" s="24"/>
      <c r="M504" s="24"/>
      <c r="N504" s="2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24"/>
      <c r="J505" s="24"/>
      <c r="K505" s="24"/>
      <c r="L505" s="24"/>
      <c r="M505" s="24"/>
      <c r="N505" s="2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24"/>
      <c r="J506" s="24"/>
      <c r="K506" s="24"/>
      <c r="L506" s="24"/>
      <c r="M506" s="24"/>
      <c r="N506" s="2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24"/>
      <c r="J507" s="24"/>
      <c r="K507" s="24"/>
      <c r="L507" s="24"/>
      <c r="M507" s="24"/>
      <c r="N507" s="2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24"/>
      <c r="J508" s="24"/>
      <c r="K508" s="24"/>
      <c r="L508" s="24"/>
      <c r="M508" s="24"/>
      <c r="N508" s="2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24"/>
      <c r="J509" s="24"/>
      <c r="K509" s="24"/>
      <c r="L509" s="24"/>
      <c r="M509" s="24"/>
      <c r="N509" s="2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24"/>
      <c r="J510" s="24"/>
      <c r="K510" s="24"/>
      <c r="L510" s="24"/>
      <c r="M510" s="24"/>
      <c r="N510" s="2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24"/>
      <c r="J511" s="24"/>
      <c r="K511" s="24"/>
      <c r="L511" s="24"/>
      <c r="M511" s="24"/>
      <c r="N511" s="2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24"/>
      <c r="J512" s="24"/>
      <c r="K512" s="24"/>
      <c r="L512" s="24"/>
      <c r="M512" s="24"/>
      <c r="N512" s="2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24"/>
      <c r="J513" s="24"/>
      <c r="K513" s="24"/>
      <c r="L513" s="24"/>
      <c r="M513" s="24"/>
      <c r="N513" s="2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24"/>
      <c r="J514" s="24"/>
      <c r="K514" s="24"/>
      <c r="L514" s="24"/>
      <c r="M514" s="24"/>
      <c r="N514" s="2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24"/>
      <c r="J515" s="24"/>
      <c r="K515" s="24"/>
      <c r="L515" s="24"/>
      <c r="M515" s="24"/>
      <c r="N515" s="2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24"/>
      <c r="J516" s="24"/>
      <c r="K516" s="24"/>
      <c r="L516" s="24"/>
      <c r="M516" s="24"/>
      <c r="N516" s="2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24"/>
      <c r="J517" s="24"/>
      <c r="K517" s="24"/>
      <c r="L517" s="24"/>
      <c r="M517" s="24"/>
      <c r="N517" s="2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24"/>
      <c r="J518" s="24"/>
      <c r="K518" s="24"/>
      <c r="L518" s="24"/>
      <c r="M518" s="24"/>
      <c r="N518" s="2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24"/>
      <c r="J519" s="24"/>
      <c r="K519" s="24"/>
      <c r="L519" s="24"/>
      <c r="M519" s="24"/>
      <c r="N519" s="2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24"/>
      <c r="J520" s="24"/>
      <c r="K520" s="24"/>
      <c r="L520" s="24"/>
      <c r="M520" s="24"/>
      <c r="N520" s="2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24"/>
      <c r="J521" s="24"/>
      <c r="K521" s="24"/>
      <c r="L521" s="24"/>
      <c r="M521" s="24"/>
      <c r="N521" s="2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24"/>
      <c r="J522" s="24"/>
      <c r="K522" s="24"/>
      <c r="L522" s="24"/>
      <c r="M522" s="24"/>
      <c r="N522" s="2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24"/>
      <c r="J523" s="24"/>
      <c r="K523" s="24"/>
      <c r="L523" s="24"/>
      <c r="M523" s="24"/>
      <c r="N523" s="2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24"/>
      <c r="J524" s="24"/>
      <c r="K524" s="24"/>
      <c r="L524" s="24"/>
      <c r="M524" s="24"/>
      <c r="N524" s="2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24"/>
      <c r="J525" s="24"/>
      <c r="K525" s="24"/>
      <c r="L525" s="24"/>
      <c r="M525" s="24"/>
      <c r="N525" s="2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24"/>
      <c r="J526" s="24"/>
      <c r="K526" s="24"/>
      <c r="L526" s="24"/>
      <c r="M526" s="24"/>
      <c r="N526" s="2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24"/>
      <c r="J527" s="24"/>
      <c r="K527" s="24"/>
      <c r="L527" s="24"/>
      <c r="M527" s="24"/>
      <c r="N527" s="2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24"/>
      <c r="J528" s="24"/>
      <c r="K528" s="24"/>
      <c r="L528" s="24"/>
      <c r="M528" s="24"/>
      <c r="N528" s="2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24"/>
      <c r="J529" s="24"/>
      <c r="K529" s="24"/>
      <c r="L529" s="24"/>
      <c r="M529" s="24"/>
      <c r="N529" s="2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24"/>
      <c r="J530" s="24"/>
      <c r="K530" s="24"/>
      <c r="L530" s="24"/>
      <c r="M530" s="24"/>
      <c r="N530" s="2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24"/>
      <c r="J531" s="24"/>
      <c r="K531" s="24"/>
      <c r="L531" s="24"/>
      <c r="M531" s="24"/>
      <c r="N531" s="2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24"/>
      <c r="J532" s="24"/>
      <c r="K532" s="24"/>
      <c r="L532" s="24"/>
      <c r="M532" s="24"/>
      <c r="N532" s="2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24"/>
      <c r="J533" s="24"/>
      <c r="K533" s="24"/>
      <c r="L533" s="24"/>
      <c r="M533" s="24"/>
      <c r="N533" s="2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24"/>
      <c r="J534" s="24"/>
      <c r="K534" s="24"/>
      <c r="L534" s="24"/>
      <c r="M534" s="24"/>
      <c r="N534" s="2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24"/>
      <c r="J535" s="24"/>
      <c r="K535" s="24"/>
      <c r="L535" s="24"/>
      <c r="M535" s="24"/>
      <c r="N535" s="2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24"/>
      <c r="J536" s="24"/>
      <c r="K536" s="24"/>
      <c r="L536" s="24"/>
      <c r="M536" s="24"/>
      <c r="N536" s="2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24"/>
      <c r="J537" s="24"/>
      <c r="K537" s="24"/>
      <c r="L537" s="24"/>
      <c r="M537" s="24"/>
      <c r="N537" s="2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24"/>
      <c r="J538" s="24"/>
      <c r="K538" s="24"/>
      <c r="L538" s="24"/>
      <c r="M538" s="24"/>
      <c r="N538" s="2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24"/>
      <c r="J539" s="24"/>
      <c r="K539" s="24"/>
      <c r="L539" s="24"/>
      <c r="M539" s="24"/>
      <c r="N539" s="2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24"/>
      <c r="J540" s="24"/>
      <c r="K540" s="24"/>
      <c r="L540" s="24"/>
      <c r="M540" s="24"/>
      <c r="N540" s="2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24"/>
      <c r="J541" s="24"/>
      <c r="K541" s="24"/>
      <c r="L541" s="24"/>
      <c r="M541" s="24"/>
      <c r="N541" s="2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24"/>
      <c r="J542" s="24"/>
      <c r="K542" s="24"/>
      <c r="L542" s="24"/>
      <c r="M542" s="24"/>
      <c r="N542" s="2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24"/>
      <c r="J543" s="24"/>
      <c r="K543" s="24"/>
      <c r="L543" s="24"/>
      <c r="M543" s="24"/>
      <c r="N543" s="2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24"/>
      <c r="J544" s="24"/>
      <c r="K544" s="24"/>
      <c r="L544" s="24"/>
      <c r="M544" s="24"/>
      <c r="N544" s="2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24"/>
      <c r="J545" s="24"/>
      <c r="K545" s="24"/>
      <c r="L545" s="24"/>
      <c r="M545" s="24"/>
      <c r="N545" s="2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24"/>
      <c r="J546" s="24"/>
      <c r="K546" s="24"/>
      <c r="L546" s="24"/>
      <c r="M546" s="24"/>
      <c r="N546" s="2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24"/>
      <c r="J547" s="24"/>
      <c r="K547" s="24"/>
      <c r="L547" s="24"/>
      <c r="M547" s="24"/>
      <c r="N547" s="2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24"/>
      <c r="J548" s="24"/>
      <c r="K548" s="24"/>
      <c r="L548" s="24"/>
      <c r="M548" s="24"/>
      <c r="N548" s="2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24"/>
      <c r="J549" s="24"/>
      <c r="K549" s="24"/>
      <c r="L549" s="24"/>
      <c r="M549" s="24"/>
      <c r="N549" s="2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24"/>
      <c r="J550" s="24"/>
      <c r="K550" s="24"/>
      <c r="L550" s="24"/>
      <c r="M550" s="24"/>
      <c r="N550" s="2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24"/>
      <c r="J551" s="24"/>
      <c r="K551" s="24"/>
      <c r="L551" s="24"/>
      <c r="M551" s="24"/>
      <c r="N551" s="2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24"/>
      <c r="J552" s="24"/>
      <c r="K552" s="24"/>
      <c r="L552" s="24"/>
      <c r="M552" s="24"/>
      <c r="N552" s="2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24"/>
      <c r="J553" s="24"/>
      <c r="K553" s="24"/>
      <c r="L553" s="24"/>
      <c r="M553" s="24"/>
      <c r="N553" s="2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24"/>
      <c r="J554" s="24"/>
      <c r="K554" s="24"/>
      <c r="L554" s="24"/>
      <c r="M554" s="24"/>
      <c r="N554" s="2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24"/>
      <c r="J555" s="24"/>
      <c r="K555" s="24"/>
      <c r="L555" s="24"/>
      <c r="M555" s="24"/>
      <c r="N555" s="2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24"/>
      <c r="J556" s="24"/>
      <c r="K556" s="24"/>
      <c r="L556" s="24"/>
      <c r="M556" s="24"/>
      <c r="N556" s="2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24"/>
      <c r="J557" s="24"/>
      <c r="K557" s="24"/>
      <c r="L557" s="24"/>
      <c r="M557" s="24"/>
      <c r="N557" s="2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24"/>
      <c r="J558" s="24"/>
      <c r="K558" s="24"/>
      <c r="L558" s="24"/>
      <c r="M558" s="24"/>
      <c r="N558" s="2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24"/>
      <c r="J559" s="24"/>
      <c r="K559" s="24"/>
      <c r="L559" s="24"/>
      <c r="M559" s="24"/>
      <c r="N559" s="2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24"/>
      <c r="J560" s="24"/>
      <c r="K560" s="24"/>
      <c r="L560" s="24"/>
      <c r="M560" s="24"/>
      <c r="N560" s="2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24"/>
      <c r="J561" s="24"/>
      <c r="K561" s="24"/>
      <c r="L561" s="24"/>
      <c r="M561" s="24"/>
      <c r="N561" s="2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24"/>
      <c r="J562" s="24"/>
      <c r="K562" s="24"/>
      <c r="L562" s="24"/>
      <c r="M562" s="24"/>
      <c r="N562" s="2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24"/>
      <c r="J563" s="24"/>
      <c r="K563" s="24"/>
      <c r="L563" s="24"/>
      <c r="M563" s="24"/>
      <c r="N563" s="2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24"/>
      <c r="J564" s="24"/>
      <c r="K564" s="24"/>
      <c r="L564" s="24"/>
      <c r="M564" s="24"/>
      <c r="N564" s="2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24"/>
      <c r="J565" s="24"/>
      <c r="K565" s="24"/>
      <c r="L565" s="24"/>
      <c r="M565" s="24"/>
      <c r="N565" s="2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24"/>
      <c r="J566" s="24"/>
      <c r="K566" s="24"/>
      <c r="L566" s="24"/>
      <c r="M566" s="24"/>
      <c r="N566" s="2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24"/>
      <c r="J567" s="24"/>
      <c r="K567" s="24"/>
      <c r="L567" s="24"/>
      <c r="M567" s="24"/>
      <c r="N567" s="2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24"/>
      <c r="J568" s="24"/>
      <c r="K568" s="24"/>
      <c r="L568" s="24"/>
      <c r="M568" s="24"/>
      <c r="N568" s="2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24"/>
      <c r="J569" s="24"/>
      <c r="K569" s="24"/>
      <c r="L569" s="24"/>
      <c r="M569" s="24"/>
      <c r="N569" s="2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24"/>
      <c r="J570" s="24"/>
      <c r="K570" s="24"/>
      <c r="L570" s="24"/>
      <c r="M570" s="24"/>
      <c r="N570" s="2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24"/>
      <c r="J571" s="24"/>
      <c r="K571" s="24"/>
      <c r="L571" s="24"/>
      <c r="M571" s="24"/>
      <c r="N571" s="2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24"/>
      <c r="J572" s="24"/>
      <c r="K572" s="24"/>
      <c r="L572" s="24"/>
      <c r="M572" s="24"/>
      <c r="N572" s="2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24"/>
      <c r="J573" s="24"/>
      <c r="K573" s="24"/>
      <c r="L573" s="24"/>
      <c r="M573" s="24"/>
      <c r="N573" s="2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24"/>
      <c r="J574" s="24"/>
      <c r="K574" s="24"/>
      <c r="L574" s="24"/>
      <c r="M574" s="24"/>
      <c r="N574" s="2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24"/>
      <c r="J575" s="24"/>
      <c r="K575" s="24"/>
      <c r="L575" s="24"/>
      <c r="M575" s="24"/>
      <c r="N575" s="2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24"/>
      <c r="J576" s="24"/>
      <c r="K576" s="24"/>
      <c r="L576" s="24"/>
      <c r="M576" s="24"/>
      <c r="N576" s="2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24"/>
      <c r="J577" s="24"/>
      <c r="K577" s="24"/>
      <c r="L577" s="24"/>
      <c r="M577" s="24"/>
      <c r="N577" s="2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24"/>
      <c r="J578" s="24"/>
      <c r="K578" s="24"/>
      <c r="L578" s="24"/>
      <c r="M578" s="24"/>
      <c r="N578" s="2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24"/>
      <c r="J579" s="24"/>
      <c r="K579" s="24"/>
      <c r="L579" s="24"/>
      <c r="M579" s="24"/>
      <c r="N579" s="2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24"/>
      <c r="J580" s="24"/>
      <c r="K580" s="24"/>
      <c r="L580" s="24"/>
      <c r="M580" s="24"/>
      <c r="N580" s="2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24"/>
      <c r="J581" s="24"/>
      <c r="K581" s="24"/>
      <c r="L581" s="24"/>
      <c r="M581" s="24"/>
      <c r="N581" s="2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24"/>
      <c r="J582" s="24"/>
      <c r="K582" s="24"/>
      <c r="L582" s="24"/>
      <c r="M582" s="24"/>
      <c r="N582" s="2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24"/>
      <c r="J583" s="24"/>
      <c r="K583" s="24"/>
      <c r="L583" s="24"/>
      <c r="M583" s="24"/>
      <c r="N583" s="2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24"/>
      <c r="J584" s="24"/>
      <c r="K584" s="24"/>
      <c r="L584" s="24"/>
      <c r="M584" s="24"/>
      <c r="N584" s="2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24"/>
      <c r="J585" s="24"/>
      <c r="K585" s="24"/>
      <c r="L585" s="24"/>
      <c r="M585" s="24"/>
      <c r="N585" s="2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24"/>
      <c r="J586" s="24"/>
      <c r="K586" s="24"/>
      <c r="L586" s="24"/>
      <c r="M586" s="24"/>
      <c r="N586" s="2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24"/>
      <c r="J587" s="24"/>
      <c r="K587" s="24"/>
      <c r="L587" s="24"/>
      <c r="M587" s="24"/>
      <c r="N587" s="2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24"/>
      <c r="J588" s="24"/>
      <c r="K588" s="24"/>
      <c r="L588" s="24"/>
      <c r="M588" s="24"/>
      <c r="N588" s="2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24"/>
      <c r="J589" s="24"/>
      <c r="K589" s="24"/>
      <c r="L589" s="24"/>
      <c r="M589" s="24"/>
      <c r="N589" s="2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24"/>
      <c r="J590" s="24"/>
      <c r="K590" s="24"/>
      <c r="L590" s="24"/>
      <c r="M590" s="24"/>
      <c r="N590" s="2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24"/>
      <c r="J591" s="24"/>
      <c r="K591" s="24"/>
      <c r="L591" s="24"/>
      <c r="M591" s="24"/>
      <c r="N591" s="2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24"/>
      <c r="J592" s="24"/>
      <c r="K592" s="24"/>
      <c r="L592" s="24"/>
      <c r="M592" s="24"/>
      <c r="N592" s="2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24"/>
      <c r="J593" s="24"/>
      <c r="K593" s="24"/>
      <c r="L593" s="24"/>
      <c r="M593" s="24"/>
      <c r="N593" s="2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24"/>
      <c r="J594" s="24"/>
      <c r="K594" s="24"/>
      <c r="L594" s="24"/>
      <c r="M594" s="24"/>
      <c r="N594" s="2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24"/>
      <c r="J595" s="24"/>
      <c r="K595" s="24"/>
      <c r="L595" s="24"/>
      <c r="M595" s="24"/>
      <c r="N595" s="2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24"/>
      <c r="J596" s="24"/>
      <c r="K596" s="24"/>
      <c r="L596" s="24"/>
      <c r="M596" s="24"/>
      <c r="N596" s="2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24"/>
      <c r="J597" s="24"/>
      <c r="K597" s="24"/>
      <c r="L597" s="24"/>
      <c r="M597" s="24"/>
      <c r="N597" s="2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24"/>
      <c r="J598" s="24"/>
      <c r="K598" s="24"/>
      <c r="L598" s="24"/>
      <c r="M598" s="24"/>
      <c r="N598" s="2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24"/>
      <c r="J599" s="24"/>
      <c r="K599" s="24"/>
      <c r="L599" s="24"/>
      <c r="M599" s="24"/>
      <c r="N599" s="2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24"/>
      <c r="J600" s="24"/>
      <c r="K600" s="24"/>
      <c r="L600" s="24"/>
      <c r="M600" s="24"/>
      <c r="N600" s="2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24"/>
      <c r="J601" s="24"/>
      <c r="K601" s="24"/>
      <c r="L601" s="24"/>
      <c r="M601" s="24"/>
      <c r="N601" s="2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24"/>
      <c r="J602" s="24"/>
      <c r="K602" s="24"/>
      <c r="L602" s="24"/>
      <c r="M602" s="24"/>
      <c r="N602" s="2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24"/>
      <c r="J603" s="24"/>
      <c r="K603" s="24"/>
      <c r="L603" s="24"/>
      <c r="M603" s="24"/>
      <c r="N603" s="2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24"/>
      <c r="J604" s="24"/>
      <c r="K604" s="24"/>
      <c r="L604" s="24"/>
      <c r="M604" s="24"/>
      <c r="N604" s="2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24"/>
      <c r="J605" s="24"/>
      <c r="K605" s="24"/>
      <c r="L605" s="24"/>
      <c r="M605" s="24"/>
      <c r="N605" s="2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24"/>
      <c r="J606" s="24"/>
      <c r="K606" s="24"/>
      <c r="L606" s="24"/>
      <c r="M606" s="24"/>
      <c r="N606" s="2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24"/>
      <c r="J607" s="24"/>
      <c r="K607" s="24"/>
      <c r="L607" s="24"/>
      <c r="M607" s="24"/>
      <c r="N607" s="2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24"/>
      <c r="J608" s="24"/>
      <c r="K608" s="24"/>
      <c r="L608" s="24"/>
      <c r="M608" s="24"/>
      <c r="N608" s="2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24"/>
      <c r="J609" s="24"/>
      <c r="K609" s="24"/>
      <c r="L609" s="24"/>
      <c r="M609" s="24"/>
      <c r="N609" s="2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24"/>
      <c r="J610" s="24"/>
      <c r="K610" s="24"/>
      <c r="L610" s="24"/>
      <c r="M610" s="24"/>
      <c r="N610" s="2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24"/>
      <c r="J611" s="24"/>
      <c r="K611" s="24"/>
      <c r="L611" s="24"/>
      <c r="M611" s="24"/>
      <c r="N611" s="2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24"/>
      <c r="J612" s="24"/>
      <c r="K612" s="24"/>
      <c r="L612" s="24"/>
      <c r="M612" s="24"/>
      <c r="N612" s="2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24"/>
      <c r="J613" s="24"/>
      <c r="K613" s="24"/>
      <c r="L613" s="24"/>
      <c r="M613" s="24"/>
      <c r="N613" s="2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24"/>
      <c r="J614" s="24"/>
      <c r="K614" s="24"/>
      <c r="L614" s="24"/>
      <c r="M614" s="24"/>
      <c r="N614" s="2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24"/>
      <c r="J615" s="24"/>
      <c r="K615" s="24"/>
      <c r="L615" s="24"/>
      <c r="M615" s="24"/>
      <c r="N615" s="2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24"/>
      <c r="J616" s="24"/>
      <c r="K616" s="24"/>
      <c r="L616" s="24"/>
      <c r="M616" s="24"/>
      <c r="N616" s="2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24"/>
      <c r="J617" s="24"/>
      <c r="K617" s="24"/>
      <c r="L617" s="24"/>
      <c r="M617" s="24"/>
      <c r="N617" s="2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24"/>
      <c r="J618" s="24"/>
      <c r="K618" s="24"/>
      <c r="L618" s="24"/>
      <c r="M618" s="24"/>
      <c r="N618" s="2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24"/>
      <c r="J619" s="24"/>
      <c r="K619" s="24"/>
      <c r="L619" s="24"/>
      <c r="M619" s="24"/>
      <c r="N619" s="2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24"/>
      <c r="J620" s="24"/>
      <c r="K620" s="24"/>
      <c r="L620" s="24"/>
      <c r="M620" s="24"/>
      <c r="N620" s="2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24"/>
      <c r="J621" s="24"/>
      <c r="K621" s="24"/>
      <c r="L621" s="24"/>
      <c r="M621" s="24"/>
      <c r="N621" s="2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24"/>
      <c r="J622" s="24"/>
      <c r="K622" s="24"/>
      <c r="L622" s="24"/>
      <c r="M622" s="24"/>
      <c r="N622" s="2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24"/>
      <c r="J623" s="24"/>
      <c r="K623" s="24"/>
      <c r="L623" s="24"/>
      <c r="M623" s="24"/>
      <c r="N623" s="2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24"/>
      <c r="J624" s="24"/>
      <c r="K624" s="24"/>
      <c r="L624" s="24"/>
      <c r="M624" s="24"/>
      <c r="N624" s="2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24"/>
      <c r="J625" s="24"/>
      <c r="K625" s="24"/>
      <c r="L625" s="24"/>
      <c r="M625" s="24"/>
      <c r="N625" s="2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24"/>
      <c r="J626" s="24"/>
      <c r="K626" s="24"/>
      <c r="L626" s="24"/>
      <c r="M626" s="24"/>
      <c r="N626" s="2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24"/>
      <c r="J627" s="24"/>
      <c r="K627" s="24"/>
      <c r="L627" s="24"/>
      <c r="M627" s="24"/>
      <c r="N627" s="2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24"/>
      <c r="J628" s="24"/>
      <c r="K628" s="24"/>
      <c r="L628" s="24"/>
      <c r="M628" s="24"/>
      <c r="N628" s="2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24"/>
      <c r="J629" s="24"/>
      <c r="K629" s="24"/>
      <c r="L629" s="24"/>
      <c r="M629" s="24"/>
      <c r="N629" s="2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24"/>
      <c r="J630" s="24"/>
      <c r="K630" s="24"/>
      <c r="L630" s="24"/>
      <c r="M630" s="24"/>
      <c r="N630" s="2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24"/>
      <c r="J631" s="24"/>
      <c r="K631" s="24"/>
      <c r="L631" s="24"/>
      <c r="M631" s="24"/>
      <c r="N631" s="2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24"/>
      <c r="J632" s="24"/>
      <c r="K632" s="24"/>
      <c r="L632" s="24"/>
      <c r="M632" s="24"/>
      <c r="N632" s="2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24"/>
      <c r="J633" s="24"/>
      <c r="K633" s="24"/>
      <c r="L633" s="24"/>
      <c r="M633" s="24"/>
      <c r="N633" s="2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24"/>
      <c r="J634" s="24"/>
      <c r="K634" s="24"/>
      <c r="L634" s="24"/>
      <c r="M634" s="24"/>
      <c r="N634" s="2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24"/>
      <c r="J635" s="24"/>
      <c r="K635" s="24"/>
      <c r="L635" s="24"/>
      <c r="M635" s="24"/>
      <c r="N635" s="2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24"/>
      <c r="J636" s="24"/>
      <c r="K636" s="24"/>
      <c r="L636" s="24"/>
      <c r="M636" s="24"/>
      <c r="N636" s="2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24"/>
      <c r="J637" s="24"/>
      <c r="K637" s="24"/>
      <c r="L637" s="24"/>
      <c r="M637" s="24"/>
      <c r="N637" s="2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24"/>
      <c r="J638" s="24"/>
      <c r="K638" s="24"/>
      <c r="L638" s="24"/>
      <c r="M638" s="24"/>
      <c r="N638" s="2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24"/>
      <c r="J639" s="24"/>
      <c r="K639" s="24"/>
      <c r="L639" s="24"/>
      <c r="M639" s="24"/>
      <c r="N639" s="2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24"/>
      <c r="J640" s="24"/>
      <c r="K640" s="24"/>
      <c r="L640" s="24"/>
      <c r="M640" s="24"/>
      <c r="N640" s="2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24"/>
      <c r="J641" s="24"/>
      <c r="K641" s="24"/>
      <c r="L641" s="24"/>
      <c r="M641" s="24"/>
      <c r="N641" s="2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24"/>
      <c r="J642" s="24"/>
      <c r="K642" s="24"/>
      <c r="L642" s="24"/>
      <c r="M642" s="24"/>
      <c r="N642" s="2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24"/>
      <c r="J643" s="24"/>
      <c r="K643" s="24"/>
      <c r="L643" s="24"/>
      <c r="M643" s="24"/>
      <c r="N643" s="2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24"/>
      <c r="J644" s="24"/>
      <c r="K644" s="24"/>
      <c r="L644" s="24"/>
      <c r="M644" s="24"/>
      <c r="N644" s="2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24"/>
      <c r="J645" s="24"/>
      <c r="K645" s="24"/>
      <c r="L645" s="24"/>
      <c r="M645" s="24"/>
      <c r="N645" s="2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24"/>
      <c r="J646" s="24"/>
      <c r="K646" s="24"/>
      <c r="L646" s="24"/>
      <c r="M646" s="24"/>
      <c r="N646" s="2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24"/>
      <c r="J647" s="24"/>
      <c r="K647" s="24"/>
      <c r="L647" s="24"/>
      <c r="M647" s="24"/>
      <c r="N647" s="2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24"/>
      <c r="J648" s="24"/>
      <c r="K648" s="24"/>
      <c r="L648" s="24"/>
      <c r="M648" s="24"/>
      <c r="N648" s="2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24"/>
      <c r="J649" s="24"/>
      <c r="K649" s="24"/>
      <c r="L649" s="24"/>
      <c r="M649" s="24"/>
      <c r="N649" s="2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24"/>
      <c r="J650" s="24"/>
      <c r="K650" s="24"/>
      <c r="L650" s="24"/>
      <c r="M650" s="24"/>
      <c r="N650" s="2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24"/>
      <c r="J651" s="24"/>
      <c r="K651" s="24"/>
      <c r="L651" s="24"/>
      <c r="M651" s="24"/>
      <c r="N651" s="2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24"/>
      <c r="J652" s="24"/>
      <c r="K652" s="24"/>
      <c r="L652" s="24"/>
      <c r="M652" s="24"/>
      <c r="N652" s="2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24"/>
      <c r="J653" s="24"/>
      <c r="K653" s="24"/>
      <c r="L653" s="24"/>
      <c r="M653" s="24"/>
      <c r="N653" s="2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24"/>
      <c r="J654" s="24"/>
      <c r="K654" s="24"/>
      <c r="L654" s="24"/>
      <c r="M654" s="24"/>
      <c r="N654" s="2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24"/>
      <c r="J655" s="24"/>
      <c r="K655" s="24"/>
      <c r="L655" s="24"/>
      <c r="M655" s="24"/>
      <c r="N655" s="2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24"/>
      <c r="J656" s="24"/>
      <c r="K656" s="24"/>
      <c r="L656" s="24"/>
      <c r="M656" s="24"/>
      <c r="N656" s="2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24"/>
      <c r="J657" s="24"/>
      <c r="K657" s="24"/>
      <c r="L657" s="24"/>
      <c r="M657" s="24"/>
      <c r="N657" s="2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24"/>
      <c r="J658" s="24"/>
      <c r="K658" s="24"/>
      <c r="L658" s="24"/>
      <c r="M658" s="24"/>
      <c r="N658" s="2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24"/>
      <c r="J659" s="24"/>
      <c r="K659" s="24"/>
      <c r="L659" s="24"/>
      <c r="M659" s="24"/>
      <c r="N659" s="2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24"/>
      <c r="J660" s="24"/>
      <c r="K660" s="24"/>
      <c r="L660" s="24"/>
      <c r="M660" s="24"/>
      <c r="N660" s="2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24"/>
      <c r="J661" s="24"/>
      <c r="K661" s="24"/>
      <c r="L661" s="24"/>
      <c r="M661" s="24"/>
      <c r="N661" s="2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24"/>
      <c r="J662" s="24"/>
      <c r="K662" s="24"/>
      <c r="L662" s="24"/>
      <c r="M662" s="24"/>
      <c r="N662" s="2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24"/>
      <c r="J663" s="24"/>
      <c r="K663" s="24"/>
      <c r="L663" s="24"/>
      <c r="M663" s="24"/>
      <c r="N663" s="2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24"/>
      <c r="J664" s="24"/>
      <c r="K664" s="24"/>
      <c r="L664" s="24"/>
      <c r="M664" s="24"/>
      <c r="N664" s="2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24"/>
      <c r="J665" s="24"/>
      <c r="K665" s="24"/>
      <c r="L665" s="24"/>
      <c r="M665" s="24"/>
      <c r="N665" s="2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24"/>
      <c r="J666" s="24"/>
      <c r="K666" s="24"/>
      <c r="L666" s="24"/>
      <c r="M666" s="24"/>
      <c r="N666" s="2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24"/>
      <c r="J667" s="24"/>
      <c r="K667" s="24"/>
      <c r="L667" s="24"/>
      <c r="M667" s="24"/>
      <c r="N667" s="24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24"/>
      <c r="J668" s="24"/>
      <c r="K668" s="24"/>
      <c r="L668" s="24"/>
      <c r="M668" s="24"/>
      <c r="N668" s="24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24"/>
      <c r="J669" s="24"/>
      <c r="K669" s="24"/>
      <c r="L669" s="24"/>
      <c r="M669" s="24"/>
      <c r="N669" s="24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24"/>
      <c r="J670" s="24"/>
      <c r="K670" s="24"/>
      <c r="L670" s="24"/>
      <c r="M670" s="24"/>
      <c r="N670" s="24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24"/>
      <c r="J671" s="24"/>
      <c r="K671" s="24"/>
      <c r="L671" s="24"/>
      <c r="M671" s="24"/>
      <c r="N671" s="24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24"/>
      <c r="J672" s="24"/>
      <c r="K672" s="24"/>
      <c r="L672" s="24"/>
      <c r="M672" s="24"/>
      <c r="N672" s="24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24"/>
      <c r="J673" s="24"/>
      <c r="K673" s="24"/>
      <c r="L673" s="24"/>
      <c r="M673" s="24"/>
      <c r="N673" s="24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24"/>
      <c r="J674" s="24"/>
      <c r="K674" s="24"/>
      <c r="L674" s="24"/>
      <c r="M674" s="24"/>
      <c r="N674" s="24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24"/>
      <c r="J675" s="24"/>
      <c r="K675" s="24"/>
      <c r="L675" s="24"/>
      <c r="M675" s="24"/>
      <c r="N675" s="24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24"/>
      <c r="J676" s="24"/>
      <c r="K676" s="24"/>
      <c r="L676" s="24"/>
      <c r="M676" s="24"/>
      <c r="N676" s="24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24"/>
      <c r="J677" s="24"/>
      <c r="K677" s="24"/>
      <c r="L677" s="24"/>
      <c r="M677" s="24"/>
      <c r="N677" s="24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24"/>
      <c r="J678" s="24"/>
      <c r="K678" s="24"/>
      <c r="L678" s="24"/>
      <c r="M678" s="24"/>
      <c r="N678" s="24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24"/>
      <c r="J679" s="24"/>
      <c r="K679" s="24"/>
      <c r="L679" s="24"/>
      <c r="M679" s="24"/>
      <c r="N679" s="24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24"/>
      <c r="J680" s="24"/>
      <c r="K680" s="24"/>
      <c r="L680" s="24"/>
      <c r="M680" s="24"/>
      <c r="N680" s="24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24"/>
      <c r="J681" s="24"/>
      <c r="K681" s="24"/>
      <c r="L681" s="24"/>
      <c r="M681" s="24"/>
      <c r="N681" s="24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24"/>
      <c r="J682" s="24"/>
      <c r="K682" s="24"/>
      <c r="L682" s="24"/>
      <c r="M682" s="24"/>
      <c r="N682" s="24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24"/>
      <c r="J683" s="24"/>
      <c r="K683" s="24"/>
      <c r="L683" s="24"/>
      <c r="M683" s="24"/>
      <c r="N683" s="24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24"/>
      <c r="J684" s="24"/>
      <c r="K684" s="24"/>
      <c r="L684" s="24"/>
      <c r="M684" s="24"/>
      <c r="N684" s="24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24"/>
      <c r="J685" s="24"/>
      <c r="K685" s="24"/>
      <c r="L685" s="24"/>
      <c r="M685" s="24"/>
      <c r="N685" s="24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24"/>
      <c r="J686" s="24"/>
      <c r="K686" s="24"/>
      <c r="L686" s="24"/>
      <c r="M686" s="24"/>
      <c r="N686" s="24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24"/>
      <c r="J687" s="24"/>
      <c r="K687" s="24"/>
      <c r="L687" s="24"/>
      <c r="M687" s="24"/>
      <c r="N687" s="24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24"/>
      <c r="J688" s="24"/>
      <c r="K688" s="24"/>
      <c r="L688" s="24"/>
      <c r="M688" s="24"/>
      <c r="N688" s="24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24"/>
      <c r="J689" s="24"/>
      <c r="K689" s="24"/>
      <c r="L689" s="24"/>
      <c r="M689" s="24"/>
      <c r="N689" s="24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24"/>
      <c r="J690" s="24"/>
      <c r="K690" s="24"/>
      <c r="L690" s="24"/>
      <c r="M690" s="24"/>
      <c r="N690" s="24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24"/>
      <c r="J691" s="24"/>
      <c r="K691" s="24"/>
      <c r="L691" s="24"/>
      <c r="M691" s="24"/>
      <c r="N691" s="24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24"/>
      <c r="J692" s="24"/>
      <c r="K692" s="24"/>
      <c r="L692" s="24"/>
      <c r="M692" s="24"/>
      <c r="N692" s="24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24"/>
      <c r="J693" s="24"/>
      <c r="K693" s="24"/>
      <c r="L693" s="24"/>
      <c r="M693" s="24"/>
      <c r="N693" s="24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24"/>
      <c r="J694" s="24"/>
      <c r="K694" s="24"/>
      <c r="L694" s="24"/>
      <c r="M694" s="24"/>
      <c r="N694" s="24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24"/>
      <c r="J695" s="24"/>
      <c r="K695" s="24"/>
      <c r="L695" s="24"/>
      <c r="M695" s="24"/>
      <c r="N695" s="24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24"/>
      <c r="J696" s="24"/>
      <c r="K696" s="24"/>
      <c r="L696" s="24"/>
      <c r="M696" s="24"/>
      <c r="N696" s="24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24"/>
      <c r="J697" s="24"/>
      <c r="K697" s="24"/>
      <c r="L697" s="24"/>
      <c r="M697" s="24"/>
      <c r="N697" s="24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24"/>
      <c r="J698" s="24"/>
      <c r="K698" s="24"/>
      <c r="L698" s="24"/>
      <c r="M698" s="24"/>
      <c r="N698" s="24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24"/>
      <c r="J699" s="24"/>
      <c r="K699" s="24"/>
      <c r="L699" s="24"/>
      <c r="M699" s="24"/>
      <c r="N699" s="24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24"/>
      <c r="J700" s="24"/>
      <c r="K700" s="24"/>
      <c r="L700" s="24"/>
      <c r="M700" s="24"/>
      <c r="N700" s="24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24"/>
      <c r="J701" s="24"/>
      <c r="K701" s="24"/>
      <c r="L701" s="24"/>
      <c r="M701" s="24"/>
      <c r="N701" s="24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24"/>
      <c r="J702" s="24"/>
      <c r="K702" s="24"/>
      <c r="L702" s="24"/>
      <c r="M702" s="24"/>
      <c r="N702" s="24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24"/>
      <c r="J703" s="24"/>
      <c r="K703" s="24"/>
      <c r="L703" s="24"/>
      <c r="M703" s="24"/>
      <c r="N703" s="24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24"/>
      <c r="J704" s="24"/>
      <c r="K704" s="24"/>
      <c r="L704" s="24"/>
      <c r="M704" s="24"/>
      <c r="N704" s="24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24"/>
      <c r="J705" s="24"/>
      <c r="K705" s="24"/>
      <c r="L705" s="24"/>
      <c r="M705" s="24"/>
      <c r="N705" s="24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24"/>
      <c r="J706" s="24"/>
      <c r="K706" s="24"/>
      <c r="L706" s="24"/>
      <c r="M706" s="24"/>
      <c r="N706" s="24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24"/>
      <c r="J707" s="24"/>
      <c r="K707" s="24"/>
      <c r="L707" s="24"/>
      <c r="M707" s="24"/>
      <c r="N707" s="24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24"/>
      <c r="J708" s="24"/>
      <c r="K708" s="24"/>
      <c r="L708" s="24"/>
      <c r="M708" s="24"/>
      <c r="N708" s="24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24"/>
      <c r="J709" s="24"/>
      <c r="K709" s="24"/>
      <c r="L709" s="24"/>
      <c r="M709" s="24"/>
      <c r="N709" s="24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24"/>
      <c r="J710" s="24"/>
      <c r="K710" s="24"/>
      <c r="L710" s="24"/>
      <c r="M710" s="24"/>
      <c r="N710" s="24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24"/>
      <c r="J711" s="24"/>
      <c r="K711" s="24"/>
      <c r="L711" s="24"/>
      <c r="M711" s="24"/>
      <c r="N711" s="24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24"/>
      <c r="J712" s="24"/>
      <c r="K712" s="24"/>
      <c r="L712" s="24"/>
      <c r="M712" s="24"/>
      <c r="N712" s="24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24"/>
      <c r="J713" s="24"/>
      <c r="K713" s="24"/>
      <c r="L713" s="24"/>
      <c r="M713" s="24"/>
      <c r="N713" s="24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24"/>
      <c r="J714" s="24"/>
      <c r="K714" s="24"/>
      <c r="L714" s="24"/>
      <c r="M714" s="24"/>
      <c r="N714" s="24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24"/>
      <c r="J715" s="24"/>
      <c r="K715" s="24"/>
      <c r="L715" s="24"/>
      <c r="M715" s="24"/>
      <c r="N715" s="24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24"/>
      <c r="J716" s="24"/>
      <c r="K716" s="24"/>
      <c r="L716" s="24"/>
      <c r="M716" s="24"/>
      <c r="N716" s="24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24"/>
      <c r="J717" s="24"/>
      <c r="K717" s="24"/>
      <c r="L717" s="24"/>
      <c r="M717" s="24"/>
      <c r="N717" s="24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24"/>
      <c r="J718" s="24"/>
      <c r="K718" s="24"/>
      <c r="L718" s="24"/>
      <c r="M718" s="24"/>
      <c r="N718" s="24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24"/>
      <c r="J719" s="24"/>
      <c r="K719" s="24"/>
      <c r="L719" s="24"/>
      <c r="M719" s="24"/>
      <c r="N719" s="24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24"/>
      <c r="J720" s="24"/>
      <c r="K720" s="24"/>
      <c r="L720" s="24"/>
      <c r="M720" s="24"/>
      <c r="N720" s="24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24"/>
      <c r="J721" s="24"/>
      <c r="K721" s="24"/>
      <c r="L721" s="24"/>
      <c r="M721" s="24"/>
      <c r="N721" s="24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24"/>
      <c r="J722" s="24"/>
      <c r="K722" s="24"/>
      <c r="L722" s="24"/>
      <c r="M722" s="24"/>
      <c r="N722" s="24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24"/>
      <c r="J723" s="24"/>
      <c r="K723" s="24"/>
      <c r="L723" s="24"/>
      <c r="M723" s="24"/>
      <c r="N723" s="24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24"/>
      <c r="J724" s="24"/>
      <c r="K724" s="24"/>
      <c r="L724" s="24"/>
      <c r="M724" s="24"/>
      <c r="N724" s="24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24"/>
      <c r="J725" s="24"/>
      <c r="K725" s="24"/>
      <c r="L725" s="24"/>
      <c r="M725" s="24"/>
      <c r="N725" s="24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24"/>
      <c r="J726" s="24"/>
      <c r="K726" s="24"/>
      <c r="L726" s="24"/>
      <c r="M726" s="24"/>
      <c r="N726" s="24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24"/>
      <c r="J727" s="24"/>
      <c r="K727" s="24"/>
      <c r="L727" s="24"/>
      <c r="M727" s="24"/>
      <c r="N727" s="24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24"/>
      <c r="J728" s="24"/>
      <c r="K728" s="24"/>
      <c r="L728" s="24"/>
      <c r="M728" s="24"/>
      <c r="N728" s="24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24"/>
      <c r="J729" s="24"/>
      <c r="K729" s="24"/>
      <c r="L729" s="24"/>
      <c r="M729" s="24"/>
      <c r="N729" s="24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24"/>
      <c r="J730" s="24"/>
      <c r="K730" s="24"/>
      <c r="L730" s="24"/>
      <c r="M730" s="24"/>
      <c r="N730" s="24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24"/>
      <c r="J731" s="24"/>
      <c r="K731" s="24"/>
      <c r="L731" s="24"/>
      <c r="M731" s="24"/>
      <c r="N731" s="24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24"/>
      <c r="J732" s="24"/>
      <c r="K732" s="24"/>
      <c r="L732" s="24"/>
      <c r="M732" s="24"/>
      <c r="N732" s="24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24"/>
      <c r="J733" s="24"/>
      <c r="K733" s="24"/>
      <c r="L733" s="24"/>
      <c r="M733" s="24"/>
      <c r="N733" s="24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24"/>
      <c r="J734" s="24"/>
      <c r="K734" s="24"/>
      <c r="L734" s="24"/>
      <c r="M734" s="24"/>
      <c r="N734" s="24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24"/>
      <c r="J735" s="24"/>
      <c r="K735" s="24"/>
      <c r="L735" s="24"/>
      <c r="M735" s="24"/>
      <c r="N735" s="24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24"/>
      <c r="J736" s="24"/>
      <c r="K736" s="24"/>
      <c r="L736" s="24"/>
      <c r="M736" s="24"/>
      <c r="N736" s="24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24"/>
      <c r="J737" s="24"/>
      <c r="K737" s="24"/>
      <c r="L737" s="24"/>
      <c r="M737" s="24"/>
      <c r="N737" s="24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24"/>
      <c r="J738" s="24"/>
      <c r="K738" s="24"/>
      <c r="L738" s="24"/>
      <c r="M738" s="24"/>
      <c r="N738" s="24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24"/>
      <c r="J739" s="24"/>
      <c r="K739" s="24"/>
      <c r="L739" s="24"/>
      <c r="M739" s="24"/>
      <c r="N739" s="24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24"/>
      <c r="J740" s="24"/>
      <c r="K740" s="24"/>
      <c r="L740" s="24"/>
      <c r="M740" s="24"/>
      <c r="N740" s="24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24"/>
      <c r="J741" s="24"/>
      <c r="K741" s="24"/>
      <c r="L741" s="24"/>
      <c r="M741" s="24"/>
      <c r="N741" s="24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24"/>
      <c r="J742" s="24"/>
      <c r="K742" s="24"/>
      <c r="L742" s="24"/>
      <c r="M742" s="24"/>
      <c r="N742" s="24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24"/>
      <c r="J743" s="24"/>
      <c r="K743" s="24"/>
      <c r="L743" s="24"/>
      <c r="M743" s="24"/>
      <c r="N743" s="24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24"/>
      <c r="J744" s="24"/>
      <c r="K744" s="24"/>
      <c r="L744" s="24"/>
      <c r="M744" s="24"/>
      <c r="N744" s="24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24"/>
      <c r="J745" s="24"/>
      <c r="K745" s="24"/>
      <c r="L745" s="24"/>
      <c r="M745" s="24"/>
      <c r="N745" s="24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24"/>
      <c r="J746" s="24"/>
      <c r="K746" s="24"/>
      <c r="L746" s="24"/>
      <c r="M746" s="24"/>
      <c r="N746" s="24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24"/>
      <c r="J747" s="24"/>
      <c r="K747" s="24"/>
      <c r="L747" s="24"/>
      <c r="M747" s="24"/>
      <c r="N747" s="24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24"/>
      <c r="J748" s="24"/>
      <c r="K748" s="24"/>
      <c r="L748" s="24"/>
      <c r="M748" s="24"/>
      <c r="N748" s="24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24"/>
      <c r="J749" s="24"/>
      <c r="K749" s="24"/>
      <c r="L749" s="24"/>
      <c r="M749" s="24"/>
      <c r="N749" s="24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24"/>
      <c r="J750" s="24"/>
      <c r="K750" s="24"/>
      <c r="L750" s="24"/>
      <c r="M750" s="24"/>
      <c r="N750" s="24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24"/>
      <c r="J751" s="24"/>
      <c r="K751" s="24"/>
      <c r="L751" s="24"/>
      <c r="M751" s="24"/>
      <c r="N751" s="24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24"/>
      <c r="J752" s="24"/>
      <c r="K752" s="24"/>
      <c r="L752" s="24"/>
      <c r="M752" s="24"/>
      <c r="N752" s="24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24"/>
      <c r="J753" s="24"/>
      <c r="K753" s="24"/>
      <c r="L753" s="24"/>
      <c r="M753" s="24"/>
      <c r="N753" s="24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24"/>
      <c r="J754" s="24"/>
      <c r="K754" s="24"/>
      <c r="L754" s="24"/>
      <c r="M754" s="24"/>
      <c r="N754" s="24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24"/>
      <c r="J755" s="24"/>
      <c r="K755" s="24"/>
      <c r="L755" s="24"/>
      <c r="M755" s="24"/>
      <c r="N755" s="24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24"/>
      <c r="J756" s="24"/>
      <c r="K756" s="24"/>
      <c r="L756" s="24"/>
      <c r="M756" s="24"/>
      <c r="N756" s="24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24"/>
      <c r="J757" s="24"/>
      <c r="K757" s="24"/>
      <c r="L757" s="24"/>
      <c r="M757" s="24"/>
      <c r="N757" s="24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24"/>
      <c r="J758" s="24"/>
      <c r="K758" s="24"/>
      <c r="L758" s="24"/>
      <c r="M758" s="24"/>
      <c r="N758" s="24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24"/>
      <c r="J759" s="24"/>
      <c r="K759" s="24"/>
      <c r="L759" s="24"/>
      <c r="M759" s="24"/>
      <c r="N759" s="24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24"/>
      <c r="J760" s="24"/>
      <c r="K760" s="24"/>
      <c r="L760" s="24"/>
      <c r="M760" s="24"/>
      <c r="N760" s="24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24"/>
      <c r="J761" s="24"/>
      <c r="K761" s="24"/>
      <c r="L761" s="24"/>
      <c r="M761" s="24"/>
      <c r="N761" s="24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24"/>
      <c r="J762" s="24"/>
      <c r="K762" s="24"/>
      <c r="L762" s="24"/>
      <c r="M762" s="24"/>
      <c r="N762" s="24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24"/>
      <c r="J763" s="24"/>
      <c r="K763" s="24"/>
      <c r="L763" s="24"/>
      <c r="M763" s="24"/>
      <c r="N763" s="24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24"/>
      <c r="J764" s="24"/>
      <c r="K764" s="24"/>
      <c r="L764" s="24"/>
      <c r="M764" s="24"/>
      <c r="N764" s="24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24"/>
      <c r="J765" s="24"/>
      <c r="K765" s="24"/>
      <c r="L765" s="24"/>
      <c r="M765" s="24"/>
      <c r="N765" s="24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24"/>
      <c r="J766" s="24"/>
      <c r="K766" s="24"/>
      <c r="L766" s="24"/>
      <c r="M766" s="24"/>
      <c r="N766" s="24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24"/>
      <c r="J767" s="24"/>
      <c r="K767" s="24"/>
      <c r="L767" s="24"/>
      <c r="M767" s="24"/>
      <c r="N767" s="24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24"/>
      <c r="J768" s="24"/>
      <c r="K768" s="24"/>
      <c r="L768" s="24"/>
      <c r="M768" s="24"/>
      <c r="N768" s="24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24"/>
      <c r="J769" s="24"/>
      <c r="K769" s="24"/>
      <c r="L769" s="24"/>
      <c r="M769" s="24"/>
      <c r="N769" s="24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24"/>
      <c r="J770" s="24"/>
      <c r="K770" s="24"/>
      <c r="L770" s="24"/>
      <c r="M770" s="24"/>
      <c r="N770" s="24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24"/>
      <c r="J771" s="24"/>
      <c r="K771" s="24"/>
      <c r="L771" s="24"/>
      <c r="M771" s="24"/>
      <c r="N771" s="24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24"/>
      <c r="J772" s="24"/>
      <c r="K772" s="24"/>
      <c r="L772" s="24"/>
      <c r="M772" s="24"/>
      <c r="N772" s="24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24"/>
      <c r="J773" s="24"/>
      <c r="K773" s="24"/>
      <c r="L773" s="24"/>
      <c r="M773" s="24"/>
      <c r="N773" s="24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24"/>
      <c r="J774" s="24"/>
      <c r="K774" s="24"/>
      <c r="L774" s="24"/>
      <c r="M774" s="24"/>
      <c r="N774" s="24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24"/>
      <c r="J775" s="24"/>
      <c r="K775" s="24"/>
      <c r="L775" s="24"/>
      <c r="M775" s="24"/>
      <c r="N775" s="24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24"/>
      <c r="J776" s="24"/>
      <c r="K776" s="24"/>
      <c r="L776" s="24"/>
      <c r="M776" s="24"/>
      <c r="N776" s="24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24"/>
      <c r="J777" s="24"/>
      <c r="K777" s="24"/>
      <c r="L777" s="24"/>
      <c r="M777" s="24"/>
      <c r="N777" s="24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24"/>
      <c r="J778" s="24"/>
      <c r="K778" s="24"/>
      <c r="L778" s="24"/>
      <c r="M778" s="24"/>
      <c r="N778" s="24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24"/>
      <c r="J779" s="24"/>
      <c r="K779" s="24"/>
      <c r="L779" s="24"/>
      <c r="M779" s="24"/>
      <c r="N779" s="24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24"/>
      <c r="J780" s="24"/>
      <c r="K780" s="24"/>
      <c r="L780" s="24"/>
      <c r="M780" s="24"/>
      <c r="N780" s="24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24"/>
      <c r="J781" s="24"/>
      <c r="K781" s="24"/>
      <c r="L781" s="24"/>
      <c r="M781" s="24"/>
      <c r="N781" s="24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24"/>
      <c r="J782" s="24"/>
      <c r="K782" s="24"/>
      <c r="L782" s="24"/>
      <c r="M782" s="24"/>
      <c r="N782" s="24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24"/>
      <c r="J783" s="24"/>
      <c r="K783" s="24"/>
      <c r="L783" s="24"/>
      <c r="M783" s="24"/>
      <c r="N783" s="24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24"/>
      <c r="J784" s="24"/>
      <c r="K784" s="24"/>
      <c r="L784" s="24"/>
      <c r="M784" s="24"/>
      <c r="N784" s="24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24"/>
      <c r="J785" s="24"/>
      <c r="K785" s="24"/>
      <c r="L785" s="24"/>
      <c r="M785" s="24"/>
      <c r="N785" s="24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24"/>
      <c r="J786" s="24"/>
      <c r="K786" s="24"/>
      <c r="L786" s="24"/>
      <c r="M786" s="24"/>
      <c r="N786" s="24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24"/>
      <c r="J787" s="24"/>
      <c r="K787" s="24"/>
      <c r="L787" s="24"/>
      <c r="M787" s="24"/>
      <c r="N787" s="24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24"/>
      <c r="J788" s="24"/>
      <c r="K788" s="24"/>
      <c r="L788" s="24"/>
      <c r="M788" s="24"/>
      <c r="N788" s="24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24"/>
      <c r="J789" s="24"/>
      <c r="K789" s="24"/>
      <c r="L789" s="24"/>
      <c r="M789" s="24"/>
      <c r="N789" s="24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24"/>
      <c r="J790" s="24"/>
      <c r="K790" s="24"/>
      <c r="L790" s="24"/>
      <c r="M790" s="24"/>
      <c r="N790" s="24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24"/>
      <c r="J791" s="24"/>
      <c r="K791" s="24"/>
      <c r="L791" s="24"/>
      <c r="M791" s="24"/>
      <c r="N791" s="24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24"/>
      <c r="J792" s="24"/>
      <c r="K792" s="24"/>
      <c r="L792" s="24"/>
      <c r="M792" s="24"/>
      <c r="N792" s="24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24"/>
      <c r="J793" s="24"/>
      <c r="K793" s="24"/>
      <c r="L793" s="24"/>
      <c r="M793" s="24"/>
      <c r="N793" s="24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24"/>
      <c r="J794" s="24"/>
      <c r="K794" s="24"/>
      <c r="L794" s="24"/>
      <c r="M794" s="24"/>
      <c r="N794" s="24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24"/>
      <c r="J795" s="24"/>
      <c r="K795" s="24"/>
      <c r="L795" s="24"/>
      <c r="M795" s="24"/>
      <c r="N795" s="24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24"/>
      <c r="J796" s="24"/>
      <c r="K796" s="24"/>
      <c r="L796" s="24"/>
      <c r="M796" s="24"/>
      <c r="N796" s="24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24"/>
      <c r="J797" s="24"/>
      <c r="K797" s="24"/>
      <c r="L797" s="24"/>
      <c r="M797" s="24"/>
      <c r="N797" s="24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24"/>
      <c r="J798" s="24"/>
      <c r="K798" s="24"/>
      <c r="L798" s="24"/>
      <c r="M798" s="24"/>
      <c r="N798" s="24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24"/>
      <c r="J799" s="24"/>
      <c r="K799" s="24"/>
      <c r="L799" s="24"/>
      <c r="M799" s="24"/>
      <c r="N799" s="24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24"/>
      <c r="J800" s="24"/>
      <c r="K800" s="24"/>
      <c r="L800" s="24"/>
      <c r="M800" s="24"/>
      <c r="N800" s="24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24"/>
      <c r="J801" s="24"/>
      <c r="K801" s="24"/>
      <c r="L801" s="24"/>
      <c r="M801" s="24"/>
      <c r="N801" s="24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24"/>
      <c r="J802" s="24"/>
      <c r="K802" s="24"/>
      <c r="L802" s="24"/>
      <c r="M802" s="24"/>
      <c r="N802" s="24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24"/>
      <c r="J803" s="24"/>
      <c r="K803" s="24"/>
      <c r="L803" s="24"/>
      <c r="M803" s="24"/>
      <c r="N803" s="24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24"/>
      <c r="J804" s="24"/>
      <c r="K804" s="24"/>
      <c r="L804" s="24"/>
      <c r="M804" s="24"/>
      <c r="N804" s="24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24"/>
      <c r="J805" s="24"/>
      <c r="K805" s="24"/>
      <c r="L805" s="24"/>
      <c r="M805" s="24"/>
      <c r="N805" s="24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24"/>
      <c r="J806" s="24"/>
      <c r="K806" s="24"/>
      <c r="L806" s="24"/>
      <c r="M806" s="24"/>
      <c r="N806" s="24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24"/>
      <c r="J807" s="24"/>
      <c r="K807" s="24"/>
      <c r="L807" s="24"/>
      <c r="M807" s="24"/>
      <c r="N807" s="24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24"/>
      <c r="J808" s="24"/>
      <c r="K808" s="24"/>
      <c r="L808" s="24"/>
      <c r="M808" s="24"/>
      <c r="N808" s="24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24"/>
      <c r="J809" s="24"/>
      <c r="K809" s="24"/>
      <c r="L809" s="24"/>
      <c r="M809" s="24"/>
      <c r="N809" s="24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24"/>
      <c r="J810" s="24"/>
      <c r="K810" s="24"/>
      <c r="L810" s="24"/>
      <c r="M810" s="24"/>
      <c r="N810" s="24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24"/>
      <c r="J811" s="24"/>
      <c r="K811" s="24"/>
      <c r="L811" s="24"/>
      <c r="M811" s="24"/>
      <c r="N811" s="24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24"/>
      <c r="J812" s="24"/>
      <c r="K812" s="24"/>
      <c r="L812" s="24"/>
      <c r="M812" s="24"/>
      <c r="N812" s="24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24"/>
      <c r="J813" s="24"/>
      <c r="K813" s="24"/>
      <c r="L813" s="24"/>
      <c r="M813" s="24"/>
      <c r="N813" s="24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24"/>
      <c r="J814" s="24"/>
      <c r="K814" s="24"/>
      <c r="L814" s="24"/>
      <c r="M814" s="24"/>
      <c r="N814" s="24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24"/>
      <c r="J815" s="24"/>
      <c r="K815" s="24"/>
      <c r="L815" s="24"/>
      <c r="M815" s="24"/>
      <c r="N815" s="24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24"/>
      <c r="J816" s="24"/>
      <c r="K816" s="24"/>
      <c r="L816" s="24"/>
      <c r="M816" s="24"/>
      <c r="N816" s="24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24"/>
      <c r="J817" s="24"/>
      <c r="K817" s="24"/>
      <c r="L817" s="24"/>
      <c r="M817" s="24"/>
      <c r="N817" s="24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24"/>
      <c r="J818" s="24"/>
      <c r="K818" s="24"/>
      <c r="L818" s="24"/>
      <c r="M818" s="24"/>
      <c r="N818" s="24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24"/>
      <c r="J819" s="24"/>
      <c r="K819" s="24"/>
      <c r="L819" s="24"/>
      <c r="M819" s="24"/>
      <c r="N819" s="24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24"/>
      <c r="J820" s="24"/>
      <c r="K820" s="24"/>
      <c r="L820" s="24"/>
      <c r="M820" s="24"/>
      <c r="N820" s="24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24"/>
      <c r="J821" s="24"/>
      <c r="K821" s="24"/>
      <c r="L821" s="24"/>
      <c r="M821" s="24"/>
      <c r="N821" s="24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24"/>
      <c r="J822" s="24"/>
      <c r="K822" s="24"/>
      <c r="L822" s="24"/>
      <c r="M822" s="24"/>
      <c r="N822" s="24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24"/>
      <c r="J823" s="24"/>
      <c r="K823" s="24"/>
      <c r="L823" s="24"/>
      <c r="M823" s="24"/>
      <c r="N823" s="24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24"/>
      <c r="J824" s="24"/>
      <c r="K824" s="24"/>
      <c r="L824" s="24"/>
      <c r="M824" s="24"/>
      <c r="N824" s="24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24"/>
      <c r="J825" s="24"/>
      <c r="K825" s="24"/>
      <c r="L825" s="24"/>
      <c r="M825" s="24"/>
      <c r="N825" s="24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24"/>
      <c r="J826" s="24"/>
      <c r="K826" s="24"/>
      <c r="L826" s="24"/>
      <c r="M826" s="24"/>
      <c r="N826" s="24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24"/>
      <c r="J827" s="24"/>
      <c r="K827" s="24"/>
      <c r="L827" s="24"/>
      <c r="M827" s="24"/>
      <c r="N827" s="24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24"/>
      <c r="J828" s="24"/>
      <c r="K828" s="24"/>
      <c r="L828" s="24"/>
      <c r="M828" s="24"/>
      <c r="N828" s="24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24"/>
      <c r="J829" s="24"/>
      <c r="K829" s="24"/>
      <c r="L829" s="24"/>
      <c r="M829" s="24"/>
      <c r="N829" s="24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24"/>
      <c r="J830" s="24"/>
      <c r="K830" s="24"/>
      <c r="L830" s="24"/>
      <c r="M830" s="24"/>
      <c r="N830" s="24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24"/>
      <c r="J831" s="24"/>
      <c r="K831" s="24"/>
      <c r="L831" s="24"/>
      <c r="M831" s="24"/>
      <c r="N831" s="24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24"/>
      <c r="J832" s="24"/>
      <c r="K832" s="24"/>
      <c r="L832" s="24"/>
      <c r="M832" s="24"/>
      <c r="N832" s="24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24"/>
      <c r="J833" s="24"/>
      <c r="K833" s="24"/>
      <c r="L833" s="24"/>
      <c r="M833" s="24"/>
      <c r="N833" s="24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24"/>
      <c r="J834" s="24"/>
      <c r="K834" s="24"/>
      <c r="L834" s="24"/>
      <c r="M834" s="24"/>
      <c r="N834" s="24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24"/>
      <c r="J835" s="24"/>
      <c r="K835" s="24"/>
      <c r="L835" s="24"/>
      <c r="M835" s="24"/>
      <c r="N835" s="24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24"/>
      <c r="J836" s="24"/>
      <c r="K836" s="24"/>
      <c r="L836" s="24"/>
      <c r="M836" s="24"/>
      <c r="N836" s="24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24"/>
      <c r="J837" s="24"/>
      <c r="K837" s="24"/>
      <c r="L837" s="24"/>
      <c r="M837" s="24"/>
      <c r="N837" s="24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24"/>
      <c r="J838" s="24"/>
      <c r="K838" s="24"/>
      <c r="L838" s="24"/>
      <c r="M838" s="24"/>
      <c r="N838" s="24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24"/>
      <c r="J839" s="24"/>
      <c r="K839" s="24"/>
      <c r="L839" s="24"/>
      <c r="M839" s="24"/>
      <c r="N839" s="24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24"/>
      <c r="J840" s="24"/>
      <c r="K840" s="24"/>
      <c r="L840" s="24"/>
      <c r="M840" s="24"/>
      <c r="N840" s="24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24"/>
      <c r="J841" s="24"/>
      <c r="K841" s="24"/>
      <c r="L841" s="24"/>
      <c r="M841" s="24"/>
      <c r="N841" s="24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24"/>
      <c r="J842" s="24"/>
      <c r="K842" s="24"/>
      <c r="L842" s="24"/>
      <c r="M842" s="24"/>
      <c r="N842" s="24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24"/>
      <c r="J843" s="24"/>
      <c r="K843" s="24"/>
      <c r="L843" s="24"/>
      <c r="M843" s="24"/>
      <c r="N843" s="24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24"/>
      <c r="J844" s="24"/>
      <c r="K844" s="24"/>
      <c r="L844" s="24"/>
      <c r="M844" s="24"/>
      <c r="N844" s="24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24"/>
      <c r="J845" s="24"/>
      <c r="K845" s="24"/>
      <c r="L845" s="24"/>
      <c r="M845" s="24"/>
      <c r="N845" s="24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24"/>
      <c r="J846" s="24"/>
      <c r="K846" s="24"/>
      <c r="L846" s="24"/>
      <c r="M846" s="24"/>
      <c r="N846" s="24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24"/>
      <c r="J847" s="24"/>
      <c r="K847" s="24"/>
      <c r="L847" s="24"/>
      <c r="M847" s="24"/>
      <c r="N847" s="24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24"/>
      <c r="J848" s="24"/>
      <c r="K848" s="24"/>
      <c r="L848" s="24"/>
      <c r="M848" s="24"/>
      <c r="N848" s="24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24"/>
      <c r="J849" s="24"/>
      <c r="K849" s="24"/>
      <c r="L849" s="24"/>
      <c r="M849" s="24"/>
      <c r="N849" s="24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24"/>
      <c r="J850" s="24"/>
      <c r="K850" s="24"/>
      <c r="L850" s="24"/>
      <c r="M850" s="24"/>
      <c r="N850" s="24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24"/>
      <c r="J851" s="24"/>
      <c r="K851" s="24"/>
      <c r="L851" s="24"/>
      <c r="M851" s="24"/>
      <c r="N851" s="24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24"/>
      <c r="J852" s="24"/>
      <c r="K852" s="24"/>
      <c r="L852" s="24"/>
      <c r="M852" s="24"/>
      <c r="N852" s="24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24"/>
      <c r="J853" s="24"/>
      <c r="K853" s="24"/>
      <c r="L853" s="24"/>
      <c r="M853" s="24"/>
      <c r="N853" s="24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24"/>
      <c r="J854" s="24"/>
      <c r="K854" s="24"/>
      <c r="L854" s="24"/>
      <c r="M854" s="24"/>
      <c r="N854" s="24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24"/>
      <c r="J855" s="24"/>
      <c r="K855" s="24"/>
      <c r="L855" s="24"/>
      <c r="M855" s="24"/>
      <c r="N855" s="24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24"/>
      <c r="J856" s="24"/>
      <c r="K856" s="24"/>
      <c r="L856" s="24"/>
      <c r="M856" s="24"/>
      <c r="N856" s="24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24"/>
      <c r="J857" s="24"/>
      <c r="K857" s="24"/>
      <c r="L857" s="24"/>
      <c r="M857" s="24"/>
      <c r="N857" s="24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24"/>
      <c r="J858" s="24"/>
      <c r="K858" s="24"/>
      <c r="L858" s="24"/>
      <c r="M858" s="24"/>
      <c r="N858" s="24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24"/>
      <c r="J859" s="24"/>
      <c r="K859" s="24"/>
      <c r="L859" s="24"/>
      <c r="M859" s="24"/>
      <c r="N859" s="24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24"/>
      <c r="J860" s="24"/>
      <c r="K860" s="24"/>
      <c r="L860" s="24"/>
      <c r="M860" s="24"/>
      <c r="N860" s="24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24"/>
      <c r="J861" s="24"/>
      <c r="K861" s="24"/>
      <c r="L861" s="24"/>
      <c r="M861" s="24"/>
      <c r="N861" s="24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24"/>
      <c r="J862" s="24"/>
      <c r="K862" s="24"/>
      <c r="L862" s="24"/>
      <c r="M862" s="24"/>
      <c r="N862" s="24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24"/>
      <c r="J863" s="24"/>
      <c r="K863" s="24"/>
      <c r="L863" s="24"/>
      <c r="M863" s="24"/>
      <c r="N863" s="24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24"/>
      <c r="J864" s="24"/>
      <c r="K864" s="24"/>
      <c r="L864" s="24"/>
      <c r="M864" s="24"/>
      <c r="N864" s="24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24"/>
      <c r="J865" s="24"/>
      <c r="K865" s="24"/>
      <c r="L865" s="24"/>
      <c r="M865" s="24"/>
      <c r="N865" s="24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24"/>
      <c r="J866" s="24"/>
      <c r="K866" s="24"/>
      <c r="L866" s="24"/>
      <c r="M866" s="24"/>
      <c r="N866" s="24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24"/>
      <c r="J867" s="24"/>
      <c r="K867" s="24"/>
      <c r="L867" s="24"/>
      <c r="M867" s="24"/>
      <c r="N867" s="24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24"/>
      <c r="J868" s="24"/>
      <c r="K868" s="24"/>
      <c r="L868" s="24"/>
      <c r="M868" s="24"/>
      <c r="N868" s="24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24"/>
      <c r="J869" s="24"/>
      <c r="K869" s="24"/>
      <c r="L869" s="24"/>
      <c r="M869" s="24"/>
      <c r="N869" s="24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24"/>
      <c r="J870" s="24"/>
      <c r="K870" s="24"/>
      <c r="L870" s="24"/>
      <c r="M870" s="24"/>
      <c r="N870" s="24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24"/>
      <c r="J871" s="24"/>
      <c r="K871" s="24"/>
      <c r="L871" s="24"/>
      <c r="M871" s="24"/>
      <c r="N871" s="24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24"/>
      <c r="J872" s="24"/>
      <c r="K872" s="24"/>
      <c r="L872" s="24"/>
      <c r="M872" s="24"/>
      <c r="N872" s="24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24"/>
      <c r="J873" s="24"/>
      <c r="K873" s="24"/>
      <c r="L873" s="24"/>
      <c r="M873" s="24"/>
      <c r="N873" s="24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24"/>
      <c r="J874" s="24"/>
      <c r="K874" s="24"/>
      <c r="L874" s="24"/>
      <c r="M874" s="24"/>
      <c r="N874" s="24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24"/>
      <c r="J875" s="24"/>
      <c r="K875" s="24"/>
      <c r="L875" s="24"/>
      <c r="M875" s="24"/>
      <c r="N875" s="24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24"/>
      <c r="J876" s="24"/>
      <c r="K876" s="24"/>
      <c r="L876" s="24"/>
      <c r="M876" s="24"/>
      <c r="N876" s="24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24"/>
      <c r="J877" s="24"/>
      <c r="K877" s="24"/>
      <c r="L877" s="24"/>
      <c r="M877" s="24"/>
      <c r="N877" s="24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24"/>
      <c r="J878" s="24"/>
      <c r="K878" s="24"/>
      <c r="L878" s="24"/>
      <c r="M878" s="24"/>
      <c r="N878" s="24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24"/>
      <c r="J879" s="24"/>
      <c r="K879" s="24"/>
      <c r="L879" s="24"/>
      <c r="M879" s="24"/>
      <c r="N879" s="24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24"/>
      <c r="J880" s="24"/>
      <c r="K880" s="24"/>
      <c r="L880" s="24"/>
      <c r="M880" s="24"/>
      <c r="N880" s="24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24"/>
      <c r="J881" s="24"/>
      <c r="K881" s="24"/>
      <c r="L881" s="24"/>
      <c r="M881" s="24"/>
      <c r="N881" s="24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24"/>
      <c r="J882" s="24"/>
      <c r="K882" s="24"/>
      <c r="L882" s="24"/>
      <c r="M882" s="24"/>
      <c r="N882" s="24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24"/>
      <c r="J883" s="24"/>
      <c r="K883" s="24"/>
      <c r="L883" s="24"/>
      <c r="M883" s="24"/>
      <c r="N883" s="24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24"/>
      <c r="J884" s="24"/>
      <c r="K884" s="24"/>
      <c r="L884" s="24"/>
      <c r="M884" s="24"/>
      <c r="N884" s="24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24"/>
      <c r="J885" s="24"/>
      <c r="K885" s="24"/>
      <c r="L885" s="24"/>
      <c r="M885" s="24"/>
      <c r="N885" s="24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24"/>
      <c r="J886" s="24"/>
      <c r="K886" s="24"/>
      <c r="L886" s="24"/>
      <c r="M886" s="24"/>
      <c r="N886" s="24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24"/>
      <c r="J887" s="24"/>
      <c r="K887" s="24"/>
      <c r="L887" s="24"/>
      <c r="M887" s="24"/>
      <c r="N887" s="24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24"/>
      <c r="J888" s="24"/>
      <c r="K888" s="24"/>
      <c r="L888" s="24"/>
      <c r="M888" s="24"/>
      <c r="N888" s="24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24"/>
      <c r="J889" s="24"/>
      <c r="K889" s="24"/>
      <c r="L889" s="24"/>
      <c r="M889" s="24"/>
      <c r="N889" s="24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24"/>
      <c r="J890" s="24"/>
      <c r="K890" s="24"/>
      <c r="L890" s="24"/>
      <c r="M890" s="24"/>
      <c r="N890" s="24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24"/>
      <c r="J891" s="24"/>
      <c r="K891" s="24"/>
      <c r="L891" s="24"/>
      <c r="M891" s="24"/>
      <c r="N891" s="24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24"/>
      <c r="J892" s="24"/>
      <c r="K892" s="24"/>
      <c r="L892" s="24"/>
      <c r="M892" s="24"/>
      <c r="N892" s="24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24"/>
      <c r="J893" s="24"/>
      <c r="K893" s="24"/>
      <c r="L893" s="24"/>
      <c r="M893" s="24"/>
      <c r="N893" s="24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24"/>
      <c r="J894" s="24"/>
      <c r="K894" s="24"/>
      <c r="L894" s="24"/>
      <c r="M894" s="24"/>
      <c r="N894" s="24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24"/>
      <c r="J895" s="24"/>
      <c r="K895" s="24"/>
      <c r="L895" s="24"/>
      <c r="M895" s="24"/>
      <c r="N895" s="24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24"/>
      <c r="J896" s="24"/>
      <c r="K896" s="24"/>
      <c r="L896" s="24"/>
      <c r="M896" s="24"/>
      <c r="N896" s="24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24"/>
      <c r="J897" s="24"/>
      <c r="K897" s="24"/>
      <c r="L897" s="24"/>
      <c r="M897" s="24"/>
      <c r="N897" s="24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24"/>
      <c r="J898" s="24"/>
      <c r="K898" s="24"/>
      <c r="L898" s="24"/>
      <c r="M898" s="24"/>
      <c r="N898" s="24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24"/>
      <c r="J899" s="24"/>
      <c r="K899" s="24"/>
      <c r="L899" s="24"/>
      <c r="M899" s="24"/>
      <c r="N899" s="24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24"/>
      <c r="J900" s="24"/>
      <c r="K900" s="24"/>
      <c r="L900" s="24"/>
      <c r="M900" s="24"/>
      <c r="N900" s="24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24"/>
      <c r="J901" s="24"/>
      <c r="K901" s="24"/>
      <c r="L901" s="24"/>
      <c r="M901" s="24"/>
      <c r="N901" s="24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24"/>
      <c r="J902" s="24"/>
      <c r="K902" s="24"/>
      <c r="L902" s="24"/>
      <c r="M902" s="24"/>
      <c r="N902" s="24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24"/>
      <c r="J903" s="24"/>
      <c r="K903" s="24"/>
      <c r="L903" s="24"/>
      <c r="M903" s="24"/>
      <c r="N903" s="24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24"/>
      <c r="J904" s="24"/>
      <c r="K904" s="24"/>
      <c r="L904" s="24"/>
      <c r="M904" s="24"/>
      <c r="N904" s="24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24"/>
      <c r="J905" s="24"/>
      <c r="K905" s="24"/>
      <c r="L905" s="24"/>
      <c r="M905" s="24"/>
      <c r="N905" s="24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24"/>
      <c r="J906" s="24"/>
      <c r="K906" s="24"/>
      <c r="L906" s="24"/>
      <c r="M906" s="24"/>
      <c r="N906" s="24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24"/>
      <c r="J907" s="24"/>
      <c r="K907" s="24"/>
      <c r="L907" s="24"/>
      <c r="M907" s="24"/>
      <c r="N907" s="24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24"/>
      <c r="J908" s="24"/>
      <c r="K908" s="24"/>
      <c r="L908" s="24"/>
      <c r="M908" s="24"/>
      <c r="N908" s="24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24"/>
      <c r="J909" s="24"/>
      <c r="K909" s="24"/>
      <c r="L909" s="24"/>
      <c r="M909" s="24"/>
      <c r="N909" s="24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24"/>
      <c r="J910" s="24"/>
      <c r="K910" s="24"/>
      <c r="L910" s="24"/>
      <c r="M910" s="24"/>
      <c r="N910" s="24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24"/>
      <c r="J911" s="24"/>
      <c r="K911" s="24"/>
      <c r="L911" s="24"/>
      <c r="M911" s="24"/>
      <c r="N911" s="24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24"/>
      <c r="J912" s="24"/>
      <c r="K912" s="24"/>
      <c r="L912" s="24"/>
      <c r="M912" s="24"/>
      <c r="N912" s="24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24"/>
      <c r="J913" s="24"/>
      <c r="K913" s="24"/>
      <c r="L913" s="24"/>
      <c r="M913" s="24"/>
      <c r="N913" s="24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24"/>
      <c r="J914" s="24"/>
      <c r="K914" s="24"/>
      <c r="L914" s="24"/>
      <c r="M914" s="24"/>
      <c r="N914" s="24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24"/>
      <c r="J915" s="24"/>
      <c r="K915" s="24"/>
      <c r="L915" s="24"/>
      <c r="M915" s="24"/>
      <c r="N915" s="24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24"/>
      <c r="J916" s="24"/>
      <c r="K916" s="24"/>
      <c r="L916" s="24"/>
      <c r="M916" s="24"/>
      <c r="N916" s="24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24"/>
      <c r="J917" s="24"/>
      <c r="K917" s="24"/>
      <c r="L917" s="24"/>
      <c r="M917" s="24"/>
      <c r="N917" s="24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24"/>
      <c r="J918" s="24"/>
      <c r="K918" s="24"/>
      <c r="L918" s="24"/>
      <c r="M918" s="24"/>
      <c r="N918" s="24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24"/>
      <c r="J919" s="24"/>
      <c r="K919" s="24"/>
      <c r="L919" s="24"/>
      <c r="M919" s="24"/>
      <c r="N919" s="24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24"/>
      <c r="J920" s="24"/>
      <c r="K920" s="24"/>
      <c r="L920" s="24"/>
      <c r="M920" s="24"/>
      <c r="N920" s="24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24"/>
      <c r="J921" s="24"/>
      <c r="K921" s="24"/>
      <c r="L921" s="24"/>
      <c r="M921" s="24"/>
      <c r="N921" s="24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24"/>
      <c r="J922" s="24"/>
      <c r="K922" s="24"/>
      <c r="L922" s="24"/>
      <c r="M922" s="24"/>
      <c r="N922" s="24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24"/>
      <c r="J923" s="24"/>
      <c r="K923" s="24"/>
      <c r="L923" s="24"/>
      <c r="M923" s="24"/>
      <c r="N923" s="24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24"/>
      <c r="J924" s="24"/>
      <c r="K924" s="24"/>
      <c r="L924" s="24"/>
      <c r="M924" s="24"/>
      <c r="N924" s="24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24"/>
      <c r="J925" s="24"/>
      <c r="K925" s="24"/>
      <c r="L925" s="24"/>
      <c r="M925" s="24"/>
      <c r="N925" s="24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24"/>
      <c r="J926" s="24"/>
      <c r="K926" s="24"/>
      <c r="L926" s="24"/>
      <c r="M926" s="24"/>
      <c r="N926" s="24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24"/>
      <c r="J927" s="24"/>
      <c r="K927" s="24"/>
      <c r="L927" s="24"/>
      <c r="M927" s="24"/>
      <c r="N927" s="24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24"/>
      <c r="J928" s="24"/>
      <c r="K928" s="24"/>
      <c r="L928" s="24"/>
      <c r="M928" s="24"/>
      <c r="N928" s="24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24"/>
      <c r="J929" s="24"/>
      <c r="K929" s="24"/>
      <c r="L929" s="24"/>
      <c r="M929" s="24"/>
      <c r="N929" s="24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24"/>
      <c r="J930" s="24"/>
      <c r="K930" s="24"/>
      <c r="L930" s="24"/>
      <c r="M930" s="24"/>
      <c r="N930" s="24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24"/>
      <c r="J931" s="24"/>
      <c r="K931" s="24"/>
      <c r="L931" s="24"/>
      <c r="M931" s="24"/>
      <c r="N931" s="24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24"/>
      <c r="J932" s="24"/>
      <c r="K932" s="24"/>
      <c r="L932" s="24"/>
      <c r="M932" s="24"/>
      <c r="N932" s="24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24"/>
      <c r="J933" s="24"/>
      <c r="K933" s="24"/>
      <c r="L933" s="24"/>
      <c r="M933" s="24"/>
      <c r="N933" s="24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24"/>
      <c r="J934" s="24"/>
      <c r="K934" s="24"/>
      <c r="L934" s="24"/>
      <c r="M934" s="24"/>
      <c r="N934" s="24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24"/>
      <c r="J935" s="24"/>
      <c r="K935" s="24"/>
      <c r="L935" s="24"/>
      <c r="M935" s="24"/>
      <c r="N935" s="24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24"/>
      <c r="J936" s="24"/>
      <c r="K936" s="24"/>
      <c r="L936" s="24"/>
      <c r="M936" s="24"/>
      <c r="N936" s="24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24"/>
      <c r="J937" s="24"/>
      <c r="K937" s="24"/>
      <c r="L937" s="24"/>
      <c r="M937" s="24"/>
      <c r="N937" s="24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24"/>
      <c r="J938" s="24"/>
      <c r="K938" s="24"/>
      <c r="L938" s="24"/>
      <c r="M938" s="24"/>
      <c r="N938" s="24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24"/>
      <c r="J939" s="24"/>
      <c r="K939" s="24"/>
      <c r="L939" s="24"/>
      <c r="M939" s="24"/>
      <c r="N939" s="24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24"/>
      <c r="J940" s="24"/>
      <c r="K940" s="24"/>
      <c r="L940" s="24"/>
      <c r="M940" s="24"/>
      <c r="N940" s="24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24"/>
      <c r="J941" s="24"/>
      <c r="K941" s="24"/>
      <c r="L941" s="24"/>
      <c r="M941" s="24"/>
      <c r="N941" s="24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24"/>
      <c r="J942" s="24"/>
      <c r="K942" s="24"/>
      <c r="L942" s="24"/>
      <c r="M942" s="24"/>
      <c r="N942" s="24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24"/>
      <c r="J943" s="24"/>
      <c r="K943" s="24"/>
      <c r="L943" s="24"/>
      <c r="M943" s="24"/>
      <c r="N943" s="24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24"/>
      <c r="J944" s="24"/>
      <c r="K944" s="24"/>
      <c r="L944" s="24"/>
      <c r="M944" s="24"/>
      <c r="N944" s="24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24"/>
      <c r="J945" s="24"/>
      <c r="K945" s="24"/>
      <c r="L945" s="24"/>
      <c r="M945" s="24"/>
      <c r="N945" s="24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24"/>
      <c r="J946" s="24"/>
      <c r="K946" s="24"/>
      <c r="L946" s="24"/>
      <c r="M946" s="24"/>
      <c r="N946" s="24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</sheetData>
  <mergeCells count="3">
    <mergeCell ref="A1:F1"/>
    <mergeCell ref="I1:N1"/>
    <mergeCell ref="I19:N19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idő_2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Gábor</cp:lastModifiedBy>
  <dcterms:created xsi:type="dcterms:W3CDTF">2022-02-19T10:20:49Z</dcterms:created>
  <dcterms:modified xsi:type="dcterms:W3CDTF">2024-07-03T18:13:26Z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