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3c66eddbd3aee44/Karting365/Kupa/2025/2025_03 Battaring/"/>
    </mc:Choice>
  </mc:AlternateContent>
  <xr:revisionPtr revIDLastSave="8945" documentId="11_207A5471297C1A2E07F15DC7BC0F1F16BBBBC400" xr6:coauthVersionLast="47" xr6:coauthVersionMax="47" xr10:uidLastSave="{50AD0E30-B934-4FD8-9095-66C6D44E8E38}"/>
  <bookViews>
    <workbookView xWindow="-120" yWindow="-120" windowWidth="38640" windowHeight="15840" activeTab="3" xr2:uid="{00000000-000D-0000-FFFF-FFFF00000000}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idő_2'!$A$1:$I$1446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3" l="1"/>
  <c r="Q6" i="3"/>
  <c r="P7" i="3"/>
  <c r="P14" i="3"/>
  <c r="P12" i="3"/>
  <c r="N12" i="3"/>
  <c r="N5" i="3"/>
  <c r="N11" i="3"/>
  <c r="N14" i="3"/>
  <c r="N13" i="3"/>
  <c r="N15" i="3"/>
  <c r="N10" i="3"/>
  <c r="N16" i="3"/>
  <c r="N3" i="3"/>
  <c r="N4" i="3"/>
  <c r="N8" i="3"/>
  <c r="N6" i="3"/>
  <c r="N9" i="3"/>
  <c r="N7" i="3"/>
  <c r="N2" i="3"/>
  <c r="L12" i="3"/>
  <c r="L5" i="3"/>
  <c r="L11" i="3"/>
  <c r="L14" i="3"/>
  <c r="L13" i="3"/>
  <c r="L15" i="3"/>
  <c r="L10" i="3"/>
  <c r="L16" i="3"/>
  <c r="L3" i="3"/>
  <c r="L4" i="3"/>
  <c r="L8" i="3"/>
  <c r="L6" i="3"/>
  <c r="L9" i="3"/>
  <c r="L7" i="3"/>
  <c r="L2" i="3"/>
  <c r="M6" i="3"/>
  <c r="K16" i="3"/>
  <c r="O7" i="3"/>
  <c r="O14" i="3"/>
  <c r="O12" i="3"/>
  <c r="M12" i="3"/>
  <c r="M5" i="3"/>
  <c r="M11" i="3"/>
  <c r="M14" i="3"/>
  <c r="M13" i="3"/>
  <c r="M15" i="3"/>
  <c r="M10" i="3"/>
  <c r="M16" i="3"/>
  <c r="M3" i="3"/>
  <c r="M4" i="3"/>
  <c r="M8" i="3"/>
  <c r="M9" i="3"/>
  <c r="M7" i="3"/>
  <c r="K12" i="3"/>
  <c r="K5" i="3"/>
  <c r="K11" i="3"/>
  <c r="K14" i="3"/>
  <c r="K13" i="3"/>
  <c r="K15" i="3"/>
  <c r="K10" i="3"/>
  <c r="K3" i="3"/>
  <c r="K4" i="3"/>
  <c r="K8" i="3"/>
  <c r="Q8" i="3" s="1"/>
  <c r="K6" i="3"/>
  <c r="K9" i="3"/>
  <c r="K7" i="3"/>
  <c r="Q14" i="3" l="1"/>
  <c r="Q12" i="3"/>
  <c r="Q7" i="3"/>
  <c r="Q13" i="3"/>
  <c r="F86" i="5"/>
  <c r="F87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N13" i="5"/>
  <c r="N14" i="5"/>
  <c r="N15" i="5"/>
  <c r="N16" i="5"/>
  <c r="N17" i="5"/>
  <c r="N18" i="5"/>
  <c r="N19" i="5"/>
  <c r="N48" i="5"/>
  <c r="N49" i="5"/>
  <c r="N50" i="5"/>
  <c r="N51" i="5"/>
  <c r="N52" i="5"/>
  <c r="N53" i="5"/>
  <c r="N54" i="5"/>
  <c r="N55" i="5"/>
  <c r="N56" i="5"/>
  <c r="M2" i="3"/>
  <c r="K2" i="3"/>
  <c r="Q11" i="3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N10" i="5"/>
  <c r="N11" i="5"/>
  <c r="N12" i="5"/>
  <c r="N39" i="5"/>
  <c r="N40" i="5"/>
  <c r="N41" i="5"/>
  <c r="N42" i="5"/>
  <c r="N43" i="5"/>
  <c r="N44" i="5"/>
  <c r="N45" i="5"/>
  <c r="N46" i="5"/>
  <c r="N47" i="5"/>
  <c r="Q4" i="3" l="1"/>
  <c r="Q5" i="3"/>
  <c r="Q10" i="3"/>
  <c r="Q16" i="3"/>
  <c r="Q3" i="3"/>
  <c r="Q9" i="3"/>
  <c r="N6" i="5"/>
  <c r="N7" i="5"/>
  <c r="N8" i="5"/>
  <c r="N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N5" i="5"/>
  <c r="F5" i="5"/>
  <c r="N4" i="5"/>
  <c r="F4" i="5"/>
  <c r="N3" i="5"/>
  <c r="F3" i="5"/>
  <c r="Q2" i="3" l="1"/>
</calcChain>
</file>

<file path=xl/sharedStrings.xml><?xml version="1.0" encoding="utf-8"?>
<sst xmlns="http://schemas.openxmlformats.org/spreadsheetml/2006/main" count="15194" uniqueCount="1628">
  <si>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</si>
  <si>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</si>
  <si>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</si>
  <si>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</si>
  <si>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</si>
  <si>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</si>
  <si>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</si>
  <si>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</si>
  <si>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</si>
  <si>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</si>
  <si>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</si>
  <si>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</si>
  <si>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</si>
  <si>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</si>
  <si>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</si>
  <si>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</si>
  <si>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</si>
  <si>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</si>
  <si>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</si>
  <si>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</si>
  <si>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</si>
  <si>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</si>
  <si>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</si>
  <si>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</si>
  <si>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</si>
  <si>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</si>
  <si>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</si>
  <si>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</si>
  <si>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</si>
  <si>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</si>
  <si>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</si>
  <si>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</si>
  <si>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</si>
  <si>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</si>
  <si>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</si>
  <si>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</si>
  <si>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</si>
  <si>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</si>
  <si>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</si>
  <si>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</si>
  <si>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</si>
  <si>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</si>
  <si>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</si>
  <si>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</si>
  <si>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</si>
  <si>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</si>
  <si>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</si>
  <si>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</si>
  <si>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</si>
  <si>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</si>
  <si>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</si>
  <si>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</si>
  <si>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</si>
  <si>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</si>
  <si>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</si>
  <si>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</si>
  <si>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</si>
  <si>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</si>
  <si>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</si>
  <si>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</si>
  <si>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</si>
  <si>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</si>
  <si>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</si>
  <si>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</si>
  <si>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</si>
  <si>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</si>
  <si>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</si>
  <si>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</si>
  <si>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</si>
  <si>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</si>
  <si>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</si>
  <si>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</si>
  <si>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</si>
  <si>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</si>
  <si>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</si>
  <si>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</si>
  <si>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</si>
  <si>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</si>
  <si>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</si>
  <si>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</si>
  <si>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</si>
  <si>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</si>
  <si>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</si>
  <si>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</si>
  <si>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</si>
  <si>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</si>
  <si>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</si>
  <si>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</si>
  <si>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</si>
  <si>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</si>
  <si>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</si>
  <si>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</si>
  <si>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</si>
  <si>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</si>
  <si>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</si>
  <si>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</si>
  <si>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</si>
  <si>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</si>
  <si>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</si>
  <si>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</si>
  <si>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</si>
  <si>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</si>
  <si>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</si>
  <si>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</si>
  <si>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</si>
  <si>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</si>
  <si>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</si>
  <si>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</si>
  <si>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</si>
  <si>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</si>
  <si>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</si>
  <si>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</si>
  <si>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</si>
  <si>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</si>
  <si>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</si>
  <si>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</si>
  <si>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</si>
  <si>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</si>
  <si>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</si>
  <si>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</si>
  <si>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 Attila</t>
  </si>
  <si>
    <t>PatakiI.</t>
  </si>
  <si>
    <t>Szajkó István</t>
  </si>
  <si>
    <t>SzajkóI.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</si>
  <si>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</si>
  <si>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</si>
  <si>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</si>
  <si>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</si>
  <si>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</si>
  <si>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</si>
  <si>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</si>
  <si>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</si>
  <si>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</si>
  <si>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</si>
  <si>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</si>
  <si>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Lap</t>
  </si>
  <si>
    <t>SzajkóI.-PatakiI.</t>
  </si>
  <si>
    <t>3PM Team</t>
  </si>
  <si>
    <t>Muszka Dénes</t>
  </si>
  <si>
    <t>Muszka Kristóf</t>
  </si>
  <si>
    <t>Paul Norbert</t>
  </si>
  <si>
    <t>YZ Karting</t>
  </si>
  <si>
    <t>Illyés Tamás</t>
  </si>
  <si>
    <t>Kartmesterek</t>
  </si>
  <si>
    <t>Varga Sándor</t>
  </si>
  <si>
    <t>Tóth Kristóf</t>
  </si>
  <si>
    <t>Meg.Le.Pi.</t>
  </si>
  <si>
    <t>Leszkó Péter</t>
  </si>
  <si>
    <t>Gyakorlósokk</t>
  </si>
  <si>
    <t>Szórád Péter</t>
  </si>
  <si>
    <t>Tri-V</t>
  </si>
  <si>
    <t>Kókai Kristóf</t>
  </si>
  <si>
    <t>Szána Iván</t>
  </si>
  <si>
    <t>DiNo Team</t>
  </si>
  <si>
    <t>Diószegi Szabolcs</t>
  </si>
  <si>
    <t>MuszkaD.</t>
  </si>
  <si>
    <t>VargaS.</t>
  </si>
  <si>
    <t>LeszkóP.</t>
  </si>
  <si>
    <t>SzórádP.</t>
  </si>
  <si>
    <t>PatakiA.</t>
  </si>
  <si>
    <t>MuszkaK.</t>
  </si>
  <si>
    <t>TóthK.</t>
  </si>
  <si>
    <t>KókaiK.</t>
  </si>
  <si>
    <t>PaulN.</t>
  </si>
  <si>
    <t>IllyésT.</t>
  </si>
  <si>
    <t>SzánaI.</t>
  </si>
  <si>
    <t>PatakiA.-KókaiK.-SzánaI.</t>
  </si>
  <si>
    <t>VargaS.-TóthK.</t>
  </si>
  <si>
    <t>MuszkaD.-MuszkaK.-PaulN.</t>
  </si>
  <si>
    <t>JO</t>
  </si>
  <si>
    <t>No Gripenek BT.</t>
  </si>
  <si>
    <t>Speed and Power</t>
  </si>
  <si>
    <t>Csomor Olivér</t>
  </si>
  <si>
    <t>Sinkó Tamás</t>
  </si>
  <si>
    <t>Berecz András</t>
  </si>
  <si>
    <t>Boros László</t>
  </si>
  <si>
    <t>Cséplő Máté</t>
  </si>
  <si>
    <t>Pirkhoffer Csaba</t>
  </si>
  <si>
    <t>Csík Balázs</t>
  </si>
  <si>
    <t>Kun Ábel</t>
  </si>
  <si>
    <t>CsomorO.</t>
  </si>
  <si>
    <t>SinkóT.</t>
  </si>
  <si>
    <t>BereczA.</t>
  </si>
  <si>
    <t>BorosL.</t>
  </si>
  <si>
    <t>CséplőM.</t>
  </si>
  <si>
    <t>CsíkB.</t>
  </si>
  <si>
    <t>KunÁ.</t>
  </si>
  <si>
    <t>SinkóT.-CsíkB.</t>
  </si>
  <si>
    <t>BereczA.-KunÁ.</t>
  </si>
  <si>
    <t>CsomorO.-BorosL.</t>
  </si>
  <si>
    <t>LeszkóP.-PirkhofferCs.</t>
  </si>
  <si>
    <t>DiószegiSz.</t>
  </si>
  <si>
    <t>PirkhofferCs.</t>
  </si>
  <si>
    <t>Futam</t>
  </si>
  <si>
    <t>Jármű</t>
  </si>
  <si>
    <t>Résztvevő</t>
  </si>
  <si>
    <t>Resource</t>
  </si>
  <si>
    <t>Komment</t>
  </si>
  <si>
    <t>Leírás</t>
  </si>
  <si>
    <t>Timing</t>
  </si>
  <si>
    <t>7</t>
  </si>
  <si>
    <t>Timing passing Kart 7, Időmérés 1994752, Loop Loop</t>
  </si>
  <si>
    <t>1:13.299</t>
  </si>
  <si>
    <t>8</t>
  </si>
  <si>
    <t>Timing passing Kart 8, Időmérés 2054646, Loop Loop</t>
  </si>
  <si>
    <t>1:10.286</t>
  </si>
  <si>
    <t>10</t>
  </si>
  <si>
    <t>Timing passing Kart 10, Időmérés 1971944, Loop Loop</t>
  </si>
  <si>
    <t>1:54.000</t>
  </si>
  <si>
    <t>Verseny</t>
  </si>
  <si>
    <t>18</t>
  </si>
  <si>
    <t>Karting</t>
  </si>
  <si>
    <t>Timing passing in Verseny: Rozsda Maris, Kart 18, Időmérés 2757192, Loop Loop</t>
  </si>
  <si>
    <t>1:40.258</t>
  </si>
  <si>
    <t>6</t>
  </si>
  <si>
    <t>Timing passing Kart 6, Időmérés 2090857, Loop Loop</t>
  </si>
  <si>
    <t>1:08.435</t>
  </si>
  <si>
    <t>13</t>
  </si>
  <si>
    <t>MB Orange Racing</t>
  </si>
  <si>
    <t>Timing passing in Verseny: MB Orange Racing, Kart 13, Időmérés 2045644, Loop Loop</t>
  </si>
  <si>
    <t>1:11.154</t>
  </si>
  <si>
    <t>19</t>
  </si>
  <si>
    <t>Timing passing in Verseny: Speed and Power, Kart 19, Időmérés 2023933, Loop Loop</t>
  </si>
  <si>
    <t>1:15.401</t>
  </si>
  <si>
    <t>15</t>
  </si>
  <si>
    <t>Timing passing Kart 15, Időmérés 2029790, Loop Loop</t>
  </si>
  <si>
    <t>1:10.909</t>
  </si>
  <si>
    <t>17</t>
  </si>
  <si>
    <t>Timing passing in Verseny: Gyakorlósokk, Kart 17, Időmérés 7935276, Loop Loop</t>
  </si>
  <si>
    <t>1:11.231</t>
  </si>
  <si>
    <t>12</t>
  </si>
  <si>
    <t>Timing passing Kart 12, Időmérés 198262, Loop Loop</t>
  </si>
  <si>
    <t>1:13.833</t>
  </si>
  <si>
    <t>16</t>
  </si>
  <si>
    <t>Timing passing Kart 16, Időmérés 7951643, Loop Loop</t>
  </si>
  <si>
    <t>1:14.960</t>
  </si>
  <si>
    <t>1</t>
  </si>
  <si>
    <t>Timing passing Kart 1, Időmérés 9605826, Loop Loop</t>
  </si>
  <si>
    <t>1:16.414</t>
  </si>
  <si>
    <t>4</t>
  </si>
  <si>
    <t>Timing passing Kart 4, Időmérés 9867639, Loop Loop</t>
  </si>
  <si>
    <t>1:13.769</t>
  </si>
  <si>
    <t>5</t>
  </si>
  <si>
    <t>Timing passing Kart 5, Időmérés 3646008, Loop Loop</t>
  </si>
  <si>
    <t>1:10.489</t>
  </si>
  <si>
    <t>20</t>
  </si>
  <si>
    <t>Timing passing in Verseny: Tri-V, Kart 20, Időmérés 2062900, Loop Loop</t>
  </si>
  <si>
    <t>1:04.406</t>
  </si>
  <si>
    <t>1:13.182</t>
  </si>
  <si>
    <t>1:10.429</t>
  </si>
  <si>
    <t>1:06.812</t>
  </si>
  <si>
    <t>1:08.932</t>
  </si>
  <si>
    <t>1:16.942</t>
  </si>
  <si>
    <t>1:10.525</t>
  </si>
  <si>
    <t>1:10.089</t>
  </si>
  <si>
    <t>1:08.398</t>
  </si>
  <si>
    <t>1:11.534</t>
  </si>
  <si>
    <t>1:16.112</t>
  </si>
  <si>
    <t>1:11.658</t>
  </si>
  <si>
    <t>1:09.597</t>
  </si>
  <si>
    <t>1:21.653</t>
  </si>
  <si>
    <t>1:13.553</t>
  </si>
  <si>
    <t>1:06.697</t>
  </si>
  <si>
    <t>1:10.422</t>
  </si>
  <si>
    <t>1:14.245</t>
  </si>
  <si>
    <t>1:09.351</t>
  </si>
  <si>
    <t>1:08.187</t>
  </si>
  <si>
    <t>1:10.050</t>
  </si>
  <si>
    <t>1:09.618</t>
  </si>
  <si>
    <t>1:13.413</t>
  </si>
  <si>
    <t>1:09.877</t>
  </si>
  <si>
    <t>1:12.272</t>
  </si>
  <si>
    <t>1:15.045</t>
  </si>
  <si>
    <t>1:10.113</t>
  </si>
  <si>
    <t>1:17.736</t>
  </si>
  <si>
    <t>1:07.908</t>
  </si>
  <si>
    <t>1:11.643</t>
  </si>
  <si>
    <t>1:19.498</t>
  </si>
  <si>
    <t>1:10.590</t>
  </si>
  <si>
    <t>1:08.413</t>
  </si>
  <si>
    <t>1:12.848</t>
  </si>
  <si>
    <t>1:07.915</t>
  </si>
  <si>
    <t>1:10.732</t>
  </si>
  <si>
    <t>1:08.735</t>
  </si>
  <si>
    <t>1:08.988</t>
  </si>
  <si>
    <t>1:12.977</t>
  </si>
  <si>
    <t>1:11.701</t>
  </si>
  <si>
    <t>1:10.409</t>
  </si>
  <si>
    <t>1:06.402</t>
  </si>
  <si>
    <t>1:12.729</t>
  </si>
  <si>
    <t>1:12.207</t>
  </si>
  <si>
    <t>1:13.205</t>
  </si>
  <si>
    <t>1:10.747</t>
  </si>
  <si>
    <t>1:08.474</t>
  </si>
  <si>
    <t>1:17.561</t>
  </si>
  <si>
    <t>1:12.055</t>
  </si>
  <si>
    <t>1:07.360</t>
  </si>
  <si>
    <t>1:09.545</t>
  </si>
  <si>
    <t>1:09.138</t>
  </si>
  <si>
    <t>1:09.596</t>
  </si>
  <si>
    <t>1:22.713</t>
  </si>
  <si>
    <t>1:11.578</t>
  </si>
  <si>
    <t>1:07.537</t>
  </si>
  <si>
    <t>1:10.826</t>
  </si>
  <si>
    <t>1:13.515</t>
  </si>
  <si>
    <t>1:13.319</t>
  </si>
  <si>
    <t>1:13.678</t>
  </si>
  <si>
    <t>1:06.732</t>
  </si>
  <si>
    <t>1:09.633</t>
  </si>
  <si>
    <t>1:13.142</t>
  </si>
  <si>
    <t>1:21.078</t>
  </si>
  <si>
    <t>1:09.796</t>
  </si>
  <si>
    <t>1:11.380</t>
  </si>
  <si>
    <t>1:09.923</t>
  </si>
  <si>
    <t>1:09.366</t>
  </si>
  <si>
    <t>1:05.577</t>
  </si>
  <si>
    <t>1:11.872</t>
  </si>
  <si>
    <t>1:10.358</t>
  </si>
  <si>
    <t>1:12.621</t>
  </si>
  <si>
    <t>1:10.070</t>
  </si>
  <si>
    <t>1:15.251</t>
  </si>
  <si>
    <t>1:24.827</t>
  </si>
  <si>
    <t>1:10.687</t>
  </si>
  <si>
    <t>1:17.598</t>
  </si>
  <si>
    <t>1:09.880</t>
  </si>
  <si>
    <t>1:11.010</t>
  </si>
  <si>
    <t>1:21.757</t>
  </si>
  <si>
    <t>1:09.066</t>
  </si>
  <si>
    <t>1:09.959</t>
  </si>
  <si>
    <t>1:08.606</t>
  </si>
  <si>
    <t>1:04.845</t>
  </si>
  <si>
    <t>1:11.016</t>
  </si>
  <si>
    <t>1:12.396</t>
  </si>
  <si>
    <t>1:13.821</t>
  </si>
  <si>
    <t>1:13.034</t>
  </si>
  <si>
    <t>1:07.366</t>
  </si>
  <si>
    <t>1:12.647</t>
  </si>
  <si>
    <t>1:09.862</t>
  </si>
  <si>
    <t>1:07.175</t>
  </si>
  <si>
    <t>1:13.953</t>
  </si>
  <si>
    <t>1:12.463</t>
  </si>
  <si>
    <t>1:10.310</t>
  </si>
  <si>
    <t>1:10.592</t>
  </si>
  <si>
    <t>1:10.984</t>
  </si>
  <si>
    <t>1:16.738</t>
  </si>
  <si>
    <t>1:06.956</t>
  </si>
  <si>
    <t>1:09.777</t>
  </si>
  <si>
    <t>1:14.675</t>
  </si>
  <si>
    <t>1:13.896</t>
  </si>
  <si>
    <t>1:13.945</t>
  </si>
  <si>
    <t>1:09.093</t>
  </si>
  <si>
    <t>1:13.389</t>
  </si>
  <si>
    <t>1:11.130</t>
  </si>
  <si>
    <t>1:08.344</t>
  </si>
  <si>
    <t>1:14.197</t>
  </si>
  <si>
    <t>1:13.602</t>
  </si>
  <si>
    <t>1:09.343</t>
  </si>
  <si>
    <t>1:15.801</t>
  </si>
  <si>
    <t>1:09.148</t>
  </si>
  <si>
    <t>1:10.447</t>
  </si>
  <si>
    <t>1:15.721</t>
  </si>
  <si>
    <t>1:09.681</t>
  </si>
  <si>
    <t>1:16.192</t>
  </si>
  <si>
    <t>1:15.128</t>
  </si>
  <si>
    <t>1:11.357</t>
  </si>
  <si>
    <t>1:11.593</t>
  </si>
  <si>
    <t>1:15.227</t>
  </si>
  <si>
    <t>1:12.047</t>
  </si>
  <si>
    <t>1:10.609</t>
  </si>
  <si>
    <t>1:14.022</t>
  </si>
  <si>
    <t>1:14.172</t>
  </si>
  <si>
    <t>1:09.012</t>
  </si>
  <si>
    <t>1:09.298</t>
  </si>
  <si>
    <t>1:05.562</t>
  </si>
  <si>
    <t>1:09.487</t>
  </si>
  <si>
    <t>1:43.412</t>
  </si>
  <si>
    <t>1:10.130</t>
  </si>
  <si>
    <t>1:08.302</t>
  </si>
  <si>
    <t>1:13.588</t>
  </si>
  <si>
    <t>1:15.797</t>
  </si>
  <si>
    <t>1:13.169</t>
  </si>
  <si>
    <t>1:08.910</t>
  </si>
  <si>
    <t>1:13.137</t>
  </si>
  <si>
    <t>1:12.442</t>
  </si>
  <si>
    <t>1:13.058</t>
  </si>
  <si>
    <t>1:14.794</t>
  </si>
  <si>
    <t>1:10.068</t>
  </si>
  <si>
    <t>1:07.668</t>
  </si>
  <si>
    <t>1:09.932</t>
  </si>
  <si>
    <t>1:08.983</t>
  </si>
  <si>
    <t>1:09.668</t>
  </si>
  <si>
    <t>1:07.930</t>
  </si>
  <si>
    <t>1:17.016</t>
  </si>
  <si>
    <t>1:22.159</t>
  </si>
  <si>
    <t>1:15.630</t>
  </si>
  <si>
    <t>1:10.290</t>
  </si>
  <si>
    <t>1:18.740</t>
  </si>
  <si>
    <t>1:13.132</t>
  </si>
  <si>
    <t>1:13.481</t>
  </si>
  <si>
    <t>1:14.502</t>
  </si>
  <si>
    <t>1:10.135</t>
  </si>
  <si>
    <t>1:08.613</t>
  </si>
  <si>
    <t>1:16.997</t>
  </si>
  <si>
    <t>1:09.613</t>
  </si>
  <si>
    <t>1:09.294</t>
  </si>
  <si>
    <t>1:14.755</t>
  </si>
  <si>
    <t>1:06.209</t>
  </si>
  <si>
    <t>1:12.073</t>
  </si>
  <si>
    <t>1:10.339</t>
  </si>
  <si>
    <t>1:12.866</t>
  </si>
  <si>
    <t>1:13.184</t>
  </si>
  <si>
    <t>1:14.942</t>
  </si>
  <si>
    <t>1:12.579</t>
  </si>
  <si>
    <t>1:19.348</t>
  </si>
  <si>
    <t>1:11.305</t>
  </si>
  <si>
    <t>1:09.890</t>
  </si>
  <si>
    <t>1:10.021</t>
  </si>
  <si>
    <t>1:12.015</t>
  </si>
  <si>
    <t>1:09.951</t>
  </si>
  <si>
    <t>1:12.392</t>
  </si>
  <si>
    <t>1:09.963</t>
  </si>
  <si>
    <t>1:08.927</t>
  </si>
  <si>
    <t>1:09.251</t>
  </si>
  <si>
    <t>1:15.755</t>
  </si>
  <si>
    <t>1:16.795</t>
  </si>
  <si>
    <t>1:11.957</t>
  </si>
  <si>
    <t>1:13.967</t>
  </si>
  <si>
    <t>2:14.106</t>
  </si>
  <si>
    <t>1:06.509</t>
  </si>
  <si>
    <t>1:09.690</t>
  </si>
  <si>
    <t>1:19.232</t>
  </si>
  <si>
    <t>1:09.812</t>
  </si>
  <si>
    <t>1:13.211</t>
  </si>
  <si>
    <t>1:11.943</t>
  </si>
  <si>
    <t>1:10.975</t>
  </si>
  <si>
    <t>2:15.425</t>
  </si>
  <si>
    <t>2:17.161</t>
  </si>
  <si>
    <t>1:08.553</t>
  </si>
  <si>
    <t>1:14.192</t>
  </si>
  <si>
    <t>1:16.631</t>
  </si>
  <si>
    <t>1:15.424</t>
  </si>
  <si>
    <t>1:23.099</t>
  </si>
  <si>
    <t>1:08.811</t>
  </si>
  <si>
    <t>2:14.496</t>
  </si>
  <si>
    <t>1:10.533</t>
  </si>
  <si>
    <t>1:10.928</t>
  </si>
  <si>
    <t>1:13.619</t>
  </si>
  <si>
    <t>1:15.746</t>
  </si>
  <si>
    <t>1:25.520</t>
  </si>
  <si>
    <t>1:08.488</t>
  </si>
  <si>
    <t>1:06.191</t>
  </si>
  <si>
    <t>1:13.483</t>
  </si>
  <si>
    <t>1:06.930</t>
  </si>
  <si>
    <t>1:13.796</t>
  </si>
  <si>
    <t>1:14.904</t>
  </si>
  <si>
    <t>1:09.886</t>
  </si>
  <si>
    <t>1:09.871</t>
  </si>
  <si>
    <t>1:10.931</t>
  </si>
  <si>
    <t>1:12.630</t>
  </si>
  <si>
    <t>1:17.060</t>
  </si>
  <si>
    <t>1:09.263</t>
  </si>
  <si>
    <t>2:26.737</t>
  </si>
  <si>
    <t>1:08.612</t>
  </si>
  <si>
    <t>1:07.725</t>
  </si>
  <si>
    <t>1:05.750</t>
  </si>
  <si>
    <t>1:06.274</t>
  </si>
  <si>
    <t>1:07.467</t>
  </si>
  <si>
    <t>1:13.033</t>
  </si>
  <si>
    <t>1:12.670</t>
  </si>
  <si>
    <t>1:09.939</t>
  </si>
  <si>
    <t>1:16.191</t>
  </si>
  <si>
    <t>1:10.681</t>
  </si>
  <si>
    <t>1:14.718</t>
  </si>
  <si>
    <t>1:12.367</t>
  </si>
  <si>
    <t>1:16.068</t>
  </si>
  <si>
    <t>1:08.987</t>
  </si>
  <si>
    <t>1:08.713</t>
  </si>
  <si>
    <t>1:08.885</t>
  </si>
  <si>
    <t>1:05.568</t>
  </si>
  <si>
    <t>1:07.240</t>
  </si>
  <si>
    <t>1:06.624</t>
  </si>
  <si>
    <t>2:26.426</t>
  </si>
  <si>
    <t>1:09.075</t>
  </si>
  <si>
    <t>2:59.229</t>
  </si>
  <si>
    <t>1:11.318</t>
  </si>
  <si>
    <t>2:17.849</t>
  </si>
  <si>
    <t>1:14.597</t>
  </si>
  <si>
    <t>2:17.453</t>
  </si>
  <si>
    <t>1:08.750</t>
  </si>
  <si>
    <t>1:09.598</t>
  </si>
  <si>
    <t>2:20.451</t>
  </si>
  <si>
    <t>1:13.158</t>
  </si>
  <si>
    <t>1:06.430</t>
  </si>
  <si>
    <t>2:14.144</t>
  </si>
  <si>
    <t>1:07.595</t>
  </si>
  <si>
    <t>1:10.057</t>
  </si>
  <si>
    <t>2:15.227</t>
  </si>
  <si>
    <t>1:15.865</t>
  </si>
  <si>
    <t>1:11.513</t>
  </si>
  <si>
    <t>1:09.888</t>
  </si>
  <si>
    <t>1:13.159</t>
  </si>
  <si>
    <t>1:11.736</t>
  </si>
  <si>
    <t>2:13.153</t>
  </si>
  <si>
    <t>1:06.798</t>
  </si>
  <si>
    <t>1:09.665</t>
  </si>
  <si>
    <t>1:48.685</t>
  </si>
  <si>
    <t>1:10.520</t>
  </si>
  <si>
    <t>1:12.843</t>
  </si>
  <si>
    <t>1:09.113</t>
  </si>
  <si>
    <t>1:10.338</t>
  </si>
  <si>
    <t>2:15.910</t>
  </si>
  <si>
    <t>1:18.969</t>
  </si>
  <si>
    <t>1:14.128</t>
  </si>
  <si>
    <t>1:09.229</t>
  </si>
  <si>
    <t>1:15.405</t>
  </si>
  <si>
    <t>1:09.301</t>
  </si>
  <si>
    <t>1:07.431</t>
  </si>
  <si>
    <t>2:16.248</t>
  </si>
  <si>
    <t>1:08.260</t>
  </si>
  <si>
    <t>2:08.466</t>
  </si>
  <si>
    <t>1:09.861</t>
  </si>
  <si>
    <t>1:11.487</t>
  </si>
  <si>
    <t>1:08.505</t>
  </si>
  <si>
    <t>1:23.013</t>
  </si>
  <si>
    <t>1:10.011</t>
  </si>
  <si>
    <t>1:14.061</t>
  </si>
  <si>
    <t>1:12.439</t>
  </si>
  <si>
    <t>1:09.953</t>
  </si>
  <si>
    <t>1:25.532</t>
  </si>
  <si>
    <t>1:11.182</t>
  </si>
  <si>
    <t>1:08.531</t>
  </si>
  <si>
    <t>1:09.177</t>
  </si>
  <si>
    <t>1:08.721</t>
  </si>
  <si>
    <t>1:08.066</t>
  </si>
  <si>
    <t>1:07.230</t>
  </si>
  <si>
    <t>1:08.165</t>
  </si>
  <si>
    <t>1:13.885</t>
  </si>
  <si>
    <t>1:14.118</t>
  </si>
  <si>
    <t>1:15.215</t>
  </si>
  <si>
    <t>1:09.352</t>
  </si>
  <si>
    <t>1:14.686</t>
  </si>
  <si>
    <t>1:09.755</t>
  </si>
  <si>
    <t>1:18.186</t>
  </si>
  <si>
    <t>1:10.803</t>
  </si>
  <si>
    <t>1:09.448</t>
  </si>
  <si>
    <t>1:12.111</t>
  </si>
  <si>
    <t>1:10.830</t>
  </si>
  <si>
    <t>1:09.966</t>
  </si>
  <si>
    <t>1:08.281</t>
  </si>
  <si>
    <t>1:08.787</t>
  </si>
  <si>
    <t>1:06.380</t>
  </si>
  <si>
    <t>1:07.019</t>
  </si>
  <si>
    <t>1:06.832</t>
  </si>
  <si>
    <t>1:13.697</t>
  </si>
  <si>
    <t>1:07.890</t>
  </si>
  <si>
    <t>1:13.004</t>
  </si>
  <si>
    <t>1:16.069</t>
  </si>
  <si>
    <t>1:08.211</t>
  </si>
  <si>
    <t>1:08.749</t>
  </si>
  <si>
    <t>1:20.104</t>
  </si>
  <si>
    <t>1:10.903</t>
  </si>
  <si>
    <t>1:11.567</t>
  </si>
  <si>
    <t>1:08.366</t>
  </si>
  <si>
    <t>1:07.643</t>
  </si>
  <si>
    <t>1:08.005</t>
  </si>
  <si>
    <t>1:07.215</t>
  </si>
  <si>
    <t>1:05.979</t>
  </si>
  <si>
    <t>1:07.187</t>
  </si>
  <si>
    <t>1:06.150</t>
  </si>
  <si>
    <t>1:12.550</t>
  </si>
  <si>
    <t>1:12.805</t>
  </si>
  <si>
    <t>1:13.650</t>
  </si>
  <si>
    <t>1:08.919</t>
  </si>
  <si>
    <t>1:08.554</t>
  </si>
  <si>
    <t>1:09.663</t>
  </si>
  <si>
    <t>1:11.371</t>
  </si>
  <si>
    <t>1:20.683</t>
  </si>
  <si>
    <t>1:09.539</t>
  </si>
  <si>
    <t>1:12.106</t>
  </si>
  <si>
    <t>1:10.376</t>
  </si>
  <si>
    <t>1:07.664</t>
  </si>
  <si>
    <t>1:06.107</t>
  </si>
  <si>
    <t>1:07.203</t>
  </si>
  <si>
    <t>1:06.817</t>
  </si>
  <si>
    <t>1:13.069</t>
  </si>
  <si>
    <t>1:13.070</t>
  </si>
  <si>
    <t>1:18.131</t>
  </si>
  <si>
    <t>1:09.709</t>
  </si>
  <si>
    <t>1:08.509</t>
  </si>
  <si>
    <t>1:08.728</t>
  </si>
  <si>
    <t>1:10.939</t>
  </si>
  <si>
    <t>1:07.948</t>
  </si>
  <si>
    <t>1:09.040</t>
  </si>
  <si>
    <t>1:09.073</t>
  </si>
  <si>
    <t>1:07.646</t>
  </si>
  <si>
    <t>1:17.198</t>
  </si>
  <si>
    <t>1:07.612</t>
  </si>
  <si>
    <t>1:07.100</t>
  </si>
  <si>
    <t>1:06.773</t>
  </si>
  <si>
    <t>1:14.817</t>
  </si>
  <si>
    <t>1:14.523</t>
  </si>
  <si>
    <t>1:10.332</t>
  </si>
  <si>
    <t>1:08.954</t>
  </si>
  <si>
    <t>1:16.043</t>
  </si>
  <si>
    <t>1:10.967</t>
  </si>
  <si>
    <t>1:10.299</t>
  </si>
  <si>
    <t>1:07.864</t>
  </si>
  <si>
    <t>1:09.153</t>
  </si>
  <si>
    <t>1:10.582</t>
  </si>
  <si>
    <t>1:07.916</t>
  </si>
  <si>
    <t>1:20.184</t>
  </si>
  <si>
    <t>1:07.085</t>
  </si>
  <si>
    <t>1:08.019</t>
  </si>
  <si>
    <t>1:06.054</t>
  </si>
  <si>
    <t>1:14.306</t>
  </si>
  <si>
    <t>1:15.739</t>
  </si>
  <si>
    <t>1:11.496</t>
  </si>
  <si>
    <t>1:11.996</t>
  </si>
  <si>
    <t>1:10.438</t>
  </si>
  <si>
    <t>1:15.980</t>
  </si>
  <si>
    <t>1:15.229</t>
  </si>
  <si>
    <t>1:09.129</t>
  </si>
  <si>
    <t>1:09.717</t>
  </si>
  <si>
    <t>1:08.920</t>
  </si>
  <si>
    <t>1:09.036</t>
  </si>
  <si>
    <t>1:05.863</t>
  </si>
  <si>
    <t>1:06.868</t>
  </si>
  <si>
    <t>1:07.002</t>
  </si>
  <si>
    <t>1:55.881</t>
  </si>
  <si>
    <t>1:10.998</t>
  </si>
  <si>
    <t>1:10.446</t>
  </si>
  <si>
    <t>1:12.623</t>
  </si>
  <si>
    <t>1:13.878</t>
  </si>
  <si>
    <t>1:10.163</t>
  </si>
  <si>
    <t>1:09.544</t>
  </si>
  <si>
    <t>1:19.007</t>
  </si>
  <si>
    <t>1:12.124</t>
  </si>
  <si>
    <t>1:13.681</t>
  </si>
  <si>
    <t>1:11.246</t>
  </si>
  <si>
    <t>1:39.918</t>
  </si>
  <si>
    <t>1:06.737</t>
  </si>
  <si>
    <t>1:08.899</t>
  </si>
  <si>
    <t>1:07.251</t>
  </si>
  <si>
    <t>1:10.550</t>
  </si>
  <si>
    <t>1:12.989</t>
  </si>
  <si>
    <t>1:12.421</t>
  </si>
  <si>
    <t>1:11.287</t>
  </si>
  <si>
    <t>1:08.992</t>
  </si>
  <si>
    <t>1:23.417</t>
  </si>
  <si>
    <t>1:08.607</t>
  </si>
  <si>
    <t>1:09.389</t>
  </si>
  <si>
    <t>1:13.624</t>
  </si>
  <si>
    <t>1:11.961</t>
  </si>
  <si>
    <t>1:15.555</t>
  </si>
  <si>
    <t>1:07.483</t>
  </si>
  <si>
    <t>1:07.990</t>
  </si>
  <si>
    <t>1:12.710</t>
  </si>
  <si>
    <t>1:07.858</t>
  </si>
  <si>
    <t>1:10.863</t>
  </si>
  <si>
    <t>1:12.709</t>
  </si>
  <si>
    <t>1:19.395</t>
  </si>
  <si>
    <t>1:13.464</t>
  </si>
  <si>
    <t>1:12.189</t>
  </si>
  <si>
    <t>1:08.546</t>
  </si>
  <si>
    <t>1:08.520</t>
  </si>
  <si>
    <t>1:07.627</t>
  </si>
  <si>
    <t>2:16.965</t>
  </si>
  <si>
    <t>1:07.520</t>
  </si>
  <si>
    <t>1:08.399</t>
  </si>
  <si>
    <t>1:19.122</t>
  </si>
  <si>
    <t>1:11.193</t>
  </si>
  <si>
    <t>2:13.015</t>
  </si>
  <si>
    <t>1:08.052</t>
  </si>
  <si>
    <t>1:09.299</t>
  </si>
  <si>
    <t>1:20.132</t>
  </si>
  <si>
    <t>1:08.486</t>
  </si>
  <si>
    <t>1:10.325</t>
  </si>
  <si>
    <t>1:09.394</t>
  </si>
  <si>
    <t>1:16.891</t>
  </si>
  <si>
    <t>1:10.218</t>
  </si>
  <si>
    <t>1:08.176</t>
  </si>
  <si>
    <t>1:08.315</t>
  </si>
  <si>
    <t>1:08.058</t>
  </si>
  <si>
    <t>1:15.126</t>
  </si>
  <si>
    <t>1:18.896</t>
  </si>
  <si>
    <t>1:08.581</t>
  </si>
  <si>
    <t>1:09.454</t>
  </si>
  <si>
    <t>2:14.647</t>
  </si>
  <si>
    <t>1:10.304</t>
  </si>
  <si>
    <t>2:12.907</t>
  </si>
  <si>
    <t>1:14.452</t>
  </si>
  <si>
    <t>1:08.973</t>
  </si>
  <si>
    <t>1:11.535</t>
  </si>
  <si>
    <t>1:09.555</t>
  </si>
  <si>
    <t>2:20.920</t>
  </si>
  <si>
    <t>2:25.460</t>
  </si>
  <si>
    <t>1:07.909</t>
  </si>
  <si>
    <t>2:27.441</t>
  </si>
  <si>
    <t>1:05.456</t>
  </si>
  <si>
    <t>1:18.302</t>
  </si>
  <si>
    <t>1:08.063</t>
  </si>
  <si>
    <t>1:11.045</t>
  </si>
  <si>
    <t>1:10.748</t>
  </si>
  <si>
    <t>1:16.626</t>
  </si>
  <si>
    <t>1:08.196</t>
  </si>
  <si>
    <t>1:13.966</t>
  </si>
  <si>
    <t>1:08.996</t>
  </si>
  <si>
    <t>1:10.224</t>
  </si>
  <si>
    <t>1:05.832</t>
  </si>
  <si>
    <t>2:26.330</t>
  </si>
  <si>
    <t>1:08.659</t>
  </si>
  <si>
    <t>1:10.417</t>
  </si>
  <si>
    <t>1:08.321</t>
  </si>
  <si>
    <t>1:07.110</t>
  </si>
  <si>
    <t>2:18.400</t>
  </si>
  <si>
    <t>1:08.048</t>
  </si>
  <si>
    <t>2:16.428</t>
  </si>
  <si>
    <t>1:07.604</t>
  </si>
  <si>
    <t>2:20.778</t>
  </si>
  <si>
    <t>1:08.738</t>
  </si>
  <si>
    <t>2:18.180</t>
  </si>
  <si>
    <t>1:08.170</t>
  </si>
  <si>
    <t>1:06.214</t>
  </si>
  <si>
    <t>1:21.304</t>
  </si>
  <si>
    <t>1:07.586</t>
  </si>
  <si>
    <t>2:17.166</t>
  </si>
  <si>
    <t>1:07.994</t>
  </si>
  <si>
    <t>1:07.961</t>
  </si>
  <si>
    <t>1:31.350</t>
  </si>
  <si>
    <t>1:09.078</t>
  </si>
  <si>
    <t>1:08.839</t>
  </si>
  <si>
    <t>1:06.352</t>
  </si>
  <si>
    <t>1:17.898</t>
  </si>
  <si>
    <t>1:09.310</t>
  </si>
  <si>
    <t>1:21.215</t>
  </si>
  <si>
    <t>1:09.180</t>
  </si>
  <si>
    <t>1:08.473</t>
  </si>
  <si>
    <t>1:17.176</t>
  </si>
  <si>
    <t>1:11.180</t>
  </si>
  <si>
    <t>1:10.119</t>
  </si>
  <si>
    <t>1:13.154</t>
  </si>
  <si>
    <t>1:10.250</t>
  </si>
  <si>
    <t>1:08.480</t>
  </si>
  <si>
    <t>1:08.956</t>
  </si>
  <si>
    <t>2:14.909</t>
  </si>
  <si>
    <t>1:17.756</t>
  </si>
  <si>
    <t>1:10.796</t>
  </si>
  <si>
    <t>1:09.152</t>
  </si>
  <si>
    <t>1:08.250</t>
  </si>
  <si>
    <t>1:13.224</t>
  </si>
  <si>
    <t>1:10.865</t>
  </si>
  <si>
    <t>2:12.277</t>
  </si>
  <si>
    <t>1:16.113</t>
  </si>
  <si>
    <t>1:08.666</t>
  </si>
  <si>
    <t>1:09.089</t>
  </si>
  <si>
    <t>1:12.833</t>
  </si>
  <si>
    <t>1:06.224</t>
  </si>
  <si>
    <t>1:13.172</t>
  </si>
  <si>
    <t>1:10.259</t>
  </si>
  <si>
    <t>1:07.358</t>
  </si>
  <si>
    <t>1:18.485</t>
  </si>
  <si>
    <t>1:13.101</t>
  </si>
  <si>
    <t>1:10.926</t>
  </si>
  <si>
    <t>1:07.587</t>
  </si>
  <si>
    <t>1:06.980</t>
  </si>
  <si>
    <t>1:16.243</t>
  </si>
  <si>
    <t>1:09.573</t>
  </si>
  <si>
    <t>1:15.862</t>
  </si>
  <si>
    <t>1:11.688</t>
  </si>
  <si>
    <t>1:07.696</t>
  </si>
  <si>
    <t>1:11.078</t>
  </si>
  <si>
    <t>1:16.747</t>
  </si>
  <si>
    <t>1:14.224</t>
  </si>
  <si>
    <t>1:08.352</t>
  </si>
  <si>
    <t>1:09.884</t>
  </si>
  <si>
    <t>1:07.960</t>
  </si>
  <si>
    <t>1:09.502</t>
  </si>
  <si>
    <t>1:08.247</t>
  </si>
  <si>
    <t>1:08.951</t>
  </si>
  <si>
    <t>1:21.936</t>
  </si>
  <si>
    <t>1:07.400</t>
  </si>
  <si>
    <t>1:13.886</t>
  </si>
  <si>
    <t>1:11.829</t>
  </si>
  <si>
    <t>1:07.022</t>
  </si>
  <si>
    <t>1:07.353</t>
  </si>
  <si>
    <t>1:11.153</t>
  </si>
  <si>
    <t>1:07.170</t>
  </si>
  <si>
    <t>1:14.464</t>
  </si>
  <si>
    <t>1:20.036</t>
  </si>
  <si>
    <t>1:06.804</t>
  </si>
  <si>
    <t>1:09.170</t>
  </si>
  <si>
    <t>1:13.949</t>
  </si>
  <si>
    <t>1:11.471</t>
  </si>
  <si>
    <t>1:22.880</t>
  </si>
  <si>
    <t>1:12.700</t>
  </si>
  <si>
    <t>1:15.503</t>
  </si>
  <si>
    <t>1:14.824</t>
  </si>
  <si>
    <t>1:11.721</t>
  </si>
  <si>
    <t>1:06.607</t>
  </si>
  <si>
    <t>1:08.057</t>
  </si>
  <si>
    <t>1:09.792</t>
  </si>
  <si>
    <t>1:08.014</t>
  </si>
  <si>
    <t>1:06.551</t>
  </si>
  <si>
    <t>1:08.069</t>
  </si>
  <si>
    <t>1:19.009</t>
  </si>
  <si>
    <t>1:08.084</t>
  </si>
  <si>
    <t>1:10.693</t>
  </si>
  <si>
    <t>1:18.889</t>
  </si>
  <si>
    <t>1:08.562</t>
  </si>
  <si>
    <t>1:09.463</t>
  </si>
  <si>
    <t>1:25.476</t>
  </si>
  <si>
    <t>1:16.988</t>
  </si>
  <si>
    <t>1:12.917</t>
  </si>
  <si>
    <t>1:07.826</t>
  </si>
  <si>
    <t>1:08.599</t>
  </si>
  <si>
    <t>1:12.483</t>
  </si>
  <si>
    <t>1:07.904</t>
  </si>
  <si>
    <t>1:05.268</t>
  </si>
  <si>
    <t>1:08.394</t>
  </si>
  <si>
    <t>1:07.651</t>
  </si>
  <si>
    <t>1:09.700</t>
  </si>
  <si>
    <t>1:14.454</t>
  </si>
  <si>
    <t>1:08.075</t>
  </si>
  <si>
    <t>1:19.370</t>
  </si>
  <si>
    <t>1:08.405</t>
  </si>
  <si>
    <t>1:18.326</t>
  </si>
  <si>
    <t>1:13.653</t>
  </si>
  <si>
    <t>1:12.023</t>
  </si>
  <si>
    <t>1:10.577</t>
  </si>
  <si>
    <t>1:07.678</t>
  </si>
  <si>
    <t>1:06.504</t>
  </si>
  <si>
    <t>1:09.648</t>
  </si>
  <si>
    <t>1:07.594</t>
  </si>
  <si>
    <t>1:07.218</t>
  </si>
  <si>
    <t>1:08.313</t>
  </si>
  <si>
    <t>1:14.100</t>
  </si>
  <si>
    <t>1:09.283</t>
  </si>
  <si>
    <t>1:16.338</t>
  </si>
  <si>
    <t>1:07.712</t>
  </si>
  <si>
    <t>1:13.695</t>
  </si>
  <si>
    <t>1:17.239</t>
  </si>
  <si>
    <t>1:26.777</t>
  </si>
  <si>
    <t>1:08.747</t>
  </si>
  <si>
    <t>1:06.616</t>
  </si>
  <si>
    <t>1:10.433</t>
  </si>
  <si>
    <t>1:08.640</t>
  </si>
  <si>
    <t>1:07.238</t>
  </si>
  <si>
    <t>1:09.021</t>
  </si>
  <si>
    <t>1:07.692</t>
  </si>
  <si>
    <t>1:17.980</t>
  </si>
  <si>
    <t>1:12.454</t>
  </si>
  <si>
    <t>1:16.967</t>
  </si>
  <si>
    <t>1:08.567</t>
  </si>
  <si>
    <t>1:08.667</t>
  </si>
  <si>
    <t>1:13.847</t>
  </si>
  <si>
    <t>1:09.038</t>
  </si>
  <si>
    <t>1:11.835</t>
  </si>
  <si>
    <t>1:09.605</t>
  </si>
  <si>
    <t>1:07.347</t>
  </si>
  <si>
    <t>1:15.490</t>
  </si>
  <si>
    <t>1:10.192</t>
  </si>
  <si>
    <t>1:11.007</t>
  </si>
  <si>
    <t>1:18.938</t>
  </si>
  <si>
    <t>1:08.903</t>
  </si>
  <si>
    <t>1:18.678</t>
  </si>
  <si>
    <t>1:09.978</t>
  </si>
  <si>
    <t>1:06.416</t>
  </si>
  <si>
    <t>1:08.424</t>
  </si>
  <si>
    <t>1:13.638</t>
  </si>
  <si>
    <t>1:12.037</t>
  </si>
  <si>
    <t>1:10.267</t>
  </si>
  <si>
    <t>1:07.634</t>
  </si>
  <si>
    <t>1:15.234</t>
  </si>
  <si>
    <t>1:10.765</t>
  </si>
  <si>
    <t>1:08.465</t>
  </si>
  <si>
    <t>1:09.506</t>
  </si>
  <si>
    <t>1:07.371</t>
  </si>
  <si>
    <t>1:13.306</t>
  </si>
  <si>
    <t>1:06.131</t>
  </si>
  <si>
    <t>1:16.081</t>
  </si>
  <si>
    <t>1:08.103</t>
  </si>
  <si>
    <t>1:19.119</t>
  </si>
  <si>
    <t>2:21.569</t>
  </si>
  <si>
    <t>1:10.252</t>
  </si>
  <si>
    <t>1:14.715</t>
  </si>
  <si>
    <t>1:11.114</t>
  </si>
  <si>
    <t>1:14.994</t>
  </si>
  <si>
    <t>2:16.527</t>
  </si>
  <si>
    <t>1:08.863</t>
  </si>
  <si>
    <t>1:08.236</t>
  </si>
  <si>
    <t>1:08.096</t>
  </si>
  <si>
    <t>1:18.005</t>
  </si>
  <si>
    <t>1:06.498</t>
  </si>
  <si>
    <t>1:08.832</t>
  </si>
  <si>
    <t>1:08.957</t>
  </si>
  <si>
    <t>1:24.497</t>
  </si>
  <si>
    <t>1:08.802</t>
  </si>
  <si>
    <t>1:10.249</t>
  </si>
  <si>
    <t>1:11.683</t>
  </si>
  <si>
    <t>1:24.589</t>
  </si>
  <si>
    <t>1:09.206</t>
  </si>
  <si>
    <t>1:15.696</t>
  </si>
  <si>
    <t>2:14.332</t>
  </si>
  <si>
    <t>1:07.406</t>
  </si>
  <si>
    <t>2:09.942</t>
  </si>
  <si>
    <t>1:09.014</t>
  </si>
  <si>
    <t>2:21.400</t>
  </si>
  <si>
    <t>2:13.131</t>
  </si>
  <si>
    <t>1:08.997</t>
  </si>
  <si>
    <t>1:10.183</t>
  </si>
  <si>
    <t>1:08.682</t>
  </si>
  <si>
    <t>1:24.636</t>
  </si>
  <si>
    <t>1:19.644</t>
  </si>
  <si>
    <t>1:12.891</t>
  </si>
  <si>
    <t>2:24.453</t>
  </si>
  <si>
    <t>1:14.872</t>
  </si>
  <si>
    <t>1:08.433</t>
  </si>
  <si>
    <t>1:10.138</t>
  </si>
  <si>
    <t>2:13.130</t>
  </si>
  <si>
    <t>2:13.242</t>
  </si>
  <si>
    <t>1:18.236</t>
  </si>
  <si>
    <t>1:09.659</t>
  </si>
  <si>
    <t>1:11.024</t>
  </si>
  <si>
    <t>1:15.733</t>
  </si>
  <si>
    <t>1:08.116</t>
  </si>
  <si>
    <t>1:05.981</t>
  </si>
  <si>
    <t>1:08.120</t>
  </si>
  <si>
    <t>2:14.972</t>
  </si>
  <si>
    <t>1:32.734</t>
  </si>
  <si>
    <t>1:08.669</t>
  </si>
  <si>
    <t>1:09.403</t>
  </si>
  <si>
    <t>1:10.007</t>
  </si>
  <si>
    <t>1:29.783</t>
  </si>
  <si>
    <t>1:15.343</t>
  </si>
  <si>
    <t>1:09.707</t>
  </si>
  <si>
    <t>2:21.710</t>
  </si>
  <si>
    <t>1:09.558</t>
  </si>
  <si>
    <t>2:17.587</t>
  </si>
  <si>
    <t>1:06.853</t>
  </si>
  <si>
    <t>1:06.940</t>
  </si>
  <si>
    <t>1:08.018</t>
  </si>
  <si>
    <t>1:10.184</t>
  </si>
  <si>
    <t>1:09.393</t>
  </si>
  <si>
    <t>1:14.174</t>
  </si>
  <si>
    <t>1:10.495</t>
  </si>
  <si>
    <t>1:09.701</t>
  </si>
  <si>
    <t>1:08.978</t>
  </si>
  <si>
    <t>1:12.491</t>
  </si>
  <si>
    <t>1:08.055</t>
  </si>
  <si>
    <t>1:06.052</t>
  </si>
  <si>
    <t>2:13.285</t>
  </si>
  <si>
    <t>1:06.165</t>
  </si>
  <si>
    <t>1:08.372</t>
  </si>
  <si>
    <t>1:08.130</t>
  </si>
  <si>
    <t>1:10.388</t>
  </si>
  <si>
    <t>1:09.585</t>
  </si>
  <si>
    <t>1:08.181</t>
  </si>
  <si>
    <t>1:11.636</t>
  </si>
  <si>
    <t>1:20.426</t>
  </si>
  <si>
    <t>1:08.503</t>
  </si>
  <si>
    <t>2:11.835</t>
  </si>
  <si>
    <t>1:07.039</t>
  </si>
  <si>
    <t>1:14.566</t>
  </si>
  <si>
    <t>1:11.983</t>
  </si>
  <si>
    <t>1:11.877</t>
  </si>
  <si>
    <t>1:06.724</t>
  </si>
  <si>
    <t>1:07.516</t>
  </si>
  <si>
    <t>2:14.314</t>
  </si>
  <si>
    <t>1:08.786</t>
  </si>
  <si>
    <t>1:10.114</t>
  </si>
  <si>
    <t>1:07.963</t>
  </si>
  <si>
    <t>1:13.228</t>
  </si>
  <si>
    <t>1:07.451</t>
  </si>
  <si>
    <t>1:05.077</t>
  </si>
  <si>
    <t>1:28.457</t>
  </si>
  <si>
    <t>1:21.509</t>
  </si>
  <si>
    <t>1:47.689</t>
  </si>
  <si>
    <t>1:14.126</t>
  </si>
  <si>
    <t>1:14.403</t>
  </si>
  <si>
    <t>1:10.185</t>
  </si>
  <si>
    <t>1:09.600</t>
  </si>
  <si>
    <t>1:08.265</t>
  </si>
  <si>
    <t>1:10.980</t>
  </si>
  <si>
    <t>1:08.293</t>
  </si>
  <si>
    <t>1:12.068</t>
  </si>
  <si>
    <t>1:08.573</t>
  </si>
  <si>
    <t>1:07.305</t>
  </si>
  <si>
    <t>1:09.944</t>
  </si>
  <si>
    <t>1:11.898</t>
  </si>
  <si>
    <t>1:12.976</t>
  </si>
  <si>
    <t>1:11.415</t>
  </si>
  <si>
    <t>1:15.579</t>
  </si>
  <si>
    <t>1:08.290</t>
  </si>
  <si>
    <t>1:08.167</t>
  </si>
  <si>
    <t>1:08.742</t>
  </si>
  <si>
    <t>1:13.508</t>
  </si>
  <si>
    <t>1:10.752</t>
  </si>
  <si>
    <t>1:04.938</t>
  </si>
  <si>
    <t>1:07.949</t>
  </si>
  <si>
    <t>1:08.204</t>
  </si>
  <si>
    <t>1:10.015</t>
  </si>
  <si>
    <t>1:06.665</t>
  </si>
  <si>
    <t>1:10.515</t>
  </si>
  <si>
    <t>1:11.069</t>
  </si>
  <si>
    <t>1:14.893</t>
  </si>
  <si>
    <t>1:08.507</t>
  </si>
  <si>
    <t>1:16.425</t>
  </si>
  <si>
    <t>1:08.532</t>
  </si>
  <si>
    <t>1:09.531</t>
  </si>
  <si>
    <t>1:09.348</t>
  </si>
  <si>
    <t>1:16.329</t>
  </si>
  <si>
    <t>1:11.422</t>
  </si>
  <si>
    <t>1:05.550</t>
  </si>
  <si>
    <t>1:07.956</t>
  </si>
  <si>
    <t>1:09.879</t>
  </si>
  <si>
    <t>1:06.870</t>
  </si>
  <si>
    <t>1:13.840</t>
  </si>
  <si>
    <t>1:09.053</t>
  </si>
  <si>
    <t>1:09.085</t>
  </si>
  <si>
    <t>1:15.175</t>
  </si>
  <si>
    <t>1:09.132</t>
  </si>
  <si>
    <t>1:19.678</t>
  </si>
  <si>
    <t>1:09.340</t>
  </si>
  <si>
    <t>1:08.826</t>
  </si>
  <si>
    <t>1:06.424</t>
  </si>
  <si>
    <t>1:09.174</t>
  </si>
  <si>
    <t>1:16.377</t>
  </si>
  <si>
    <t>1:08.299</t>
  </si>
  <si>
    <t>1:09.921</t>
  </si>
  <si>
    <t>1:10.943</t>
  </si>
  <si>
    <t>1:08.275</t>
  </si>
  <si>
    <t>1:08.214</t>
  </si>
  <si>
    <t>1:12.988</t>
  </si>
  <si>
    <t>1:07.464</t>
  </si>
  <si>
    <t>1:51.468</t>
  </si>
  <si>
    <t>1:13.539</t>
  </si>
  <si>
    <t>1:11.663</t>
  </si>
  <si>
    <t>1:23.217</t>
  </si>
  <si>
    <t>1:07.955</t>
  </si>
  <si>
    <t>1:10.904</t>
  </si>
  <si>
    <t>1:09.051</t>
  </si>
  <si>
    <t>1:14.704</t>
  </si>
  <si>
    <t>1:09.416</t>
  </si>
  <si>
    <t>1:09.771</t>
  </si>
  <si>
    <t>1:07.495</t>
  </si>
  <si>
    <t>1:09.203</t>
  </si>
  <si>
    <t>1:08.580</t>
  </si>
  <si>
    <t>1:07.873</t>
  </si>
  <si>
    <t>1:12.418</t>
  </si>
  <si>
    <t>1:08.866</t>
  </si>
  <si>
    <t>1:09.419</t>
  </si>
  <si>
    <t>1:05.831</t>
  </si>
  <si>
    <t>1:09.652</t>
  </si>
  <si>
    <t>1:22.531</t>
  </si>
  <si>
    <t>1:07.850</t>
  </si>
  <si>
    <t>1:09.885</t>
  </si>
  <si>
    <t>1:16.599</t>
  </si>
  <si>
    <t>1:12.548</t>
  </si>
  <si>
    <t>1:12.388</t>
  </si>
  <si>
    <t>1:08.034</t>
  </si>
  <si>
    <t>1:08.550</t>
  </si>
  <si>
    <t>1:08.840</t>
  </si>
  <si>
    <t>1:07.888</t>
  </si>
  <si>
    <t>1:12.511</t>
  </si>
  <si>
    <t>1:07.504</t>
  </si>
  <si>
    <t>1:11.353</t>
  </si>
  <si>
    <t>1:06.507</t>
  </si>
  <si>
    <t>1:08.325</t>
  </si>
  <si>
    <t>1:08.213</t>
  </si>
  <si>
    <t>1:35.363</t>
  </si>
  <si>
    <t>1:09.198</t>
  </si>
  <si>
    <t>1:12.479</t>
  </si>
  <si>
    <t>1:09.402</t>
  </si>
  <si>
    <t>1:09.353</t>
  </si>
  <si>
    <t>1:09.233</t>
  </si>
  <si>
    <t>1:12.763</t>
  </si>
  <si>
    <t>1:07.466</t>
  </si>
  <si>
    <t>1:09.696</t>
  </si>
  <si>
    <t>1:09.236</t>
  </si>
  <si>
    <t>1:07.933</t>
  </si>
  <si>
    <t>1:08.112</t>
  </si>
  <si>
    <t>1:07.788</t>
  </si>
  <si>
    <t>1:09.062</t>
  </si>
  <si>
    <t>1:15.245</t>
  </si>
  <si>
    <t>1:13.753</t>
  </si>
  <si>
    <t>1:09.836</t>
  </si>
  <si>
    <t>1:10.084</t>
  </si>
  <si>
    <t>1:07.719</t>
  </si>
  <si>
    <t>1:14.182</t>
  </si>
  <si>
    <t>1:13.012</t>
  </si>
  <si>
    <t>1:08.335</t>
  </si>
  <si>
    <t>1:06.335</t>
  </si>
  <si>
    <t>1:08.558</t>
  </si>
  <si>
    <t>1:10.097</t>
  </si>
  <si>
    <t>1:09.027</t>
  </si>
  <si>
    <t>1:07.197</t>
  </si>
  <si>
    <t>1:15.880</t>
  </si>
  <si>
    <t>1:27.308</t>
  </si>
  <si>
    <t>1:09.784</t>
  </si>
  <si>
    <t>1:11.077</t>
  </si>
  <si>
    <t>1:09.917</t>
  </si>
  <si>
    <t>1:24.832</t>
  </si>
  <si>
    <t>1:13.429</t>
  </si>
  <si>
    <t>1:09.344</t>
  </si>
  <si>
    <t>1:52.131</t>
  </si>
  <si>
    <t>1:10.712</t>
  </si>
  <si>
    <t>1:09.255</t>
  </si>
  <si>
    <t>1:08.986</t>
  </si>
  <si>
    <t>1:08.090</t>
  </si>
  <si>
    <t>1:08.692</t>
  </si>
  <si>
    <t>1:08.423</t>
  </si>
  <si>
    <t>1:07.735</t>
  </si>
  <si>
    <t>2:18.774</t>
  </si>
  <si>
    <t>1:13.632</t>
  </si>
  <si>
    <t>1:09.733</t>
  </si>
  <si>
    <t>1:07.903</t>
  </si>
  <si>
    <t>1:06.904</t>
  </si>
  <si>
    <t>2:20.405</t>
  </si>
  <si>
    <t>1:20.472</t>
  </si>
  <si>
    <t>1:10.529</t>
  </si>
  <si>
    <t>1:10.722</t>
  </si>
  <si>
    <t>1:10.292</t>
  </si>
  <si>
    <t>2:17.029</t>
  </si>
  <si>
    <t>1:09.098</t>
  </si>
  <si>
    <t>1:07.408</t>
  </si>
  <si>
    <t>1:07.755</t>
  </si>
  <si>
    <t>1:14.363</t>
  </si>
  <si>
    <t>1:13.031</t>
  </si>
  <si>
    <t>2:18.439</t>
  </si>
  <si>
    <t>2:15.211</t>
  </si>
  <si>
    <t>1:12.874</t>
  </si>
  <si>
    <t>1:15.989</t>
  </si>
  <si>
    <t>2:13.052</t>
  </si>
  <si>
    <t>1:10.599</t>
  </si>
  <si>
    <t>2:12.449</t>
  </si>
  <si>
    <t>1:08.195</t>
  </si>
  <si>
    <t>1:12.592</t>
  </si>
  <si>
    <t>1:10.867</t>
  </si>
  <si>
    <t>2:20.691</t>
  </si>
  <si>
    <t>1:07.292</t>
  </si>
  <si>
    <t>1:14.599</t>
  </si>
  <si>
    <t>1:15.165</t>
  </si>
  <si>
    <t>2:16.398</t>
  </si>
  <si>
    <t>1:11.201</t>
  </si>
  <si>
    <t>2:18.366</t>
  </si>
  <si>
    <t>1:10.607</t>
  </si>
  <si>
    <t>1:09.533</t>
  </si>
  <si>
    <t>1:10.330</t>
  </si>
  <si>
    <t>1:06.664</t>
  </si>
  <si>
    <t>1:10.788</t>
  </si>
  <si>
    <t>2:18.968</t>
  </si>
  <si>
    <t>1:13.234</t>
  </si>
  <si>
    <t>1:09.493</t>
  </si>
  <si>
    <t>1:07.099</t>
  </si>
  <si>
    <t>1:09.237</t>
  </si>
  <si>
    <t>1:11.734</t>
  </si>
  <si>
    <t>1:06.451</t>
  </si>
  <si>
    <t>2:13.379</t>
  </si>
  <si>
    <t>1:10.625</t>
  </si>
  <si>
    <t>1:10.723</t>
  </si>
  <si>
    <t>2:12.428</t>
  </si>
  <si>
    <t>1:22.324</t>
  </si>
  <si>
    <t>1:12.332</t>
  </si>
  <si>
    <t>1:14.143</t>
  </si>
  <si>
    <t>1:22.174</t>
  </si>
  <si>
    <t>1:15.459</t>
  </si>
  <si>
    <t>1:09.321</t>
  </si>
  <si>
    <t>1:06.353</t>
  </si>
  <si>
    <t>2:16.571</t>
  </si>
  <si>
    <t>1:09.706</t>
  </si>
  <si>
    <t>1:14.030</t>
  </si>
  <si>
    <t>1:10.423</t>
  </si>
  <si>
    <t>1:24.885</t>
  </si>
  <si>
    <t>1:07.477</t>
  </si>
  <si>
    <t>1:15.063</t>
  </si>
  <si>
    <t>1:19.230</t>
  </si>
  <si>
    <t>1:13.021</t>
  </si>
  <si>
    <t>1:08.763</t>
  </si>
  <si>
    <t>1:09.345</t>
  </si>
  <si>
    <t>1:10.898</t>
  </si>
  <si>
    <t>1:10.416</t>
  </si>
  <si>
    <t>1:09.647</t>
  </si>
  <si>
    <t>1:10.879</t>
  </si>
  <si>
    <t>1:13.570</t>
  </si>
  <si>
    <t>1:08.402</t>
  </si>
  <si>
    <t>1:07.126</t>
  </si>
  <si>
    <t>1:16.093</t>
  </si>
  <si>
    <t>1:09.010</t>
  </si>
  <si>
    <t>1:05.815</t>
  </si>
  <si>
    <t>1:13.261</t>
  </si>
  <si>
    <t>1:13.844</t>
  </si>
  <si>
    <t>1:11.673</t>
  </si>
  <si>
    <t>1:18.505</t>
  </si>
  <si>
    <t>1:12.812</t>
  </si>
  <si>
    <t>1:11.204</t>
  </si>
  <si>
    <t>1:12.027</t>
  </si>
  <si>
    <t>1:09.110</t>
  </si>
  <si>
    <t>1:15.220</t>
  </si>
  <si>
    <t>1:08.086</t>
  </si>
  <si>
    <t>1:09.477</t>
  </si>
  <si>
    <t>1:07.379</t>
  </si>
  <si>
    <t>1:06.298</t>
  </si>
  <si>
    <t>1:17.741</t>
  </si>
  <si>
    <t>1:13.475</t>
  </si>
  <si>
    <t>1:18.125</t>
  </si>
  <si>
    <t>1:25.841</t>
  </si>
  <si>
    <t>1:11.144</t>
  </si>
  <si>
    <t>1:12.368</t>
  </si>
  <si>
    <t>1:08.702</t>
  </si>
  <si>
    <t>1:10.589</t>
  </si>
  <si>
    <t>1:10.843</t>
  </si>
  <si>
    <t>1:10.216</t>
  </si>
  <si>
    <t>1:08.256</t>
  </si>
  <si>
    <t>1:06.912</t>
  </si>
  <si>
    <t>1:10.734</t>
  </si>
  <si>
    <t>1:10.083</t>
  </si>
  <si>
    <t>1:07.116</t>
  </si>
  <si>
    <t>1:14.619</t>
  </si>
  <si>
    <t>1:14.802</t>
  </si>
  <si>
    <t>1:13.657</t>
  </si>
  <si>
    <t>1:23.476</t>
  </si>
  <si>
    <t>1:12.435</t>
  </si>
  <si>
    <t>1:09.306</t>
  </si>
  <si>
    <t>1:12.248</t>
  </si>
  <si>
    <t>1:10.313</t>
  </si>
  <si>
    <t>1:12.858</t>
  </si>
  <si>
    <t>1:08.404</t>
  </si>
  <si>
    <t>1:11.276</t>
  </si>
  <si>
    <t>1:06.040</t>
  </si>
  <si>
    <t>1:07.964</t>
  </si>
  <si>
    <t>1:14.409</t>
  </si>
  <si>
    <t>1:11.003</t>
  </si>
  <si>
    <t>1:14.424</t>
  </si>
  <si>
    <t>1:09.716</t>
  </si>
  <si>
    <t>1:08.970</t>
  </si>
  <si>
    <t>1:12.551</t>
  </si>
  <si>
    <t>1:08.178</t>
  </si>
  <si>
    <t>1:10.486</t>
  </si>
  <si>
    <t>1:11.554</t>
  </si>
  <si>
    <t>1:06.728</t>
  </si>
  <si>
    <t>1:07.871</t>
  </si>
  <si>
    <t>1:11.776</t>
  </si>
  <si>
    <t>1:14.899</t>
  </si>
  <si>
    <t>1:07.097</t>
  </si>
  <si>
    <t>1:08.784</t>
  </si>
  <si>
    <t>1:07.919</t>
  </si>
  <si>
    <t>1:37.168</t>
  </si>
  <si>
    <t>1:15.148</t>
  </si>
  <si>
    <t>1:12.315</t>
  </si>
  <si>
    <t>1:08.148</t>
  </si>
  <si>
    <t>1:10.295</t>
  </si>
  <si>
    <t>1:12.794</t>
  </si>
  <si>
    <t>1:10.721</t>
  </si>
  <si>
    <t>1:15.287</t>
  </si>
  <si>
    <t>1:08.476</t>
  </si>
  <si>
    <t>1:08.369</t>
  </si>
  <si>
    <t>1:10.588</t>
  </si>
  <si>
    <t>1:08.705</t>
  </si>
  <si>
    <t>1:08.107</t>
  </si>
  <si>
    <t>1:17.306</t>
  </si>
  <si>
    <t>1:09.076</t>
  </si>
  <si>
    <t>1:17.846</t>
  </si>
  <si>
    <t>1:12.604</t>
  </si>
  <si>
    <t>1:11.946</t>
  </si>
  <si>
    <t>1:08.470</t>
  </si>
  <si>
    <t>1:11.053</t>
  </si>
  <si>
    <t>1:12.022</t>
  </si>
  <si>
    <t>1:14.011</t>
  </si>
  <si>
    <t>1:08.231</t>
  </si>
  <si>
    <t>1:25.121</t>
  </si>
  <si>
    <t>1:08.549</t>
  </si>
  <si>
    <t>1:12.185</t>
  </si>
  <si>
    <t>1:07.381</t>
  </si>
  <si>
    <t>1:10.307</t>
  </si>
  <si>
    <t>1:13.268</t>
  </si>
  <si>
    <t>1:09.215</t>
  </si>
  <si>
    <t>1:12.462</t>
  </si>
  <si>
    <t>1:09.612</t>
  </si>
  <si>
    <t>1:15.620</t>
  </si>
  <si>
    <t>1:10.123</t>
  </si>
  <si>
    <t>1:11.928</t>
  </si>
  <si>
    <t>1:06.731</t>
  </si>
  <si>
    <t>1:06.867</t>
  </si>
  <si>
    <t>1:16.015</t>
  </si>
  <si>
    <t>1:08.164</t>
  </si>
  <si>
    <t>1:10.763</t>
  </si>
  <si>
    <t>1:08.376</t>
  </si>
  <si>
    <t>1:09.489</t>
  </si>
  <si>
    <t>1:18.378</t>
  </si>
  <si>
    <t>1:10.448</t>
  </si>
  <si>
    <t>1:11.867</t>
  </si>
  <si>
    <t>1:11.052</t>
  </si>
  <si>
    <t>1:19.158</t>
  </si>
  <si>
    <t>1:08.282</t>
  </si>
  <si>
    <t>1:15.717</t>
  </si>
  <si>
    <t>1:09.009</t>
  </si>
  <si>
    <t>1:08.660</t>
  </si>
  <si>
    <t>1:15.484</t>
  </si>
  <si>
    <t>1:12.246</t>
  </si>
  <si>
    <t>1:07.284</t>
  </si>
  <si>
    <t>1:16.402</t>
  </si>
  <si>
    <t>1:12.237</t>
  </si>
  <si>
    <t>1:26.960</t>
  </si>
  <si>
    <t>1:24.586</t>
  </si>
  <si>
    <t>1:13.387</t>
  </si>
  <si>
    <t>1:08.647</t>
  </si>
  <si>
    <t>1:15.302</t>
  </si>
  <si>
    <t>1:08.850</t>
  </si>
  <si>
    <t>1:53.324</t>
  </si>
  <si>
    <t>1:33.831</t>
  </si>
  <si>
    <t>1:09.720</t>
  </si>
  <si>
    <t>1:11.965</t>
  </si>
  <si>
    <t>1:13.245</t>
  </si>
  <si>
    <t>1:10.663</t>
  </si>
  <si>
    <t>1:12.768</t>
  </si>
  <si>
    <t>1:09.711</t>
  </si>
  <si>
    <t>1:13.063</t>
  </si>
  <si>
    <t>1:08.757</t>
  </si>
  <si>
    <t>2:15.353</t>
  </si>
  <si>
    <t>2:14.439</t>
  </si>
  <si>
    <t>2:13.674</t>
  </si>
  <si>
    <t>2:17.196</t>
  </si>
  <si>
    <t>1:10.738</t>
  </si>
  <si>
    <t>1:14.973</t>
  </si>
  <si>
    <t>1:11.980</t>
  </si>
  <si>
    <t>1:08.338</t>
  </si>
  <si>
    <t>1:10.930</t>
  </si>
  <si>
    <t>1:13.207</t>
  </si>
  <si>
    <t>1:15.922</t>
  </si>
  <si>
    <t>1:07.509</t>
  </si>
  <si>
    <t>1:07.993</t>
  </si>
  <si>
    <t>1:13.810</t>
  </si>
  <si>
    <t>1:08.654</t>
  </si>
  <si>
    <t>1:10.494</t>
  </si>
  <si>
    <t>1:14.657</t>
  </si>
  <si>
    <t>1:13.579</t>
  </si>
  <si>
    <t>1:08.805</t>
  </si>
  <si>
    <t>1:09.070</t>
  </si>
  <si>
    <t>1:14.462</t>
  </si>
  <si>
    <t>2:23.894</t>
  </si>
  <si>
    <t>1:07.946</t>
  </si>
  <si>
    <t>1:08.082</t>
  </si>
  <si>
    <t>1:09.193</t>
  </si>
  <si>
    <t>1:07.153</t>
  </si>
  <si>
    <t>2:14.016</t>
  </si>
  <si>
    <t>1:07.706</t>
  </si>
  <si>
    <t>1:08.609</t>
  </si>
  <si>
    <t>1:08.245</t>
  </si>
  <si>
    <t>1:16.016</t>
  </si>
  <si>
    <t>1:14.727</t>
  </si>
  <si>
    <t>1:09.916</t>
  </si>
  <si>
    <t>1:15.041</t>
  </si>
  <si>
    <t>1:09.768</t>
  </si>
  <si>
    <t>2:13.833</t>
  </si>
  <si>
    <t>1:11.821</t>
  </si>
  <si>
    <t>1:08.298</t>
  </si>
  <si>
    <t>1:18.672</t>
  </si>
  <si>
    <t>1:08.166</t>
  </si>
  <si>
    <t>1:10.897</t>
  </si>
  <si>
    <t>1:10.960</t>
  </si>
  <si>
    <t>1:08.132</t>
  </si>
  <si>
    <t>1:13.093</t>
  </si>
  <si>
    <t>1:09.516</t>
  </si>
  <si>
    <t>1:14.324</t>
  </si>
  <si>
    <t>1:25.247</t>
  </si>
  <si>
    <t>2:12.594</t>
  </si>
  <si>
    <t>1:23.930</t>
  </si>
  <si>
    <t>1:08.820</t>
  </si>
  <si>
    <t>1:06.612</t>
  </si>
  <si>
    <t>1:09.549</t>
  </si>
  <si>
    <t>1:09.907</t>
  </si>
  <si>
    <t>1:08.880</t>
  </si>
  <si>
    <t>2:18.005</t>
  </si>
  <si>
    <t>1:11.976</t>
  </si>
  <si>
    <t>1:09.765</t>
  </si>
  <si>
    <t>2:15.320</t>
  </si>
  <si>
    <t>1:10.213</t>
  </si>
  <si>
    <t>2:17.889</t>
  </si>
  <si>
    <t>1:07.143</t>
  </si>
  <si>
    <t>1:05.783</t>
  </si>
  <si>
    <t>1:10.306</t>
  </si>
  <si>
    <t>1:10.214</t>
  </si>
  <si>
    <t>1:07.219</t>
  </si>
  <si>
    <t>1:16.298</t>
  </si>
  <si>
    <t>1:15.419</t>
  </si>
  <si>
    <t>1:09.322</t>
  </si>
  <si>
    <t>2:15.718</t>
  </si>
  <si>
    <t>1:09.726</t>
  </si>
  <si>
    <t>2:22.378</t>
  </si>
  <si>
    <t>1:06.162</t>
  </si>
  <si>
    <t>1:08.217</t>
  </si>
  <si>
    <t>1:05.921</t>
  </si>
  <si>
    <t>1:06.848</t>
  </si>
  <si>
    <t>1:11.370</t>
  </si>
  <si>
    <t>2:10.855</t>
  </si>
  <si>
    <t>2:21.195</t>
  </si>
  <si>
    <t>1:10.030</t>
  </si>
  <si>
    <t>1:12.896</t>
  </si>
  <si>
    <t>1:09.985</t>
  </si>
  <si>
    <t>1:22.379</t>
  </si>
  <si>
    <t>1:12.482</t>
  </si>
  <si>
    <t>1:08.429</t>
  </si>
  <si>
    <t>1:07.088</t>
  </si>
  <si>
    <t>1:07.038</t>
  </si>
  <si>
    <t>1:06.796</t>
  </si>
  <si>
    <t>1:10.277</t>
  </si>
  <si>
    <t>1:09.835</t>
  </si>
  <si>
    <t>1:09.371</t>
  </si>
  <si>
    <t>1:08.188</t>
  </si>
  <si>
    <t>2:13.105</t>
  </si>
  <si>
    <t>1:14.582</t>
  </si>
  <si>
    <t>1:20.247</t>
  </si>
  <si>
    <t>1:08.243</t>
  </si>
  <si>
    <t>1:10.699</t>
  </si>
  <si>
    <t>1:09.957</t>
  </si>
  <si>
    <t>1:09.050</t>
  </si>
  <si>
    <t>1:07.030</t>
  </si>
  <si>
    <t>1:06.526</t>
  </si>
  <si>
    <t>1:11.390</t>
  </si>
  <si>
    <t>1:11.169</t>
  </si>
  <si>
    <t>1:09.032</t>
  </si>
  <si>
    <t>1:09.677</t>
  </si>
  <si>
    <t>1:09.637</t>
  </si>
  <si>
    <t>1:06.135</t>
  </si>
  <si>
    <t>1:08.134</t>
  </si>
  <si>
    <t>1:08.459</t>
  </si>
  <si>
    <t>1:08.128</t>
  </si>
  <si>
    <t>2:07.785</t>
  </si>
  <si>
    <t>1:08.703</t>
  </si>
  <si>
    <t>1:12.329</t>
  </si>
  <si>
    <t>1:19.761</t>
  </si>
  <si>
    <t>1:11.537</t>
  </si>
  <si>
    <t>1:11.208</t>
  </si>
  <si>
    <t>1:11.265</t>
  </si>
  <si>
    <t>1:08.849</t>
  </si>
  <si>
    <t>1:07.517</t>
  </si>
  <si>
    <t>1:07.472</t>
  </si>
  <si>
    <t>1:06.811</t>
  </si>
  <si>
    <t>1:12.172</t>
  </si>
  <si>
    <t>1:07.128</t>
  </si>
  <si>
    <t>1:06.422</t>
  </si>
  <si>
    <t>1:10.497</t>
  </si>
  <si>
    <t>1:09.441</t>
  </si>
  <si>
    <t>1:13.080</t>
  </si>
  <si>
    <t>1:10.634</t>
  </si>
  <si>
    <t>1:10.841</t>
  </si>
  <si>
    <t>1:09.473</t>
  </si>
  <si>
    <t>1:09.897</t>
  </si>
  <si>
    <t>1:06.164</t>
  </si>
  <si>
    <t>1:07.944</t>
  </si>
  <si>
    <t>1:18.463</t>
  </si>
  <si>
    <t>1:10.566</t>
  </si>
  <si>
    <t>1:08.844</t>
  </si>
  <si>
    <t>1:08.914</t>
  </si>
  <si>
    <t>1:14.990</t>
  </si>
  <si>
    <t>1:07.745</t>
  </si>
  <si>
    <t>1:09.583</t>
  </si>
  <si>
    <t>1:08.380</t>
  </si>
  <si>
    <t>1:09.171</t>
  </si>
  <si>
    <t>1:08.515</t>
  </si>
  <si>
    <t>1:10.086</t>
  </si>
  <si>
    <t>1:07.385</t>
  </si>
  <si>
    <t>1:07.402</t>
  </si>
  <si>
    <t>1:06.488</t>
  </si>
  <si>
    <t>1:07.546</t>
  </si>
  <si>
    <t>1:07.135</t>
  </si>
  <si>
    <t>1:22.050</t>
  </si>
  <si>
    <t>1:07.363</t>
  </si>
  <si>
    <t>1:13.856</t>
  </si>
  <si>
    <t>1:10.201</t>
  </si>
  <si>
    <t>1:09.915</t>
  </si>
  <si>
    <t>1:10.798</t>
  </si>
  <si>
    <t>1:09.234</t>
  </si>
  <si>
    <t>1:09.574</t>
  </si>
  <si>
    <t>1:14.156</t>
  </si>
  <si>
    <t>1:07.338</t>
  </si>
  <si>
    <t>1:07.282</t>
  </si>
  <si>
    <t>1:07.648</t>
  </si>
  <si>
    <t>1:09.191</t>
  </si>
  <si>
    <t>1:06.815</t>
  </si>
  <si>
    <t>1:12.808</t>
  </si>
  <si>
    <t>1:17.778</t>
  </si>
  <si>
    <t>1:10.744</t>
  </si>
  <si>
    <t>1:10.062</t>
  </si>
  <si>
    <t>1:10.675</t>
  </si>
  <si>
    <t>1:11.880</t>
  </si>
  <si>
    <t>1:11.149</t>
  </si>
  <si>
    <t>1:50.750</t>
  </si>
  <si>
    <t>1:06.497</t>
  </si>
  <si>
    <t>1:08.934</t>
  </si>
  <si>
    <t>1:08.709</t>
  </si>
  <si>
    <t>1:08.168</t>
  </si>
  <si>
    <t>1:08.417</t>
  </si>
  <si>
    <t>1:09.715</t>
  </si>
  <si>
    <t>1:21.323</t>
  </si>
  <si>
    <t>1:18.059</t>
  </si>
  <si>
    <t>1:10.511</t>
  </si>
  <si>
    <t>1:09.117</t>
  </si>
  <si>
    <t>1:09.899</t>
  </si>
  <si>
    <t>1:09.767</t>
  </si>
  <si>
    <t>1:07.450</t>
  </si>
  <si>
    <t>1:08.152</t>
  </si>
  <si>
    <t>1:07.469</t>
  </si>
  <si>
    <t>1:07.718</t>
  </si>
  <si>
    <t>1:07.533</t>
  </si>
  <si>
    <t>1:11.617</t>
  </si>
  <si>
    <t>1:12.114</t>
  </si>
  <si>
    <t>1:21.871</t>
  </si>
  <si>
    <t>1:11.029</t>
  </si>
  <si>
    <t>1:10.726</t>
  </si>
  <si>
    <t>1:11.675</t>
  </si>
  <si>
    <t>1:06.560</t>
  </si>
  <si>
    <t>1:08.054</t>
  </si>
  <si>
    <t>1:07.378</t>
  </si>
  <si>
    <t>1:08.326</t>
  </si>
  <si>
    <t>1:08.062</t>
  </si>
  <si>
    <t>1:07.312</t>
  </si>
  <si>
    <t>1:11.863</t>
  </si>
  <si>
    <t>1:09.100</t>
  </si>
  <si>
    <t>1:12.032</t>
  </si>
  <si>
    <t>1:10.150</t>
  </si>
  <si>
    <t>1:13.384</t>
  </si>
  <si>
    <t>1:10.014</t>
  </si>
  <si>
    <t>1:11.148</t>
  </si>
  <si>
    <t>1:09.842</t>
  </si>
  <si>
    <t>1:20.872</t>
  </si>
  <si>
    <t>1:10.556</t>
  </si>
  <si>
    <t>1:08.329</t>
  </si>
  <si>
    <t>1:10.345</t>
  </si>
  <si>
    <t>1:13.664</t>
  </si>
  <si>
    <t>1:12.822</t>
  </si>
  <si>
    <t>1:11.259</t>
  </si>
  <si>
    <t>1:09.844</t>
  </si>
  <si>
    <t>1:11.110</t>
  </si>
  <si>
    <t>1:10.317</t>
  </si>
  <si>
    <t>1:09.935</t>
  </si>
  <si>
    <t>1:10.361</t>
  </si>
  <si>
    <t>1:09.275</t>
  </si>
  <si>
    <t>1:08.039</t>
  </si>
  <si>
    <t>1:37.709</t>
  </si>
  <si>
    <t>1:07.123</t>
  </si>
  <si>
    <t>1:19.690</t>
  </si>
  <si>
    <t>1:14.390</t>
  </si>
  <si>
    <t>1:09.833</t>
  </si>
  <si>
    <t>1:10.711</t>
  </si>
  <si>
    <t>1:13.784</t>
  </si>
  <si>
    <t>1:10.800</t>
  </si>
  <si>
    <t>1:11.737</t>
  </si>
  <si>
    <t>1:08.462</t>
  </si>
  <si>
    <t>1:08.027</t>
  </si>
  <si>
    <t>1:06.850</t>
  </si>
  <si>
    <t>1:07.037</t>
  </si>
  <si>
    <t>1:19.041</t>
  </si>
  <si>
    <t>1:13.162</t>
  </si>
  <si>
    <t>1:14.201</t>
  </si>
  <si>
    <t>1:15.110</t>
  </si>
  <si>
    <t>1:13.606</t>
  </si>
  <si>
    <t>1:08.630</t>
  </si>
  <si>
    <t>1:11.378</t>
  </si>
  <si>
    <t>1:11.993</t>
  </si>
  <si>
    <t>1:11.677</t>
  </si>
  <si>
    <t>1:12.167</t>
  </si>
  <si>
    <t>1:09.300</t>
  </si>
  <si>
    <t>1:07.754</t>
  </si>
  <si>
    <t>1:08.389</t>
  </si>
  <si>
    <t>1:07.414</t>
  </si>
  <si>
    <t>1:07.884</t>
  </si>
  <si>
    <t>1:18.826</t>
  </si>
  <si>
    <t>1:12.043</t>
  </si>
  <si>
    <t>1:08.623</t>
  </si>
  <si>
    <t>1:13.477</t>
  </si>
  <si>
    <t>1:11.339</t>
  </si>
  <si>
    <t>1:11.280</t>
  </si>
  <si>
    <t>1:09.661</t>
  </si>
  <si>
    <t>1:09.524</t>
  </si>
  <si>
    <t>1:09.111</t>
  </si>
  <si>
    <t>1:08.296</t>
  </si>
  <si>
    <t>1:08.565</t>
  </si>
  <si>
    <t>1:08.045</t>
  </si>
  <si>
    <t>1:08.030</t>
  </si>
  <si>
    <t>1:18.609</t>
  </si>
  <si>
    <t>1:22.023</t>
  </si>
  <si>
    <t>1:14.481</t>
  </si>
  <si>
    <t>1:12.239</t>
  </si>
  <si>
    <t>1:13.174</t>
  </si>
  <si>
    <t>1:13.191</t>
  </si>
  <si>
    <t>1:13.064</t>
  </si>
  <si>
    <t>1:13.924</t>
  </si>
  <si>
    <t>1:14.505</t>
  </si>
  <si>
    <t>1:15.084</t>
  </si>
  <si>
    <t>1:11.582</t>
  </si>
  <si>
    <t>1:12.110</t>
  </si>
  <si>
    <t>1:11.901</t>
  </si>
  <si>
    <t>1:07.854</t>
  </si>
  <si>
    <t>31.850</t>
  </si>
  <si>
    <t>31.310</t>
  </si>
  <si>
    <t>30.215</t>
  </si>
  <si>
    <t>29.430</t>
  </si>
  <si>
    <t>29.178</t>
  </si>
  <si>
    <t>KAT</t>
  </si>
  <si>
    <t>Normál</t>
  </si>
  <si>
    <t>PRO</t>
  </si>
  <si>
    <t>Veres Balázs</t>
  </si>
  <si>
    <t>Balázs Bence</t>
  </si>
  <si>
    <t>?</t>
  </si>
  <si>
    <t>Szűcs Balázs</t>
  </si>
  <si>
    <t>Virág Dominik</t>
  </si>
  <si>
    <t>Kiss Levente</t>
  </si>
  <si>
    <t>Féjja Marcell</t>
  </si>
  <si>
    <t>Kiss Norbert</t>
  </si>
  <si>
    <t>AC Thunder</t>
  </si>
  <si>
    <t>Pásztor Alex</t>
  </si>
  <si>
    <t>Molnár Krisztián</t>
  </si>
  <si>
    <t>VeresB.</t>
  </si>
  <si>
    <t>SzűcsB.</t>
  </si>
  <si>
    <t>PásztorA.</t>
  </si>
  <si>
    <t>BalázsB.</t>
  </si>
  <si>
    <t>VirágD.</t>
  </si>
  <si>
    <t>FéjjaM.</t>
  </si>
  <si>
    <t>KissN.</t>
  </si>
  <si>
    <t>MolnárK.</t>
  </si>
  <si>
    <t>KissL.</t>
  </si>
  <si>
    <t>VeresB.-IllyésT.</t>
  </si>
  <si>
    <t>PásztorA.-MolnárK.</t>
  </si>
  <si>
    <t>SzórádP.-BalázsB.</t>
  </si>
  <si>
    <t>SzűcsB.-VirágD.-KissL.</t>
  </si>
  <si>
    <t>DiószegiSz.-KissN.</t>
  </si>
  <si>
    <t>CséplőM.-FéjjaM.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</si>
</sst>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4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Border="1" applyAlignment="1">
      <alignment horizontal="center"/>
    </xf>
    <xf numFmtId="166" fontId="6" fillId="0" borderId="10" xfId="2" applyNumberFormat="1" applyFont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2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59" xfId="2" applyFont="1" applyBorder="1"/>
    <xf numFmtId="0" fontId="6" fillId="0" borderId="60" xfId="2" applyFont="1" applyBorder="1"/>
    <xf numFmtId="0" fontId="6" fillId="0" borderId="61" xfId="2" applyFont="1" applyBorder="1"/>
    <xf numFmtId="166" fontId="6" fillId="0" borderId="0" xfId="2" applyNumberFormat="1" applyFont="1"/>
    <xf numFmtId="165" fontId="6" fillId="0" borderId="0" xfId="2" applyNumberFormat="1" applyFont="1"/>
    <xf numFmtId="0" fontId="6" fillId="0" borderId="58" xfId="2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166" fontId="6" fillId="0" borderId="36" xfId="2" applyNumberFormat="1" applyFont="1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0" fillId="0" borderId="12" xfId="0" applyBorder="1"/>
    <xf numFmtId="0" fontId="0" fillId="0" borderId="11" xfId="0" applyBorder="1"/>
    <xf numFmtId="0" fontId="1" fillId="0" borderId="0" xfId="1" applyAlignment="1">
      <alignment horizontal="center"/>
    </xf>
    <xf numFmtId="166" fontId="6" fillId="0" borderId="64" xfId="2" applyNumberFormat="1" applyFont="1" applyBorder="1" applyAlignment="1">
      <alignment horizontal="center"/>
    </xf>
    <xf numFmtId="0" fontId="6" fillId="0" borderId="65" xfId="2" applyFont="1" applyBorder="1"/>
    <xf numFmtId="0" fontId="6" fillId="0" borderId="66" xfId="2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/>
    </xf>
    <xf numFmtId="0" fontId="9" fillId="3" borderId="67" xfId="0" applyFont="1" applyFill="1" applyBorder="1" applyAlignment="1">
      <alignment horizontal="left" vertical="center" readingOrder="1"/>
    </xf>
    <xf numFmtId="49" fontId="9" fillId="3" borderId="67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8" xfId="0" applyFont="1" applyBorder="1" applyAlignment="1">
      <alignment horizontal="left" vertical="center" readingOrder="1"/>
    </xf>
    <xf numFmtId="22" fontId="9" fillId="0" borderId="68" xfId="0" applyNumberFormat="1" applyFont="1" applyBorder="1" applyAlignment="1">
      <alignment horizontal="right" vertical="center" readingOrder="1"/>
    </xf>
    <xf numFmtId="0" fontId="9" fillId="0" borderId="68" xfId="0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left" vertical="center" readingOrder="1"/>
    </xf>
    <xf numFmtId="49" fontId="9" fillId="0" borderId="69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right" vertical="center" readingOrder="1"/>
    </xf>
    <xf numFmtId="0" fontId="9" fillId="0" borderId="69" xfId="0" applyFont="1" applyBorder="1" applyAlignment="1">
      <alignment horizontal="right" vertical="center" readingOrder="1"/>
    </xf>
    <xf numFmtId="2" fontId="3" fillId="0" borderId="2" xfId="0" applyNumberFormat="1" applyFont="1" applyBorder="1" applyAlignment="1">
      <alignment horizontal="center" wrapText="1"/>
    </xf>
    <xf numFmtId="0" fontId="0" fillId="2" borderId="6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55" xfId="2" applyFont="1" applyBorder="1" applyAlignment="1">
      <alignment horizontal="center"/>
    </xf>
    <xf numFmtId="0" fontId="6" fillId="0" borderId="56" xfId="2" applyFont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 xr:uid="{DA08006C-2ECC-4593-8596-8B6629A06B4D}"/>
    <cellStyle name="Normál 3" xfId="2" xr:uid="{3E3EF5B3-B95C-4844-BAF1-673377BEEF7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16F4-5F57-4A13-87C6-E25A7538F358}">
  <dimension ref="A1:I1461"/>
  <sheetViews>
    <sheetView workbookViewId="0">
      <selection sqref="A1:XFD1048576"/>
    </sheetView>
  </sheetViews>
  <sheetFormatPr defaultRowHeight="15" x14ac:dyDescent="0.25"/>
  <cols>
    <col min="1" max="1" width="6.28515625" bestFit="1" customWidth="1"/>
    <col min="2" max="2" width="13.140625" bestFit="1" customWidth="1"/>
    <col min="3" max="3" width="6.85546875" bestFit="1" customWidth="1"/>
    <col min="4" max="4" width="5.5703125" bestFit="1" customWidth="1"/>
    <col min="5" max="5" width="15.28515625" bestFit="1" customWidth="1"/>
    <col min="6" max="6" width="7.85546875" bestFit="1" customWidth="1"/>
    <col min="7" max="7" width="8.5703125" bestFit="1" customWidth="1"/>
    <col min="8" max="8" width="66.7109375" bestFit="1" customWidth="1"/>
    <col min="9" max="9" width="7" bestFit="1" customWidth="1"/>
  </cols>
  <sheetData>
    <row r="1" spans="1:9" x14ac:dyDescent="0.25">
      <c r="A1" s="101"/>
      <c r="B1" s="102" t="s">
        <v>0</v>
      </c>
      <c r="C1" s="102" t="s">
        <v>193</v>
      </c>
      <c r="D1" s="102" t="s">
        <v>194</v>
      </c>
      <c r="E1" s="102" t="s">
        <v>195</v>
      </c>
      <c r="F1" s="102" t="s">
        <v>196</v>
      </c>
      <c r="G1" s="102" t="s">
        <v>197</v>
      </c>
      <c r="H1" s="102" t="s">
        <v>198</v>
      </c>
      <c r="I1" s="103" t="s">
        <v>135</v>
      </c>
    </row>
    <row r="2" spans="1:9" x14ac:dyDescent="0.25">
      <c r="A2" s="104" t="s">
        <v>199</v>
      </c>
      <c r="B2" s="105">
        <v>45745.48211532407</v>
      </c>
      <c r="C2" s="106"/>
      <c r="D2" s="107" t="s">
        <v>200</v>
      </c>
      <c r="E2" s="104"/>
      <c r="F2" s="104"/>
      <c r="G2" s="104"/>
      <c r="H2" s="107" t="s">
        <v>201</v>
      </c>
      <c r="I2" s="108" t="s">
        <v>202</v>
      </c>
    </row>
    <row r="3" spans="1:9" x14ac:dyDescent="0.25">
      <c r="A3" s="104" t="s">
        <v>199</v>
      </c>
      <c r="B3" s="105">
        <v>45745.482059849535</v>
      </c>
      <c r="C3" s="106"/>
      <c r="D3" s="107" t="s">
        <v>203</v>
      </c>
      <c r="E3" s="104"/>
      <c r="F3" s="104"/>
      <c r="G3" s="104"/>
      <c r="H3" s="107" t="s">
        <v>204</v>
      </c>
      <c r="I3" s="108" t="s">
        <v>205</v>
      </c>
    </row>
    <row r="4" spans="1:9" x14ac:dyDescent="0.25">
      <c r="A4" s="104" t="s">
        <v>199</v>
      </c>
      <c r="B4" s="105">
        <v>45745.481995011571</v>
      </c>
      <c r="C4" s="106"/>
      <c r="D4" s="107" t="s">
        <v>206</v>
      </c>
      <c r="E4" s="104"/>
      <c r="F4" s="104"/>
      <c r="G4" s="104"/>
      <c r="H4" s="107" t="s">
        <v>207</v>
      </c>
      <c r="I4" s="108" t="s">
        <v>208</v>
      </c>
    </row>
    <row r="5" spans="1:9" x14ac:dyDescent="0.25">
      <c r="A5" s="104" t="s">
        <v>199</v>
      </c>
      <c r="B5" s="105">
        <v>45745.481966250001</v>
      </c>
      <c r="C5" s="109" t="s">
        <v>209</v>
      </c>
      <c r="D5" s="107" t="s">
        <v>210</v>
      </c>
      <c r="E5" s="107" t="s">
        <v>119</v>
      </c>
      <c r="F5" s="107" t="s">
        <v>211</v>
      </c>
      <c r="G5" s="104"/>
      <c r="H5" s="107" t="s">
        <v>212</v>
      </c>
      <c r="I5" s="108" t="s">
        <v>213</v>
      </c>
    </row>
    <row r="6" spans="1:9" x14ac:dyDescent="0.25">
      <c r="A6" s="104" t="s">
        <v>199</v>
      </c>
      <c r="B6" s="105">
        <v>45745.481936701384</v>
      </c>
      <c r="C6" s="106"/>
      <c r="D6" s="107" t="s">
        <v>214</v>
      </c>
      <c r="E6" s="104"/>
      <c r="F6" s="104"/>
      <c r="G6" s="104"/>
      <c r="H6" s="107" t="s">
        <v>215</v>
      </c>
      <c r="I6" s="108" t="s">
        <v>216</v>
      </c>
    </row>
    <row r="7" spans="1:9" x14ac:dyDescent="0.25">
      <c r="A7" s="104" t="s">
        <v>199</v>
      </c>
      <c r="B7" s="105">
        <v>45745.481829594908</v>
      </c>
      <c r="C7" s="109" t="s">
        <v>209</v>
      </c>
      <c r="D7" s="107" t="s">
        <v>217</v>
      </c>
      <c r="E7" s="107" t="s">
        <v>218</v>
      </c>
      <c r="F7" s="107" t="s">
        <v>211</v>
      </c>
      <c r="G7" s="104"/>
      <c r="H7" s="107" t="s">
        <v>219</v>
      </c>
      <c r="I7" s="108" t="s">
        <v>220</v>
      </c>
    </row>
    <row r="8" spans="1:9" x14ac:dyDescent="0.25">
      <c r="A8" s="104" t="s">
        <v>199</v>
      </c>
      <c r="B8" s="105">
        <v>45745.481793194442</v>
      </c>
      <c r="C8" s="109" t="s">
        <v>209</v>
      </c>
      <c r="D8" s="107" t="s">
        <v>221</v>
      </c>
      <c r="E8" s="107" t="s">
        <v>171</v>
      </c>
      <c r="F8" s="107" t="s">
        <v>211</v>
      </c>
      <c r="G8" s="104"/>
      <c r="H8" s="107" t="s">
        <v>222</v>
      </c>
      <c r="I8" s="108" t="s">
        <v>223</v>
      </c>
    </row>
    <row r="9" spans="1:9" x14ac:dyDescent="0.25">
      <c r="A9" s="104" t="s">
        <v>199</v>
      </c>
      <c r="B9" s="105">
        <v>45745.481735185182</v>
      </c>
      <c r="C9" s="106"/>
      <c r="D9" s="107" t="s">
        <v>224</v>
      </c>
      <c r="E9" s="104"/>
      <c r="F9" s="104"/>
      <c r="G9" s="104"/>
      <c r="H9" s="107" t="s">
        <v>225</v>
      </c>
      <c r="I9" s="108" t="s">
        <v>226</v>
      </c>
    </row>
    <row r="10" spans="1:9" x14ac:dyDescent="0.25">
      <c r="A10" s="104" t="s">
        <v>199</v>
      </c>
      <c r="B10" s="105">
        <v>45745.481696111106</v>
      </c>
      <c r="C10" s="109" t="s">
        <v>209</v>
      </c>
      <c r="D10" s="107" t="s">
        <v>227</v>
      </c>
      <c r="E10" s="107" t="s">
        <v>148</v>
      </c>
      <c r="F10" s="107" t="s">
        <v>211</v>
      </c>
      <c r="G10" s="104"/>
      <c r="H10" s="107" t="s">
        <v>228</v>
      </c>
      <c r="I10" s="108" t="s">
        <v>229</v>
      </c>
    </row>
    <row r="11" spans="1:9" x14ac:dyDescent="0.25">
      <c r="A11" s="104" t="s">
        <v>199</v>
      </c>
      <c r="B11" s="105">
        <v>45745.481574513884</v>
      </c>
      <c r="C11" s="106"/>
      <c r="D11" s="107" t="s">
        <v>230</v>
      </c>
      <c r="E11" s="104"/>
      <c r="F11" s="104"/>
      <c r="G11" s="104"/>
      <c r="H11" s="107" t="s">
        <v>231</v>
      </c>
      <c r="I11" s="108" t="s">
        <v>232</v>
      </c>
    </row>
    <row r="12" spans="1:9" x14ac:dyDescent="0.25">
      <c r="A12" s="104" t="s">
        <v>199</v>
      </c>
      <c r="B12" s="105">
        <v>45745.481566875002</v>
      </c>
      <c r="C12" s="106"/>
      <c r="D12" s="107" t="s">
        <v>233</v>
      </c>
      <c r="E12" s="104"/>
      <c r="F12" s="104"/>
      <c r="G12" s="104"/>
      <c r="H12" s="107" t="s">
        <v>234</v>
      </c>
      <c r="I12" s="108" t="s">
        <v>235</v>
      </c>
    </row>
    <row r="13" spans="1:9" x14ac:dyDescent="0.25">
      <c r="A13" s="104" t="s">
        <v>199</v>
      </c>
      <c r="B13" s="105">
        <v>45745.481502719907</v>
      </c>
      <c r="C13" s="106"/>
      <c r="D13" s="107" t="s">
        <v>236</v>
      </c>
      <c r="E13" s="104"/>
      <c r="F13" s="104"/>
      <c r="G13" s="104"/>
      <c r="H13" s="107" t="s">
        <v>237</v>
      </c>
      <c r="I13" s="108" t="s">
        <v>238</v>
      </c>
    </row>
    <row r="14" spans="1:9" x14ac:dyDescent="0.25">
      <c r="A14" s="104" t="s">
        <v>199</v>
      </c>
      <c r="B14" s="105">
        <v>45745.48146268518</v>
      </c>
      <c r="C14" s="106"/>
      <c r="D14" s="107" t="s">
        <v>239</v>
      </c>
      <c r="E14" s="104"/>
      <c r="F14" s="104"/>
      <c r="G14" s="104"/>
      <c r="H14" s="107" t="s">
        <v>240</v>
      </c>
      <c r="I14" s="108" t="s">
        <v>241</v>
      </c>
    </row>
    <row r="15" spans="1:9" x14ac:dyDescent="0.25">
      <c r="A15" s="104" t="s">
        <v>199</v>
      </c>
      <c r="B15" s="105">
        <v>45745.481451527776</v>
      </c>
      <c r="C15" s="106"/>
      <c r="D15" s="107" t="s">
        <v>242</v>
      </c>
      <c r="E15" s="104"/>
      <c r="F15" s="104"/>
      <c r="G15" s="104"/>
      <c r="H15" s="107" t="s">
        <v>243</v>
      </c>
      <c r="I15" s="108" t="s">
        <v>244</v>
      </c>
    </row>
    <row r="16" spans="1:9" x14ac:dyDescent="0.25">
      <c r="A16" s="104" t="s">
        <v>199</v>
      </c>
      <c r="B16" s="105">
        <v>45745.481293483797</v>
      </c>
      <c r="C16" s="109" t="s">
        <v>209</v>
      </c>
      <c r="D16" s="107" t="s">
        <v>245</v>
      </c>
      <c r="E16" s="107" t="s">
        <v>150</v>
      </c>
      <c r="F16" s="107" t="s">
        <v>211</v>
      </c>
      <c r="G16" s="104"/>
      <c r="H16" s="107" t="s">
        <v>246</v>
      </c>
      <c r="I16" s="108" t="s">
        <v>247</v>
      </c>
    </row>
    <row r="17" spans="1:9" x14ac:dyDescent="0.25">
      <c r="A17" s="104" t="s">
        <v>199</v>
      </c>
      <c r="B17" s="105">
        <v>45745.481266921292</v>
      </c>
      <c r="C17" s="106"/>
      <c r="D17" s="107" t="s">
        <v>200</v>
      </c>
      <c r="E17" s="104"/>
      <c r="F17" s="104"/>
      <c r="G17" s="104"/>
      <c r="H17" s="107" t="s">
        <v>201</v>
      </c>
      <c r="I17" s="108" t="s">
        <v>248</v>
      </c>
    </row>
    <row r="18" spans="1:9" x14ac:dyDescent="0.25">
      <c r="A18" s="104" t="s">
        <v>199</v>
      </c>
      <c r="B18" s="105">
        <v>45745.481246493051</v>
      </c>
      <c r="C18" s="106"/>
      <c r="D18" s="107" t="s">
        <v>203</v>
      </c>
      <c r="E18" s="104"/>
      <c r="F18" s="104"/>
      <c r="G18" s="104"/>
      <c r="H18" s="107" t="s">
        <v>204</v>
      </c>
      <c r="I18" s="108" t="s">
        <v>249</v>
      </c>
    </row>
    <row r="19" spans="1:9" x14ac:dyDescent="0.25">
      <c r="A19" s="104" t="s">
        <v>199</v>
      </c>
      <c r="B19" s="105">
        <v>45745.481144942125</v>
      </c>
      <c r="C19" s="106"/>
      <c r="D19" s="107" t="s">
        <v>214</v>
      </c>
      <c r="E19" s="104"/>
      <c r="F19" s="104"/>
      <c r="G19" s="104"/>
      <c r="H19" s="107" t="s">
        <v>215</v>
      </c>
      <c r="I19" s="108" t="s">
        <v>250</v>
      </c>
    </row>
    <row r="20" spans="1:9" x14ac:dyDescent="0.25">
      <c r="A20" s="104" t="s">
        <v>199</v>
      </c>
      <c r="B20" s="105">
        <v>45745.481005787035</v>
      </c>
      <c r="C20" s="109" t="s">
        <v>209</v>
      </c>
      <c r="D20" s="107" t="s">
        <v>217</v>
      </c>
      <c r="E20" s="107" t="s">
        <v>218</v>
      </c>
      <c r="F20" s="107" t="s">
        <v>211</v>
      </c>
      <c r="G20" s="104"/>
      <c r="H20" s="107" t="s">
        <v>219</v>
      </c>
      <c r="I20" s="108" t="s">
        <v>251</v>
      </c>
    </row>
    <row r="21" spans="1:9" x14ac:dyDescent="0.25">
      <c r="A21" s="104" t="s">
        <v>199</v>
      </c>
      <c r="B21" s="105">
        <v>45745.480920358794</v>
      </c>
      <c r="C21" s="109" t="s">
        <v>209</v>
      </c>
      <c r="D21" s="107" t="s">
        <v>221</v>
      </c>
      <c r="E21" s="107" t="s">
        <v>171</v>
      </c>
      <c r="F21" s="107" t="s">
        <v>211</v>
      </c>
      <c r="G21" s="104"/>
      <c r="H21" s="107" t="s">
        <v>222</v>
      </c>
      <c r="I21" s="108" t="s">
        <v>252</v>
      </c>
    </row>
    <row r="22" spans="1:9" x14ac:dyDescent="0.25">
      <c r="A22" s="104" t="s">
        <v>199</v>
      </c>
      <c r="B22" s="105">
        <v>45745.480914016203</v>
      </c>
      <c r="C22" s="106"/>
      <c r="D22" s="107" t="s">
        <v>224</v>
      </c>
      <c r="E22" s="104"/>
      <c r="F22" s="104"/>
      <c r="G22" s="104"/>
      <c r="H22" s="107" t="s">
        <v>225</v>
      </c>
      <c r="I22" s="108" t="s">
        <v>253</v>
      </c>
    </row>
    <row r="23" spans="1:9" x14ac:dyDescent="0.25">
      <c r="A23" s="104" t="s">
        <v>199</v>
      </c>
      <c r="B23" s="105">
        <v>45745.480869398147</v>
      </c>
      <c r="C23" s="109" t="s">
        <v>209</v>
      </c>
      <c r="D23" s="107" t="s">
        <v>227</v>
      </c>
      <c r="E23" s="107" t="s">
        <v>148</v>
      </c>
      <c r="F23" s="107" t="s">
        <v>211</v>
      </c>
      <c r="G23" s="104"/>
      <c r="H23" s="107" t="s">
        <v>228</v>
      </c>
      <c r="I23" s="108" t="s">
        <v>254</v>
      </c>
    </row>
    <row r="24" spans="1:9" x14ac:dyDescent="0.25">
      <c r="A24" s="104" t="s">
        <v>199</v>
      </c>
      <c r="B24" s="105">
        <v>45745.4808065162</v>
      </c>
      <c r="C24" s="109" t="s">
        <v>209</v>
      </c>
      <c r="D24" s="107" t="s">
        <v>210</v>
      </c>
      <c r="E24" s="107" t="s">
        <v>119</v>
      </c>
      <c r="F24" s="107" t="s">
        <v>211</v>
      </c>
      <c r="G24" s="104"/>
      <c r="H24" s="107" t="s">
        <v>212</v>
      </c>
      <c r="I24" s="108" t="s">
        <v>255</v>
      </c>
    </row>
    <row r="25" spans="1:9" x14ac:dyDescent="0.25">
      <c r="A25" s="104" t="s">
        <v>199</v>
      </c>
      <c r="B25" s="105">
        <v>45745.480719305553</v>
      </c>
      <c r="C25" s="106"/>
      <c r="D25" s="107" t="s">
        <v>230</v>
      </c>
      <c r="E25" s="104"/>
      <c r="F25" s="104"/>
      <c r="G25" s="104"/>
      <c r="H25" s="107" t="s">
        <v>231</v>
      </c>
      <c r="I25" s="108" t="s">
        <v>256</v>
      </c>
    </row>
    <row r="26" spans="1:9" x14ac:dyDescent="0.25">
      <c r="A26" s="104" t="s">
        <v>199</v>
      </c>
      <c r="B26" s="105">
        <v>45745.480699409723</v>
      </c>
      <c r="C26" s="106"/>
      <c r="D26" s="107" t="s">
        <v>233</v>
      </c>
      <c r="E26" s="104"/>
      <c r="F26" s="104"/>
      <c r="G26" s="104"/>
      <c r="H26" s="107" t="s">
        <v>234</v>
      </c>
      <c r="I26" s="108" t="s">
        <v>257</v>
      </c>
    </row>
    <row r="27" spans="1:9" x14ac:dyDescent="0.25">
      <c r="A27" s="104" t="s">
        <v>199</v>
      </c>
      <c r="B27" s="105">
        <v>45745.480675624996</v>
      </c>
      <c r="C27" s="106"/>
      <c r="D27" s="107" t="s">
        <v>206</v>
      </c>
      <c r="E27" s="104"/>
      <c r="F27" s="104"/>
      <c r="G27" s="104"/>
      <c r="H27" s="107" t="s">
        <v>207</v>
      </c>
      <c r="I27" s="108" t="s">
        <v>258</v>
      </c>
    </row>
    <row r="28" spans="1:9" x14ac:dyDescent="0.25">
      <c r="A28" s="104" t="s">
        <v>199</v>
      </c>
      <c r="B28" s="105">
        <v>45745.480636099535</v>
      </c>
      <c r="C28" s="106"/>
      <c r="D28" s="107" t="s">
        <v>242</v>
      </c>
      <c r="E28" s="104"/>
      <c r="F28" s="104"/>
      <c r="G28" s="104"/>
      <c r="H28" s="107" t="s">
        <v>243</v>
      </c>
      <c r="I28" s="108" t="s">
        <v>259</v>
      </c>
    </row>
    <row r="29" spans="1:9" x14ac:dyDescent="0.25">
      <c r="A29" s="104" t="s">
        <v>199</v>
      </c>
      <c r="B29" s="105">
        <v>45745.480618506939</v>
      </c>
      <c r="C29" s="106"/>
      <c r="D29" s="107" t="s">
        <v>236</v>
      </c>
      <c r="E29" s="104"/>
      <c r="F29" s="104"/>
      <c r="G29" s="104"/>
      <c r="H29" s="107" t="s">
        <v>237</v>
      </c>
      <c r="I29" s="108" t="s">
        <v>260</v>
      </c>
    </row>
    <row r="30" spans="1:9" x14ac:dyDescent="0.25">
      <c r="A30" s="104" t="s">
        <v>199</v>
      </c>
      <c r="B30" s="105">
        <v>45745.480608749996</v>
      </c>
      <c r="C30" s="106"/>
      <c r="D30" s="107" t="s">
        <v>239</v>
      </c>
      <c r="E30" s="104"/>
      <c r="F30" s="104"/>
      <c r="G30" s="104"/>
      <c r="H30" s="107" t="s">
        <v>240</v>
      </c>
      <c r="I30" s="108" t="s">
        <v>261</v>
      </c>
    </row>
    <row r="31" spans="1:9" x14ac:dyDescent="0.25">
      <c r="A31" s="104" t="s">
        <v>199</v>
      </c>
      <c r="B31" s="105">
        <v>45745.480548344909</v>
      </c>
      <c r="C31" s="109" t="s">
        <v>209</v>
      </c>
      <c r="D31" s="107" t="s">
        <v>245</v>
      </c>
      <c r="E31" s="107" t="s">
        <v>150</v>
      </c>
      <c r="F31" s="107" t="s">
        <v>211</v>
      </c>
      <c r="G31" s="104"/>
      <c r="H31" s="107" t="s">
        <v>246</v>
      </c>
      <c r="I31" s="108" t="s">
        <v>262</v>
      </c>
    </row>
    <row r="32" spans="1:9" x14ac:dyDescent="0.25">
      <c r="A32" s="104" t="s">
        <v>199</v>
      </c>
      <c r="B32" s="105">
        <v>45745.480431400458</v>
      </c>
      <c r="C32" s="106"/>
      <c r="D32" s="107" t="s">
        <v>203</v>
      </c>
      <c r="E32" s="104"/>
      <c r="F32" s="104"/>
      <c r="G32" s="104"/>
      <c r="H32" s="107" t="s">
        <v>204</v>
      </c>
      <c r="I32" s="108" t="s">
        <v>263</v>
      </c>
    </row>
    <row r="33" spans="1:9" x14ac:dyDescent="0.25">
      <c r="A33" s="104" t="s">
        <v>199</v>
      </c>
      <c r="B33" s="105">
        <v>45745.480419618056</v>
      </c>
      <c r="C33" s="106"/>
      <c r="D33" s="107" t="s">
        <v>200</v>
      </c>
      <c r="E33" s="104"/>
      <c r="F33" s="104"/>
      <c r="G33" s="104"/>
      <c r="H33" s="107" t="s">
        <v>201</v>
      </c>
      <c r="I33" s="108" t="s">
        <v>264</v>
      </c>
    </row>
    <row r="34" spans="1:9" x14ac:dyDescent="0.25">
      <c r="A34" s="104" t="s">
        <v>199</v>
      </c>
      <c r="B34" s="105">
        <v>45745.480371793979</v>
      </c>
      <c r="C34" s="106"/>
      <c r="D34" s="107" t="s">
        <v>214</v>
      </c>
      <c r="E34" s="104"/>
      <c r="F34" s="104"/>
      <c r="G34" s="104"/>
      <c r="H34" s="107" t="s">
        <v>215</v>
      </c>
      <c r="I34" s="108" t="s">
        <v>265</v>
      </c>
    </row>
    <row r="35" spans="1:9" x14ac:dyDescent="0.25">
      <c r="A35" s="104" t="s">
        <v>199</v>
      </c>
      <c r="B35" s="105">
        <v>45745.48021040509</v>
      </c>
      <c r="C35" s="109" t="s">
        <v>209</v>
      </c>
      <c r="D35" s="107" t="s">
        <v>217</v>
      </c>
      <c r="E35" s="107" t="s">
        <v>218</v>
      </c>
      <c r="F35" s="107" t="s">
        <v>211</v>
      </c>
      <c r="G35" s="104"/>
      <c r="H35" s="107" t="s">
        <v>219</v>
      </c>
      <c r="I35" s="108" t="s">
        <v>266</v>
      </c>
    </row>
    <row r="36" spans="1:9" x14ac:dyDescent="0.25">
      <c r="A36" s="104" t="s">
        <v>199</v>
      </c>
      <c r="B36" s="105">
        <v>45745.480097939813</v>
      </c>
      <c r="C36" s="106"/>
      <c r="D36" s="107" t="s">
        <v>224</v>
      </c>
      <c r="E36" s="104"/>
      <c r="F36" s="104"/>
      <c r="G36" s="104"/>
      <c r="H36" s="107" t="s">
        <v>225</v>
      </c>
      <c r="I36" s="108" t="s">
        <v>267</v>
      </c>
    </row>
    <row r="37" spans="1:9" x14ac:dyDescent="0.25">
      <c r="A37" s="104" t="s">
        <v>199</v>
      </c>
      <c r="B37" s="105">
        <v>45745.480060208334</v>
      </c>
      <c r="C37" s="109" t="s">
        <v>209</v>
      </c>
      <c r="D37" s="107" t="s">
        <v>227</v>
      </c>
      <c r="E37" s="107" t="s">
        <v>148</v>
      </c>
      <c r="F37" s="107" t="s">
        <v>211</v>
      </c>
      <c r="G37" s="104"/>
      <c r="H37" s="107" t="s">
        <v>228</v>
      </c>
      <c r="I37" s="108" t="s">
        <v>268</v>
      </c>
    </row>
    <row r="38" spans="1:9" x14ac:dyDescent="0.25">
      <c r="A38" s="104" t="s">
        <v>199</v>
      </c>
      <c r="B38" s="105">
        <v>45745.480027106481</v>
      </c>
      <c r="C38" s="109" t="s">
        <v>209</v>
      </c>
      <c r="D38" s="107" t="s">
        <v>221</v>
      </c>
      <c r="E38" s="107" t="s">
        <v>171</v>
      </c>
      <c r="F38" s="107" t="s">
        <v>211</v>
      </c>
      <c r="G38" s="104"/>
      <c r="H38" s="107" t="s">
        <v>222</v>
      </c>
      <c r="I38" s="108" t="s">
        <v>269</v>
      </c>
    </row>
    <row r="39" spans="1:9" x14ac:dyDescent="0.25">
      <c r="A39" s="104" t="s">
        <v>199</v>
      </c>
      <c r="B39" s="105">
        <v>45745.480011562497</v>
      </c>
      <c r="C39" s="109" t="s">
        <v>209</v>
      </c>
      <c r="D39" s="107" t="s">
        <v>210</v>
      </c>
      <c r="E39" s="107" t="s">
        <v>119</v>
      </c>
      <c r="F39" s="107" t="s">
        <v>211</v>
      </c>
      <c r="G39" s="104"/>
      <c r="H39" s="107" t="s">
        <v>212</v>
      </c>
      <c r="I39" s="108" t="s">
        <v>270</v>
      </c>
    </row>
    <row r="40" spans="1:9" x14ac:dyDescent="0.25">
      <c r="A40" s="104" t="s">
        <v>199</v>
      </c>
      <c r="B40" s="105">
        <v>45745.479891909723</v>
      </c>
      <c r="C40" s="106"/>
      <c r="D40" s="107" t="s">
        <v>230</v>
      </c>
      <c r="E40" s="104"/>
      <c r="F40" s="104"/>
      <c r="G40" s="104"/>
      <c r="H40" s="107" t="s">
        <v>231</v>
      </c>
      <c r="I40" s="108" t="s">
        <v>271</v>
      </c>
    </row>
    <row r="41" spans="1:9" x14ac:dyDescent="0.25">
      <c r="A41" s="104" t="s">
        <v>199</v>
      </c>
      <c r="B41" s="105">
        <v>45745.479843310182</v>
      </c>
      <c r="C41" s="106"/>
      <c r="D41" s="107" t="s">
        <v>206</v>
      </c>
      <c r="E41" s="104"/>
      <c r="F41" s="104"/>
      <c r="G41" s="104"/>
      <c r="H41" s="107" t="s">
        <v>207</v>
      </c>
      <c r="I41" s="108" t="s">
        <v>272</v>
      </c>
    </row>
    <row r="42" spans="1:9" x14ac:dyDescent="0.25">
      <c r="A42" s="104" t="s">
        <v>199</v>
      </c>
      <c r="B42" s="105">
        <v>45745.479830289347</v>
      </c>
      <c r="C42" s="106"/>
      <c r="D42" s="107" t="s">
        <v>242</v>
      </c>
      <c r="E42" s="104"/>
      <c r="F42" s="104"/>
      <c r="G42" s="104"/>
      <c r="H42" s="107" t="s">
        <v>243</v>
      </c>
      <c r="I42" s="108" t="s">
        <v>273</v>
      </c>
    </row>
    <row r="43" spans="1:9" x14ac:dyDescent="0.25">
      <c r="A43" s="104" t="s">
        <v>199</v>
      </c>
      <c r="B43" s="105">
        <v>45745.479818981483</v>
      </c>
      <c r="C43" s="106"/>
      <c r="D43" s="107" t="s">
        <v>233</v>
      </c>
      <c r="E43" s="104"/>
      <c r="F43" s="104"/>
      <c r="G43" s="104"/>
      <c r="H43" s="107" t="s">
        <v>234</v>
      </c>
      <c r="I43" s="108" t="s">
        <v>274</v>
      </c>
    </row>
    <row r="44" spans="1:9" x14ac:dyDescent="0.25">
      <c r="A44" s="104" t="s">
        <v>199</v>
      </c>
      <c r="B44" s="105">
        <v>45745.479776562497</v>
      </c>
      <c r="C44" s="109" t="s">
        <v>209</v>
      </c>
      <c r="D44" s="107" t="s">
        <v>245</v>
      </c>
      <c r="E44" s="107" t="s">
        <v>150</v>
      </c>
      <c r="F44" s="107" t="s">
        <v>211</v>
      </c>
      <c r="G44" s="104"/>
      <c r="H44" s="107" t="s">
        <v>246</v>
      </c>
      <c r="I44" s="108" t="s">
        <v>275</v>
      </c>
    </row>
    <row r="45" spans="1:9" x14ac:dyDescent="0.25">
      <c r="A45" s="104" t="s">
        <v>199</v>
      </c>
      <c r="B45" s="105">
        <v>45745.479757627312</v>
      </c>
      <c r="C45" s="106"/>
      <c r="D45" s="107" t="s">
        <v>239</v>
      </c>
      <c r="E45" s="104"/>
      <c r="F45" s="104"/>
      <c r="G45" s="104"/>
      <c r="H45" s="107" t="s">
        <v>240</v>
      </c>
      <c r="I45" s="108" t="s">
        <v>276</v>
      </c>
    </row>
    <row r="46" spans="1:9" x14ac:dyDescent="0.25">
      <c r="A46" s="104" t="s">
        <v>199</v>
      </c>
      <c r="B46" s="105">
        <v>45745.47967335648</v>
      </c>
      <c r="C46" s="106"/>
      <c r="D46" s="107" t="s">
        <v>236</v>
      </c>
      <c r="E46" s="104"/>
      <c r="F46" s="104"/>
      <c r="G46" s="104"/>
      <c r="H46" s="107" t="s">
        <v>237</v>
      </c>
      <c r="I46" s="108" t="s">
        <v>277</v>
      </c>
    </row>
    <row r="47" spans="1:9" x14ac:dyDescent="0.25">
      <c r="A47" s="104" t="s">
        <v>199</v>
      </c>
      <c r="B47" s="105">
        <v>45745.479616087963</v>
      </c>
      <c r="C47" s="106"/>
      <c r="D47" s="107" t="s">
        <v>203</v>
      </c>
      <c r="E47" s="104"/>
      <c r="F47" s="104"/>
      <c r="G47" s="104"/>
      <c r="H47" s="107" t="s">
        <v>204</v>
      </c>
      <c r="I47" s="108" t="s">
        <v>278</v>
      </c>
    </row>
    <row r="48" spans="1:9" x14ac:dyDescent="0.25">
      <c r="A48" s="104" t="s">
        <v>199</v>
      </c>
      <c r="B48" s="105">
        <v>45745.479568680552</v>
      </c>
      <c r="C48" s="106"/>
      <c r="D48" s="107" t="s">
        <v>214</v>
      </c>
      <c r="E48" s="104"/>
      <c r="F48" s="104"/>
      <c r="G48" s="104"/>
      <c r="H48" s="107" t="s">
        <v>215</v>
      </c>
      <c r="I48" s="108" t="s">
        <v>279</v>
      </c>
    </row>
    <row r="49" spans="1:9" x14ac:dyDescent="0.25">
      <c r="A49" s="104" t="s">
        <v>199</v>
      </c>
      <c r="B49" s="105">
        <v>45745.479560601852</v>
      </c>
      <c r="C49" s="106"/>
      <c r="D49" s="107" t="s">
        <v>200</v>
      </c>
      <c r="E49" s="104"/>
      <c r="F49" s="104"/>
      <c r="G49" s="104"/>
      <c r="H49" s="107" t="s">
        <v>201</v>
      </c>
      <c r="I49" s="108" t="s">
        <v>280</v>
      </c>
    </row>
    <row r="50" spans="1:9" x14ac:dyDescent="0.25">
      <c r="A50" s="104" t="s">
        <v>199</v>
      </c>
      <c r="B50" s="105">
        <v>45745.479418738425</v>
      </c>
      <c r="C50" s="109" t="s">
        <v>209</v>
      </c>
      <c r="D50" s="107" t="s">
        <v>217</v>
      </c>
      <c r="E50" s="107" t="s">
        <v>218</v>
      </c>
      <c r="F50" s="107" t="s">
        <v>211</v>
      </c>
      <c r="G50" s="104"/>
      <c r="H50" s="107" t="s">
        <v>219</v>
      </c>
      <c r="I50" s="108" t="s">
        <v>281</v>
      </c>
    </row>
    <row r="51" spans="1:9" x14ac:dyDescent="0.25">
      <c r="A51" s="104" t="s">
        <v>199</v>
      </c>
      <c r="B51" s="105">
        <v>45745.479286944443</v>
      </c>
      <c r="C51" s="106"/>
      <c r="D51" s="107" t="s">
        <v>224</v>
      </c>
      <c r="E51" s="104"/>
      <c r="F51" s="104"/>
      <c r="G51" s="104"/>
      <c r="H51" s="107" t="s">
        <v>225</v>
      </c>
      <c r="I51" s="108" t="s">
        <v>282</v>
      </c>
    </row>
    <row r="52" spans="1:9" x14ac:dyDescent="0.25">
      <c r="A52" s="104" t="s">
        <v>199</v>
      </c>
      <c r="B52" s="105">
        <v>45745.479254594902</v>
      </c>
      <c r="C52" s="109" t="s">
        <v>209</v>
      </c>
      <c r="D52" s="107" t="s">
        <v>227</v>
      </c>
      <c r="E52" s="107" t="s">
        <v>148</v>
      </c>
      <c r="F52" s="107" t="s">
        <v>211</v>
      </c>
      <c r="G52" s="104"/>
      <c r="H52" s="107" t="s">
        <v>228</v>
      </c>
      <c r="I52" s="108" t="s">
        <v>283</v>
      </c>
    </row>
    <row r="53" spans="1:9" x14ac:dyDescent="0.25">
      <c r="A53" s="104" t="s">
        <v>199</v>
      </c>
      <c r="B53" s="105">
        <v>45745.479203344905</v>
      </c>
      <c r="C53" s="109" t="s">
        <v>209</v>
      </c>
      <c r="D53" s="107" t="s">
        <v>210</v>
      </c>
      <c r="E53" s="107" t="s">
        <v>119</v>
      </c>
      <c r="F53" s="107" t="s">
        <v>211</v>
      </c>
      <c r="G53" s="104"/>
      <c r="H53" s="107" t="s">
        <v>212</v>
      </c>
      <c r="I53" s="108" t="s">
        <v>284</v>
      </c>
    </row>
    <row r="54" spans="1:9" x14ac:dyDescent="0.25">
      <c r="A54" s="104" t="s">
        <v>199</v>
      </c>
      <c r="B54" s="105">
        <v>45745.479180277776</v>
      </c>
      <c r="C54" s="109" t="s">
        <v>209</v>
      </c>
      <c r="D54" s="107" t="s">
        <v>221</v>
      </c>
      <c r="E54" s="107" t="s">
        <v>171</v>
      </c>
      <c r="F54" s="107" t="s">
        <v>211</v>
      </c>
      <c r="G54" s="104"/>
      <c r="H54" s="107" t="s">
        <v>222</v>
      </c>
      <c r="I54" s="108" t="s">
        <v>285</v>
      </c>
    </row>
    <row r="55" spans="1:9" x14ac:dyDescent="0.25">
      <c r="A55" s="104" t="s">
        <v>199</v>
      </c>
      <c r="B55" s="105">
        <v>45745.479055555552</v>
      </c>
      <c r="C55" s="106"/>
      <c r="D55" s="107" t="s">
        <v>230</v>
      </c>
      <c r="E55" s="104"/>
      <c r="F55" s="104"/>
      <c r="G55" s="104"/>
      <c r="H55" s="107" t="s">
        <v>231</v>
      </c>
      <c r="I55" s="108" t="s">
        <v>286</v>
      </c>
    </row>
    <row r="56" spans="1:9" x14ac:dyDescent="0.25">
      <c r="A56" s="104" t="s">
        <v>199</v>
      </c>
      <c r="B56" s="105">
        <v>45745.479018773149</v>
      </c>
      <c r="C56" s="106"/>
      <c r="D56" s="107" t="s">
        <v>242</v>
      </c>
      <c r="E56" s="104"/>
      <c r="F56" s="104"/>
      <c r="G56" s="104"/>
      <c r="H56" s="107" t="s">
        <v>243</v>
      </c>
      <c r="I56" s="108" t="s">
        <v>287</v>
      </c>
    </row>
    <row r="57" spans="1:9" x14ac:dyDescent="0.25">
      <c r="A57" s="104" t="s">
        <v>199</v>
      </c>
      <c r="B57" s="105">
        <v>45745.478990532407</v>
      </c>
      <c r="C57" s="109" t="s">
        <v>209</v>
      </c>
      <c r="D57" s="107" t="s">
        <v>245</v>
      </c>
      <c r="E57" s="107" t="s">
        <v>150</v>
      </c>
      <c r="F57" s="107" t="s">
        <v>211</v>
      </c>
      <c r="G57" s="104"/>
      <c r="H57" s="107" t="s">
        <v>246</v>
      </c>
      <c r="I57" s="108" t="s">
        <v>288</v>
      </c>
    </row>
    <row r="58" spans="1:9" x14ac:dyDescent="0.25">
      <c r="A58" s="104" t="s">
        <v>199</v>
      </c>
      <c r="B58" s="105">
        <v>45745.478974687496</v>
      </c>
      <c r="C58" s="106"/>
      <c r="D58" s="107" t="s">
        <v>206</v>
      </c>
      <c r="E58" s="104"/>
      <c r="F58" s="104"/>
      <c r="G58" s="104"/>
      <c r="H58" s="107" t="s">
        <v>207</v>
      </c>
      <c r="I58" s="108" t="s">
        <v>289</v>
      </c>
    </row>
    <row r="59" spans="1:9" x14ac:dyDescent="0.25">
      <c r="A59" s="104" t="s">
        <v>199</v>
      </c>
      <c r="B59" s="105">
        <v>45745.478928113422</v>
      </c>
      <c r="C59" s="106"/>
      <c r="D59" s="107" t="s">
        <v>239</v>
      </c>
      <c r="E59" s="104"/>
      <c r="F59" s="104"/>
      <c r="G59" s="104"/>
      <c r="H59" s="107" t="s">
        <v>240</v>
      </c>
      <c r="I59" s="108" t="s">
        <v>290</v>
      </c>
    </row>
    <row r="60" spans="1:9" x14ac:dyDescent="0.25">
      <c r="A60" s="104" t="s">
        <v>199</v>
      </c>
      <c r="B60" s="105">
        <v>45745.478916863423</v>
      </c>
      <c r="C60" s="106"/>
      <c r="D60" s="107" t="s">
        <v>233</v>
      </c>
      <c r="E60" s="104"/>
      <c r="F60" s="104"/>
      <c r="G60" s="104"/>
      <c r="H60" s="107" t="s">
        <v>234</v>
      </c>
      <c r="I60" s="108" t="s">
        <v>291</v>
      </c>
    </row>
    <row r="61" spans="1:9" x14ac:dyDescent="0.25">
      <c r="A61" s="104" t="s">
        <v>199</v>
      </c>
      <c r="B61" s="105">
        <v>45745.478799340279</v>
      </c>
      <c r="C61" s="106"/>
      <c r="D61" s="107" t="s">
        <v>203</v>
      </c>
      <c r="E61" s="104"/>
      <c r="F61" s="104"/>
      <c r="G61" s="104"/>
      <c r="H61" s="107" t="s">
        <v>204</v>
      </c>
      <c r="I61" s="108" t="s">
        <v>292</v>
      </c>
    </row>
    <row r="62" spans="1:9" x14ac:dyDescent="0.25">
      <c r="A62" s="104" t="s">
        <v>199</v>
      </c>
      <c r="B62" s="105">
        <v>45745.478777060183</v>
      </c>
      <c r="C62" s="106"/>
      <c r="D62" s="107" t="s">
        <v>214</v>
      </c>
      <c r="E62" s="104"/>
      <c r="F62" s="104"/>
      <c r="G62" s="104"/>
      <c r="H62" s="107" t="s">
        <v>215</v>
      </c>
      <c r="I62" s="108" t="s">
        <v>293</v>
      </c>
    </row>
    <row r="63" spans="1:9" x14ac:dyDescent="0.25">
      <c r="A63" s="104" t="s">
        <v>199</v>
      </c>
      <c r="B63" s="105">
        <v>45745.478753333329</v>
      </c>
      <c r="C63" s="106"/>
      <c r="D63" s="107" t="s">
        <v>236</v>
      </c>
      <c r="E63" s="104"/>
      <c r="F63" s="104"/>
      <c r="G63" s="104"/>
      <c r="H63" s="107" t="s">
        <v>237</v>
      </c>
      <c r="I63" s="108" t="s">
        <v>294</v>
      </c>
    </row>
    <row r="64" spans="1:9" x14ac:dyDescent="0.25">
      <c r="A64" s="104" t="s">
        <v>199</v>
      </c>
      <c r="B64" s="105">
        <v>45745.478717210644</v>
      </c>
      <c r="C64" s="106"/>
      <c r="D64" s="107" t="s">
        <v>200</v>
      </c>
      <c r="E64" s="104"/>
      <c r="F64" s="104"/>
      <c r="G64" s="104"/>
      <c r="H64" s="107" t="s">
        <v>201</v>
      </c>
      <c r="I64" s="108" t="s">
        <v>295</v>
      </c>
    </row>
    <row r="65" spans="1:9" x14ac:dyDescent="0.25">
      <c r="A65" s="104" t="s">
        <v>199</v>
      </c>
      <c r="B65" s="105">
        <v>45745.478635069441</v>
      </c>
      <c r="C65" s="109" t="s">
        <v>209</v>
      </c>
      <c r="D65" s="107" t="s">
        <v>217</v>
      </c>
      <c r="E65" s="107" t="s">
        <v>218</v>
      </c>
      <c r="F65" s="107" t="s">
        <v>211</v>
      </c>
      <c r="G65" s="104"/>
      <c r="H65" s="107" t="s">
        <v>219</v>
      </c>
      <c r="I65" s="108" t="s">
        <v>296</v>
      </c>
    </row>
    <row r="66" spans="1:9" x14ac:dyDescent="0.25">
      <c r="A66" s="104" t="s">
        <v>199</v>
      </c>
      <c r="B66" s="105">
        <v>45745.47846875</v>
      </c>
      <c r="C66" s="106"/>
      <c r="D66" s="107" t="s">
        <v>224</v>
      </c>
      <c r="E66" s="104"/>
      <c r="F66" s="104"/>
      <c r="G66" s="104"/>
      <c r="H66" s="107" t="s">
        <v>225</v>
      </c>
      <c r="I66" s="108" t="s">
        <v>297</v>
      </c>
    </row>
    <row r="67" spans="1:9" x14ac:dyDescent="0.25">
      <c r="A67" s="104" t="s">
        <v>199</v>
      </c>
      <c r="B67" s="105">
        <v>45745.478459189813</v>
      </c>
      <c r="C67" s="109" t="s">
        <v>209</v>
      </c>
      <c r="D67" s="107" t="s">
        <v>227</v>
      </c>
      <c r="E67" s="107" t="s">
        <v>148</v>
      </c>
      <c r="F67" s="107" t="s">
        <v>211</v>
      </c>
      <c r="G67" s="104"/>
      <c r="H67" s="107" t="s">
        <v>228</v>
      </c>
      <c r="I67" s="108" t="s">
        <v>298</v>
      </c>
    </row>
    <row r="68" spans="1:9" x14ac:dyDescent="0.25">
      <c r="A68" s="104" t="s">
        <v>199</v>
      </c>
      <c r="B68" s="105">
        <v>45745.478407048606</v>
      </c>
      <c r="C68" s="109" t="s">
        <v>209</v>
      </c>
      <c r="D68" s="107" t="s">
        <v>210</v>
      </c>
      <c r="E68" s="107" t="s">
        <v>119</v>
      </c>
      <c r="F68" s="107" t="s">
        <v>211</v>
      </c>
      <c r="G68" s="104"/>
      <c r="H68" s="107" t="s">
        <v>212</v>
      </c>
      <c r="I68" s="108" t="s">
        <v>299</v>
      </c>
    </row>
    <row r="69" spans="1:9" x14ac:dyDescent="0.25">
      <c r="A69" s="104" t="s">
        <v>199</v>
      </c>
      <c r="B69" s="105">
        <v>45745.478332754625</v>
      </c>
      <c r="C69" s="109" t="s">
        <v>209</v>
      </c>
      <c r="D69" s="107" t="s">
        <v>221</v>
      </c>
      <c r="E69" s="107" t="s">
        <v>171</v>
      </c>
      <c r="F69" s="107" t="s">
        <v>211</v>
      </c>
      <c r="G69" s="104"/>
      <c r="H69" s="107" t="s">
        <v>222</v>
      </c>
      <c r="I69" s="108" t="s">
        <v>300</v>
      </c>
    </row>
    <row r="70" spans="1:9" x14ac:dyDescent="0.25">
      <c r="A70" s="104" t="s">
        <v>199</v>
      </c>
      <c r="B70" s="105">
        <v>45745.4782246412</v>
      </c>
      <c r="C70" s="106"/>
      <c r="D70" s="107" t="s">
        <v>230</v>
      </c>
      <c r="E70" s="104"/>
      <c r="F70" s="104"/>
      <c r="G70" s="104"/>
      <c r="H70" s="107" t="s">
        <v>231</v>
      </c>
      <c r="I70" s="108" t="s">
        <v>301</v>
      </c>
    </row>
    <row r="71" spans="1:9" x14ac:dyDescent="0.25">
      <c r="A71" s="104" t="s">
        <v>199</v>
      </c>
      <c r="B71" s="105">
        <v>45745.478221909718</v>
      </c>
      <c r="C71" s="109" t="s">
        <v>209</v>
      </c>
      <c r="D71" s="107" t="s">
        <v>245</v>
      </c>
      <c r="E71" s="107" t="s">
        <v>150</v>
      </c>
      <c r="F71" s="107" t="s">
        <v>211</v>
      </c>
      <c r="G71" s="104"/>
      <c r="H71" s="107" t="s">
        <v>246</v>
      </c>
      <c r="I71" s="108" t="s">
        <v>302</v>
      </c>
    </row>
    <row r="72" spans="1:9" x14ac:dyDescent="0.25">
      <c r="A72" s="104" t="s">
        <v>199</v>
      </c>
      <c r="B72" s="105">
        <v>45745.478203611106</v>
      </c>
      <c r="C72" s="106"/>
      <c r="D72" s="107" t="s">
        <v>242</v>
      </c>
      <c r="E72" s="104"/>
      <c r="F72" s="104"/>
      <c r="G72" s="104"/>
      <c r="H72" s="107" t="s">
        <v>243</v>
      </c>
      <c r="I72" s="108" t="s">
        <v>303</v>
      </c>
    </row>
    <row r="73" spans="1:9" x14ac:dyDescent="0.25">
      <c r="A73" s="104" t="s">
        <v>199</v>
      </c>
      <c r="B73" s="105">
        <v>45745.478132812495</v>
      </c>
      <c r="C73" s="106"/>
      <c r="D73" s="107" t="s">
        <v>206</v>
      </c>
      <c r="E73" s="104"/>
      <c r="F73" s="104"/>
      <c r="G73" s="104"/>
      <c r="H73" s="107" t="s">
        <v>207</v>
      </c>
      <c r="I73" s="108" t="s">
        <v>304</v>
      </c>
    </row>
    <row r="74" spans="1:9" x14ac:dyDescent="0.25">
      <c r="A74" s="104" t="s">
        <v>199</v>
      </c>
      <c r="B74" s="105">
        <v>45745.478092569443</v>
      </c>
      <c r="C74" s="106"/>
      <c r="D74" s="107" t="s">
        <v>239</v>
      </c>
      <c r="E74" s="104"/>
      <c r="F74" s="104"/>
      <c r="G74" s="104"/>
      <c r="H74" s="107" t="s">
        <v>240</v>
      </c>
      <c r="I74" s="108" t="s">
        <v>305</v>
      </c>
    </row>
    <row r="75" spans="1:9" x14ac:dyDescent="0.25">
      <c r="A75" s="104" t="s">
        <v>199</v>
      </c>
      <c r="B75" s="105">
        <v>45745.478069699071</v>
      </c>
      <c r="C75" s="106"/>
      <c r="D75" s="107" t="s">
        <v>233</v>
      </c>
      <c r="E75" s="104"/>
      <c r="F75" s="104"/>
      <c r="G75" s="104"/>
      <c r="H75" s="107" t="s">
        <v>234</v>
      </c>
      <c r="I75" s="108" t="s">
        <v>306</v>
      </c>
    </row>
    <row r="76" spans="1:9" x14ac:dyDescent="0.25">
      <c r="A76" s="104" t="s">
        <v>199</v>
      </c>
      <c r="B76" s="105">
        <v>45745.477984351848</v>
      </c>
      <c r="C76" s="106"/>
      <c r="D76" s="107" t="s">
        <v>214</v>
      </c>
      <c r="E76" s="104"/>
      <c r="F76" s="104"/>
      <c r="G76" s="104"/>
      <c r="H76" s="107" t="s">
        <v>215</v>
      </c>
      <c r="I76" s="108" t="s">
        <v>307</v>
      </c>
    </row>
    <row r="77" spans="1:9" x14ac:dyDescent="0.25">
      <c r="A77" s="104" t="s">
        <v>199</v>
      </c>
      <c r="B77" s="105">
        <v>45745.477980520831</v>
      </c>
      <c r="C77" s="106"/>
      <c r="D77" s="107" t="s">
        <v>203</v>
      </c>
      <c r="E77" s="104"/>
      <c r="F77" s="104"/>
      <c r="G77" s="104"/>
      <c r="H77" s="107" t="s">
        <v>204</v>
      </c>
      <c r="I77" s="108" t="s">
        <v>308</v>
      </c>
    </row>
    <row r="78" spans="1:9" x14ac:dyDescent="0.25">
      <c r="A78" s="104" t="s">
        <v>199</v>
      </c>
      <c r="B78" s="105">
        <v>45745.477883194442</v>
      </c>
      <c r="C78" s="106"/>
      <c r="D78" s="107" t="s">
        <v>200</v>
      </c>
      <c r="E78" s="104"/>
      <c r="F78" s="104"/>
      <c r="G78" s="104"/>
      <c r="H78" s="107" t="s">
        <v>201</v>
      </c>
      <c r="I78" s="108" t="s">
        <v>309</v>
      </c>
    </row>
    <row r="79" spans="1:9" x14ac:dyDescent="0.25">
      <c r="A79" s="104" t="s">
        <v>199</v>
      </c>
      <c r="B79" s="105">
        <v>45745.477856585647</v>
      </c>
      <c r="C79" s="106"/>
      <c r="D79" s="107" t="s">
        <v>236</v>
      </c>
      <c r="E79" s="104"/>
      <c r="F79" s="104"/>
      <c r="G79" s="104"/>
      <c r="H79" s="107" t="s">
        <v>237</v>
      </c>
      <c r="I79" s="108" t="s">
        <v>310</v>
      </c>
    </row>
    <row r="80" spans="1:9" x14ac:dyDescent="0.25">
      <c r="A80" s="104" t="s">
        <v>199</v>
      </c>
      <c r="B80" s="105">
        <v>45745.477855844903</v>
      </c>
      <c r="C80" s="109" t="s">
        <v>209</v>
      </c>
      <c r="D80" s="107" t="s">
        <v>217</v>
      </c>
      <c r="E80" s="107" t="s">
        <v>218</v>
      </c>
      <c r="F80" s="107" t="s">
        <v>211</v>
      </c>
      <c r="G80" s="104"/>
      <c r="H80" s="107" t="s">
        <v>219</v>
      </c>
      <c r="I80" s="108" t="s">
        <v>311</v>
      </c>
    </row>
    <row r="81" spans="1:9" x14ac:dyDescent="0.25">
      <c r="A81" s="104" t="s">
        <v>199</v>
      </c>
      <c r="B81" s="105">
        <v>45745.477663634258</v>
      </c>
      <c r="C81" s="106"/>
      <c r="D81" s="107" t="s">
        <v>224</v>
      </c>
      <c r="E81" s="104"/>
      <c r="F81" s="104"/>
      <c r="G81" s="104"/>
      <c r="H81" s="107" t="s">
        <v>225</v>
      </c>
      <c r="I81" s="108" t="s">
        <v>312</v>
      </c>
    </row>
    <row r="82" spans="1:9" x14ac:dyDescent="0.25">
      <c r="A82" s="104" t="s">
        <v>199</v>
      </c>
      <c r="B82" s="105">
        <v>45745.477656215277</v>
      </c>
      <c r="C82" s="109" t="s">
        <v>209</v>
      </c>
      <c r="D82" s="107" t="s">
        <v>227</v>
      </c>
      <c r="E82" s="107" t="s">
        <v>148</v>
      </c>
      <c r="F82" s="107" t="s">
        <v>211</v>
      </c>
      <c r="G82" s="104"/>
      <c r="H82" s="107" t="s">
        <v>228</v>
      </c>
      <c r="I82" s="108" t="s">
        <v>313</v>
      </c>
    </row>
    <row r="83" spans="1:9" x14ac:dyDescent="0.25">
      <c r="A83" s="104" t="s">
        <v>199</v>
      </c>
      <c r="B83" s="105">
        <v>45745.47759869213</v>
      </c>
      <c r="C83" s="109" t="s">
        <v>209</v>
      </c>
      <c r="D83" s="107" t="s">
        <v>210</v>
      </c>
      <c r="E83" s="107" t="s">
        <v>119</v>
      </c>
      <c r="F83" s="107" t="s">
        <v>211</v>
      </c>
      <c r="G83" s="104"/>
      <c r="H83" s="107" t="s">
        <v>212</v>
      </c>
      <c r="I83" s="108" t="s">
        <v>314</v>
      </c>
    </row>
    <row r="84" spans="1:9" x14ac:dyDescent="0.25">
      <c r="A84" s="104" t="s">
        <v>199</v>
      </c>
      <c r="B84" s="105">
        <v>45745.477440196759</v>
      </c>
      <c r="C84" s="109" t="s">
        <v>209</v>
      </c>
      <c r="D84" s="107" t="s">
        <v>245</v>
      </c>
      <c r="E84" s="107" t="s">
        <v>150</v>
      </c>
      <c r="F84" s="107" t="s">
        <v>211</v>
      </c>
      <c r="G84" s="104"/>
      <c r="H84" s="107" t="s">
        <v>246</v>
      </c>
      <c r="I84" s="108" t="s">
        <v>315</v>
      </c>
    </row>
    <row r="85" spans="1:9" x14ac:dyDescent="0.25">
      <c r="A85" s="104" t="s">
        <v>199</v>
      </c>
      <c r="B85" s="105">
        <v>45745.477397025461</v>
      </c>
      <c r="C85" s="106"/>
      <c r="D85" s="107" t="s">
        <v>230</v>
      </c>
      <c r="E85" s="104"/>
      <c r="F85" s="104"/>
      <c r="G85" s="104"/>
      <c r="H85" s="107" t="s">
        <v>231</v>
      </c>
      <c r="I85" s="108" t="s">
        <v>316</v>
      </c>
    </row>
    <row r="86" spans="1:9" x14ac:dyDescent="0.25">
      <c r="A86" s="104" t="s">
        <v>199</v>
      </c>
      <c r="B86" s="105">
        <v>45745.477384178237</v>
      </c>
      <c r="C86" s="106"/>
      <c r="D86" s="107" t="s">
        <v>242</v>
      </c>
      <c r="E86" s="104"/>
      <c r="F86" s="104"/>
      <c r="G86" s="104"/>
      <c r="H86" s="107" t="s">
        <v>243</v>
      </c>
      <c r="I86" s="108" t="s">
        <v>317</v>
      </c>
    </row>
    <row r="87" spans="1:9" x14ac:dyDescent="0.25">
      <c r="A87" s="104" t="s">
        <v>199</v>
      </c>
      <c r="B87" s="105">
        <v>45745.477375312497</v>
      </c>
      <c r="C87" s="109" t="s">
        <v>209</v>
      </c>
      <c r="D87" s="107" t="s">
        <v>221</v>
      </c>
      <c r="E87" s="107" t="s">
        <v>171</v>
      </c>
      <c r="F87" s="107" t="s">
        <v>211</v>
      </c>
      <c r="G87" s="104"/>
      <c r="H87" s="107" t="s">
        <v>222</v>
      </c>
      <c r="I87" s="108" t="s">
        <v>318</v>
      </c>
    </row>
    <row r="88" spans="1:9" x14ac:dyDescent="0.25">
      <c r="A88" s="104" t="s">
        <v>199</v>
      </c>
      <c r="B88" s="105">
        <v>45745.477281874999</v>
      </c>
      <c r="C88" s="106"/>
      <c r="D88" s="107" t="s">
        <v>206</v>
      </c>
      <c r="E88" s="104"/>
      <c r="F88" s="104"/>
      <c r="G88" s="104"/>
      <c r="H88" s="107" t="s">
        <v>207</v>
      </c>
      <c r="I88" s="108" t="s">
        <v>319</v>
      </c>
    </row>
    <row r="89" spans="1:9" x14ac:dyDescent="0.25">
      <c r="A89" s="104" t="s">
        <v>199</v>
      </c>
      <c r="B89" s="105">
        <v>45745.477243472218</v>
      </c>
      <c r="C89" s="106"/>
      <c r="D89" s="107" t="s">
        <v>239</v>
      </c>
      <c r="E89" s="104"/>
      <c r="F89" s="104"/>
      <c r="G89" s="104"/>
      <c r="H89" s="107" t="s">
        <v>240</v>
      </c>
      <c r="I89" s="108" t="s">
        <v>320</v>
      </c>
    </row>
    <row r="90" spans="1:9" x14ac:dyDescent="0.25">
      <c r="A90" s="104" t="s">
        <v>199</v>
      </c>
      <c r="B90" s="105">
        <v>45745.477216539352</v>
      </c>
      <c r="C90" s="106"/>
      <c r="D90" s="107" t="s">
        <v>233</v>
      </c>
      <c r="E90" s="104"/>
      <c r="F90" s="104"/>
      <c r="G90" s="104"/>
      <c r="H90" s="107" t="s">
        <v>234</v>
      </c>
      <c r="I90" s="108" t="s">
        <v>321</v>
      </c>
    </row>
    <row r="91" spans="1:9" x14ac:dyDescent="0.25">
      <c r="A91" s="104" t="s">
        <v>199</v>
      </c>
      <c r="B91" s="105">
        <v>45745.477212199075</v>
      </c>
      <c r="C91" s="106"/>
      <c r="D91" s="107" t="s">
        <v>214</v>
      </c>
      <c r="E91" s="104"/>
      <c r="F91" s="104"/>
      <c r="G91" s="104"/>
      <c r="H91" s="107" t="s">
        <v>215</v>
      </c>
      <c r="I91" s="108" t="s">
        <v>322</v>
      </c>
    </row>
    <row r="92" spans="1:9" x14ac:dyDescent="0.25">
      <c r="A92" s="104" t="s">
        <v>199</v>
      </c>
      <c r="B92" s="105">
        <v>45745.477174490741</v>
      </c>
      <c r="C92" s="106"/>
      <c r="D92" s="107" t="s">
        <v>203</v>
      </c>
      <c r="E92" s="104"/>
      <c r="F92" s="104"/>
      <c r="G92" s="104"/>
      <c r="H92" s="107" t="s">
        <v>204</v>
      </c>
      <c r="I92" s="108" t="s">
        <v>323</v>
      </c>
    </row>
    <row r="93" spans="1:9" x14ac:dyDescent="0.25">
      <c r="A93" s="104" t="s">
        <v>199</v>
      </c>
      <c r="B93" s="105">
        <v>45745.477045046297</v>
      </c>
      <c r="C93" s="109" t="s">
        <v>209</v>
      </c>
      <c r="D93" s="107" t="s">
        <v>217</v>
      </c>
      <c r="E93" s="107" t="s">
        <v>218</v>
      </c>
      <c r="F93" s="107" t="s">
        <v>211</v>
      </c>
      <c r="G93" s="104"/>
      <c r="H93" s="107" t="s">
        <v>219</v>
      </c>
      <c r="I93" s="108" t="s">
        <v>324</v>
      </c>
    </row>
    <row r="94" spans="1:9" x14ac:dyDescent="0.25">
      <c r="A94" s="104" t="s">
        <v>199</v>
      </c>
      <c r="B94" s="105">
        <v>45745.477036481483</v>
      </c>
      <c r="C94" s="106"/>
      <c r="D94" s="107" t="s">
        <v>200</v>
      </c>
      <c r="E94" s="104"/>
      <c r="F94" s="104"/>
      <c r="G94" s="104"/>
      <c r="H94" s="107" t="s">
        <v>201</v>
      </c>
      <c r="I94" s="108" t="s">
        <v>325</v>
      </c>
    </row>
    <row r="95" spans="1:9" x14ac:dyDescent="0.25">
      <c r="A95" s="104" t="s">
        <v>199</v>
      </c>
      <c r="B95" s="105">
        <v>45745.476917256943</v>
      </c>
      <c r="C95" s="106"/>
      <c r="D95" s="107" t="s">
        <v>236</v>
      </c>
      <c r="E95" s="104"/>
      <c r="F95" s="104"/>
      <c r="G95" s="104"/>
      <c r="H95" s="107" t="s">
        <v>237</v>
      </c>
      <c r="I95" s="108" t="s">
        <v>326</v>
      </c>
    </row>
    <row r="96" spans="1:9" x14ac:dyDescent="0.25">
      <c r="A96" s="104" t="s">
        <v>199</v>
      </c>
      <c r="B96" s="105">
        <v>45745.476849687497</v>
      </c>
      <c r="C96" s="109" t="s">
        <v>209</v>
      </c>
      <c r="D96" s="107" t="s">
        <v>227</v>
      </c>
      <c r="E96" s="107" t="s">
        <v>148</v>
      </c>
      <c r="F96" s="107" t="s">
        <v>211</v>
      </c>
      <c r="G96" s="104"/>
      <c r="H96" s="107" t="s">
        <v>228</v>
      </c>
      <c r="I96" s="108" t="s">
        <v>327</v>
      </c>
    </row>
    <row r="97" spans="1:9" x14ac:dyDescent="0.25">
      <c r="A97" s="104" t="s">
        <v>199</v>
      </c>
      <c r="B97" s="105">
        <v>45745.476837222217</v>
      </c>
      <c r="C97" s="106"/>
      <c r="D97" s="107" t="s">
        <v>224</v>
      </c>
      <c r="E97" s="104"/>
      <c r="F97" s="104"/>
      <c r="G97" s="104"/>
      <c r="H97" s="107" t="s">
        <v>225</v>
      </c>
      <c r="I97" s="108" t="s">
        <v>328</v>
      </c>
    </row>
    <row r="98" spans="1:9" x14ac:dyDescent="0.25">
      <c r="A98" s="104" t="s">
        <v>199</v>
      </c>
      <c r="B98" s="105">
        <v>45745.476796273149</v>
      </c>
      <c r="C98" s="109" t="s">
        <v>209</v>
      </c>
      <c r="D98" s="107" t="s">
        <v>210</v>
      </c>
      <c r="E98" s="107" t="s">
        <v>119</v>
      </c>
      <c r="F98" s="107" t="s">
        <v>211</v>
      </c>
      <c r="G98" s="104"/>
      <c r="H98" s="107" t="s">
        <v>212</v>
      </c>
      <c r="I98" s="108" t="s">
        <v>329</v>
      </c>
    </row>
    <row r="99" spans="1:9" x14ac:dyDescent="0.25">
      <c r="A99" s="104" t="s">
        <v>199</v>
      </c>
      <c r="B99" s="105">
        <v>45745.476681400462</v>
      </c>
      <c r="C99" s="109" t="s">
        <v>209</v>
      </c>
      <c r="D99" s="107" t="s">
        <v>245</v>
      </c>
      <c r="E99" s="107" t="s">
        <v>150</v>
      </c>
      <c r="F99" s="107" t="s">
        <v>211</v>
      </c>
      <c r="G99" s="104"/>
      <c r="H99" s="107" t="s">
        <v>246</v>
      </c>
      <c r="I99" s="108" t="s">
        <v>330</v>
      </c>
    </row>
    <row r="100" spans="1:9" x14ac:dyDescent="0.25">
      <c r="A100" s="104" t="s">
        <v>199</v>
      </c>
      <c r="B100" s="105">
        <v>45745.476569629631</v>
      </c>
      <c r="C100" s="106"/>
      <c r="D100" s="107" t="s">
        <v>242</v>
      </c>
      <c r="E100" s="104"/>
      <c r="F100" s="104"/>
      <c r="G100" s="104"/>
      <c r="H100" s="107" t="s">
        <v>243</v>
      </c>
      <c r="I100" s="108" t="s">
        <v>331</v>
      </c>
    </row>
    <row r="101" spans="1:9" x14ac:dyDescent="0.25">
      <c r="A101" s="104" t="s">
        <v>199</v>
      </c>
      <c r="B101" s="105">
        <v>45745.476565289347</v>
      </c>
      <c r="C101" s="106"/>
      <c r="D101" s="107" t="s">
        <v>230</v>
      </c>
      <c r="E101" s="104"/>
      <c r="F101" s="104"/>
      <c r="G101" s="104"/>
      <c r="H101" s="107" t="s">
        <v>231</v>
      </c>
      <c r="I101" s="108" t="s">
        <v>332</v>
      </c>
    </row>
    <row r="102" spans="1:9" x14ac:dyDescent="0.25">
      <c r="A102" s="104" t="s">
        <v>199</v>
      </c>
      <c r="B102" s="105">
        <v>45745.476537812501</v>
      </c>
      <c r="C102" s="109" t="s">
        <v>209</v>
      </c>
      <c r="D102" s="107" t="s">
        <v>221</v>
      </c>
      <c r="E102" s="107" t="s">
        <v>171</v>
      </c>
      <c r="F102" s="107" t="s">
        <v>211</v>
      </c>
      <c r="G102" s="104"/>
      <c r="H102" s="107" t="s">
        <v>222</v>
      </c>
      <c r="I102" s="108" t="s">
        <v>333</v>
      </c>
    </row>
    <row r="103" spans="1:9" x14ac:dyDescent="0.25">
      <c r="A103" s="104" t="s">
        <v>199</v>
      </c>
      <c r="B103" s="105">
        <v>45745.476471226852</v>
      </c>
      <c r="C103" s="106"/>
      <c r="D103" s="107" t="s">
        <v>206</v>
      </c>
      <c r="E103" s="104"/>
      <c r="F103" s="104"/>
      <c r="G103" s="104"/>
      <c r="H103" s="107" t="s">
        <v>207</v>
      </c>
      <c r="I103" s="108" t="s">
        <v>334</v>
      </c>
    </row>
    <row r="104" spans="1:9" x14ac:dyDescent="0.25">
      <c r="A104" s="104" t="s">
        <v>199</v>
      </c>
      <c r="B104" s="105">
        <v>45745.47639413194</v>
      </c>
      <c r="C104" s="106"/>
      <c r="D104" s="107" t="s">
        <v>214</v>
      </c>
      <c r="E104" s="104"/>
      <c r="F104" s="104"/>
      <c r="G104" s="104"/>
      <c r="H104" s="107" t="s">
        <v>215</v>
      </c>
      <c r="I104" s="108" t="s">
        <v>335</v>
      </c>
    </row>
    <row r="105" spans="1:9" x14ac:dyDescent="0.25">
      <c r="A105" s="104" t="s">
        <v>199</v>
      </c>
      <c r="B105" s="105">
        <v>45745.476372835648</v>
      </c>
      <c r="C105" s="106"/>
      <c r="D105" s="107" t="s">
        <v>239</v>
      </c>
      <c r="E105" s="104"/>
      <c r="F105" s="104"/>
      <c r="G105" s="104"/>
      <c r="H105" s="107" t="s">
        <v>240</v>
      </c>
      <c r="I105" s="108" t="s">
        <v>336</v>
      </c>
    </row>
    <row r="106" spans="1:9" x14ac:dyDescent="0.25">
      <c r="A106" s="104" t="s">
        <v>199</v>
      </c>
      <c r="B106" s="105">
        <v>45745.476276122681</v>
      </c>
      <c r="C106" s="106"/>
      <c r="D106" s="107" t="s">
        <v>203</v>
      </c>
      <c r="E106" s="104"/>
      <c r="F106" s="104"/>
      <c r="G106" s="104"/>
      <c r="H106" s="107" t="s">
        <v>204</v>
      </c>
      <c r="I106" s="108" t="s">
        <v>337</v>
      </c>
    </row>
    <row r="107" spans="1:9" x14ac:dyDescent="0.25">
      <c r="A107" s="104" t="s">
        <v>199</v>
      </c>
      <c r="B107" s="105">
        <v>45745.47623649305</v>
      </c>
      <c r="C107" s="109" t="s">
        <v>209</v>
      </c>
      <c r="D107" s="107" t="s">
        <v>217</v>
      </c>
      <c r="E107" s="107" t="s">
        <v>218</v>
      </c>
      <c r="F107" s="107" t="s">
        <v>211</v>
      </c>
      <c r="G107" s="104"/>
      <c r="H107" s="107" t="s">
        <v>219</v>
      </c>
      <c r="I107" s="108" t="s">
        <v>338</v>
      </c>
    </row>
    <row r="108" spans="1:9" x14ac:dyDescent="0.25">
      <c r="A108" s="104" t="s">
        <v>199</v>
      </c>
      <c r="B108" s="105">
        <v>45745.476234259258</v>
      </c>
      <c r="C108" s="106"/>
      <c r="D108" s="107" t="s">
        <v>233</v>
      </c>
      <c r="E108" s="104"/>
      <c r="F108" s="104"/>
      <c r="G108" s="104"/>
      <c r="H108" s="107" t="s">
        <v>234</v>
      </c>
      <c r="I108" s="108" t="s">
        <v>339</v>
      </c>
    </row>
    <row r="109" spans="1:9" x14ac:dyDescent="0.25">
      <c r="A109" s="104" t="s">
        <v>199</v>
      </c>
      <c r="B109" s="105">
        <v>45745.476215023147</v>
      </c>
      <c r="C109" s="106"/>
      <c r="D109" s="107" t="s">
        <v>200</v>
      </c>
      <c r="E109" s="104"/>
      <c r="F109" s="104"/>
      <c r="G109" s="104"/>
      <c r="H109" s="107" t="s">
        <v>201</v>
      </c>
      <c r="I109" s="108" t="s">
        <v>340</v>
      </c>
    </row>
    <row r="110" spans="1:9" x14ac:dyDescent="0.25">
      <c r="A110" s="104" t="s">
        <v>199</v>
      </c>
      <c r="B110" s="105">
        <v>45745.476049884259</v>
      </c>
      <c r="C110" s="109" t="s">
        <v>209</v>
      </c>
      <c r="D110" s="107" t="s">
        <v>227</v>
      </c>
      <c r="E110" s="107" t="s">
        <v>148</v>
      </c>
      <c r="F110" s="107" t="s">
        <v>211</v>
      </c>
      <c r="G110" s="104"/>
      <c r="H110" s="107" t="s">
        <v>228</v>
      </c>
      <c r="I110" s="108" t="s">
        <v>341</v>
      </c>
    </row>
    <row r="111" spans="1:9" x14ac:dyDescent="0.25">
      <c r="A111" s="104" t="s">
        <v>199</v>
      </c>
      <c r="B111" s="105">
        <v>45745.47603017361</v>
      </c>
      <c r="C111" s="106"/>
      <c r="D111" s="107" t="s">
        <v>224</v>
      </c>
      <c r="E111" s="104"/>
      <c r="F111" s="104"/>
      <c r="G111" s="104"/>
      <c r="H111" s="107" t="s">
        <v>225</v>
      </c>
      <c r="I111" s="108" t="s">
        <v>342</v>
      </c>
    </row>
    <row r="112" spans="1:9" x14ac:dyDescent="0.25">
      <c r="A112" s="104" t="s">
        <v>199</v>
      </c>
      <c r="B112" s="105">
        <v>45745.476002233794</v>
      </c>
      <c r="C112" s="109" t="s">
        <v>209</v>
      </c>
      <c r="D112" s="107" t="s">
        <v>210</v>
      </c>
      <c r="E112" s="107" t="s">
        <v>119</v>
      </c>
      <c r="F112" s="107" t="s">
        <v>211</v>
      </c>
      <c r="G112" s="104"/>
      <c r="H112" s="107" t="s">
        <v>212</v>
      </c>
      <c r="I112" s="108" t="s">
        <v>343</v>
      </c>
    </row>
    <row r="113" spans="1:9" x14ac:dyDescent="0.25">
      <c r="A113" s="104" t="s">
        <v>199</v>
      </c>
      <c r="B113" s="105">
        <v>45745.475970833329</v>
      </c>
      <c r="C113" s="106"/>
      <c r="D113" s="107" t="s">
        <v>236</v>
      </c>
      <c r="E113" s="104"/>
      <c r="F113" s="104"/>
      <c r="G113" s="104"/>
      <c r="H113" s="107" t="s">
        <v>237</v>
      </c>
      <c r="I113" s="108" t="s">
        <v>344</v>
      </c>
    </row>
    <row r="114" spans="1:9" x14ac:dyDescent="0.25">
      <c r="A114" s="104" t="s">
        <v>199</v>
      </c>
      <c r="B114" s="105">
        <v>45745.475930416666</v>
      </c>
      <c r="C114" s="109" t="s">
        <v>209</v>
      </c>
      <c r="D114" s="107" t="s">
        <v>245</v>
      </c>
      <c r="E114" s="107" t="s">
        <v>150</v>
      </c>
      <c r="F114" s="107" t="s">
        <v>211</v>
      </c>
      <c r="G114" s="104"/>
      <c r="H114" s="107" t="s">
        <v>246</v>
      </c>
      <c r="I114" s="108" t="s">
        <v>345</v>
      </c>
    </row>
    <row r="115" spans="1:9" x14ac:dyDescent="0.25">
      <c r="A115" s="104" t="s">
        <v>199</v>
      </c>
      <c r="B115" s="105">
        <v>45745.47574765046</v>
      </c>
      <c r="C115" s="106"/>
      <c r="D115" s="107" t="s">
        <v>242</v>
      </c>
      <c r="E115" s="104"/>
      <c r="F115" s="104"/>
      <c r="G115" s="104"/>
      <c r="H115" s="107" t="s">
        <v>243</v>
      </c>
      <c r="I115" s="108" t="s">
        <v>346</v>
      </c>
    </row>
    <row r="116" spans="1:9" x14ac:dyDescent="0.25">
      <c r="A116" s="104" t="s">
        <v>199</v>
      </c>
      <c r="B116" s="105">
        <v>45745.475727233796</v>
      </c>
      <c r="C116" s="106"/>
      <c r="D116" s="107" t="s">
        <v>230</v>
      </c>
      <c r="E116" s="104"/>
      <c r="F116" s="104"/>
      <c r="G116" s="104"/>
      <c r="H116" s="107" t="s">
        <v>231</v>
      </c>
      <c r="I116" s="108" t="s">
        <v>347</v>
      </c>
    </row>
    <row r="117" spans="1:9" x14ac:dyDescent="0.25">
      <c r="A117" s="104" t="s">
        <v>199</v>
      </c>
      <c r="B117" s="105">
        <v>45745.47568333333</v>
      </c>
      <c r="C117" s="109" t="s">
        <v>209</v>
      </c>
      <c r="D117" s="107" t="s">
        <v>221</v>
      </c>
      <c r="E117" s="107" t="s">
        <v>171</v>
      </c>
      <c r="F117" s="107" t="s">
        <v>211</v>
      </c>
      <c r="G117" s="104"/>
      <c r="H117" s="107" t="s">
        <v>222</v>
      </c>
      <c r="I117" s="108" t="s">
        <v>348</v>
      </c>
    </row>
    <row r="118" spans="1:9" x14ac:dyDescent="0.25">
      <c r="A118" s="104" t="s">
        <v>199</v>
      </c>
      <c r="B118" s="105">
        <v>45745.475626157408</v>
      </c>
      <c r="C118" s="106"/>
      <c r="D118" s="107" t="s">
        <v>206</v>
      </c>
      <c r="E118" s="104"/>
      <c r="F118" s="104"/>
      <c r="G118" s="104"/>
      <c r="H118" s="107" t="s">
        <v>207</v>
      </c>
      <c r="I118" s="108" t="s">
        <v>349</v>
      </c>
    </row>
    <row r="119" spans="1:9" x14ac:dyDescent="0.25">
      <c r="A119" s="104" t="s">
        <v>199</v>
      </c>
      <c r="B119" s="105">
        <v>45745.475614351853</v>
      </c>
      <c r="C119" s="106"/>
      <c r="D119" s="107" t="s">
        <v>214</v>
      </c>
      <c r="E119" s="104"/>
      <c r="F119" s="104"/>
      <c r="G119" s="104"/>
      <c r="H119" s="107" t="s">
        <v>215</v>
      </c>
      <c r="I119" s="108" t="s">
        <v>350</v>
      </c>
    </row>
    <row r="120" spans="1:9" x14ac:dyDescent="0.25">
      <c r="A120" s="104" t="s">
        <v>199</v>
      </c>
      <c r="B120" s="105">
        <v>45745.475531342592</v>
      </c>
      <c r="C120" s="106"/>
      <c r="D120" s="107" t="s">
        <v>239</v>
      </c>
      <c r="E120" s="104"/>
      <c r="F120" s="104"/>
      <c r="G120" s="104"/>
      <c r="H120" s="107" t="s">
        <v>240</v>
      </c>
      <c r="I120" s="108" t="s">
        <v>351</v>
      </c>
    </row>
    <row r="121" spans="1:9" x14ac:dyDescent="0.25">
      <c r="A121" s="104" t="s">
        <v>199</v>
      </c>
      <c r="B121" s="105">
        <v>45745.475467708333</v>
      </c>
      <c r="C121" s="106"/>
      <c r="D121" s="107" t="s">
        <v>203</v>
      </c>
      <c r="E121" s="104"/>
      <c r="F121" s="104"/>
      <c r="G121" s="104"/>
      <c r="H121" s="107" t="s">
        <v>204</v>
      </c>
      <c r="I121" s="108" t="s">
        <v>352</v>
      </c>
    </row>
    <row r="122" spans="1:9" x14ac:dyDescent="0.25">
      <c r="A122" s="104" t="s">
        <v>199</v>
      </c>
      <c r="B122" s="105">
        <v>45745.475458703702</v>
      </c>
      <c r="C122" s="109" t="s">
        <v>209</v>
      </c>
      <c r="D122" s="107" t="s">
        <v>217</v>
      </c>
      <c r="E122" s="107" t="s">
        <v>218</v>
      </c>
      <c r="F122" s="107" t="s">
        <v>211</v>
      </c>
      <c r="G122" s="104"/>
      <c r="H122" s="107" t="s">
        <v>219</v>
      </c>
      <c r="I122" s="108" t="s">
        <v>353</v>
      </c>
    </row>
    <row r="123" spans="1:9" x14ac:dyDescent="0.25">
      <c r="A123" s="104" t="s">
        <v>199</v>
      </c>
      <c r="B123" s="105">
        <v>45745.475378831019</v>
      </c>
      <c r="C123" s="106"/>
      <c r="D123" s="107" t="s">
        <v>233</v>
      </c>
      <c r="E123" s="104"/>
      <c r="F123" s="104"/>
      <c r="G123" s="104"/>
      <c r="H123" s="107" t="s">
        <v>234</v>
      </c>
      <c r="I123" s="108" t="s">
        <v>354</v>
      </c>
    </row>
    <row r="124" spans="1:9" x14ac:dyDescent="0.25">
      <c r="A124" s="104" t="s">
        <v>199</v>
      </c>
      <c r="B124" s="105">
        <v>45745.475376296294</v>
      </c>
      <c r="C124" s="106"/>
      <c r="D124" s="107" t="s">
        <v>200</v>
      </c>
      <c r="E124" s="104"/>
      <c r="F124" s="104"/>
      <c r="G124" s="104"/>
      <c r="H124" s="107" t="s">
        <v>201</v>
      </c>
      <c r="I124" s="108" t="s">
        <v>355</v>
      </c>
    </row>
    <row r="125" spans="1:9" x14ac:dyDescent="0.25">
      <c r="A125" s="104" t="s">
        <v>199</v>
      </c>
      <c r="B125" s="105">
        <v>45745.475236203703</v>
      </c>
      <c r="C125" s="109" t="s">
        <v>209</v>
      </c>
      <c r="D125" s="107" t="s">
        <v>227</v>
      </c>
      <c r="E125" s="107" t="s">
        <v>148</v>
      </c>
      <c r="F125" s="107" t="s">
        <v>211</v>
      </c>
      <c r="G125" s="104"/>
      <c r="H125" s="107" t="s">
        <v>228</v>
      </c>
      <c r="I125" s="108" t="s">
        <v>356</v>
      </c>
    </row>
    <row r="126" spans="1:9" x14ac:dyDescent="0.25">
      <c r="A126" s="104" t="s">
        <v>199</v>
      </c>
      <c r="B126" s="105">
        <v>45745.475210289347</v>
      </c>
      <c r="C126" s="106"/>
      <c r="D126" s="107" t="s">
        <v>224</v>
      </c>
      <c r="E126" s="104"/>
      <c r="F126" s="104"/>
      <c r="G126" s="104"/>
      <c r="H126" s="107" t="s">
        <v>225</v>
      </c>
      <c r="I126" s="108" t="s">
        <v>357</v>
      </c>
    </row>
    <row r="127" spans="1:9" x14ac:dyDescent="0.25">
      <c r="A127" s="104" t="s">
        <v>199</v>
      </c>
      <c r="B127" s="105">
        <v>45745.475180891204</v>
      </c>
      <c r="C127" s="109" t="s">
        <v>209</v>
      </c>
      <c r="D127" s="107" t="s">
        <v>210</v>
      </c>
      <c r="E127" s="107" t="s">
        <v>119</v>
      </c>
      <c r="F127" s="107" t="s">
        <v>211</v>
      </c>
      <c r="G127" s="104"/>
      <c r="H127" s="107" t="s">
        <v>212</v>
      </c>
      <c r="I127" s="108" t="s">
        <v>358</v>
      </c>
    </row>
    <row r="128" spans="1:9" x14ac:dyDescent="0.25">
      <c r="A128" s="104" t="s">
        <v>199</v>
      </c>
      <c r="B128" s="105">
        <v>45745.475156006942</v>
      </c>
      <c r="C128" s="109" t="s">
        <v>209</v>
      </c>
      <c r="D128" s="107" t="s">
        <v>245</v>
      </c>
      <c r="E128" s="107" t="s">
        <v>150</v>
      </c>
      <c r="F128" s="107" t="s">
        <v>211</v>
      </c>
      <c r="G128" s="104"/>
      <c r="H128" s="107" t="s">
        <v>246</v>
      </c>
      <c r="I128" s="108" t="s">
        <v>359</v>
      </c>
    </row>
    <row r="129" spans="1:9" x14ac:dyDescent="0.25">
      <c r="A129" s="104" t="s">
        <v>199</v>
      </c>
      <c r="B129" s="105">
        <v>45745.475082835648</v>
      </c>
      <c r="C129" s="106"/>
      <c r="D129" s="107" t="s">
        <v>236</v>
      </c>
      <c r="E129" s="104"/>
      <c r="F129" s="104"/>
      <c r="G129" s="104"/>
      <c r="H129" s="107" t="s">
        <v>237</v>
      </c>
      <c r="I129" s="108" t="s">
        <v>360</v>
      </c>
    </row>
    <row r="130" spans="1:9" x14ac:dyDescent="0.25">
      <c r="A130" s="104" t="s">
        <v>199</v>
      </c>
      <c r="B130" s="105">
        <v>45745.474939722219</v>
      </c>
      <c r="C130" s="106"/>
      <c r="D130" s="107" t="s">
        <v>242</v>
      </c>
      <c r="E130" s="104"/>
      <c r="F130" s="104"/>
      <c r="G130" s="104"/>
      <c r="H130" s="107" t="s">
        <v>243</v>
      </c>
      <c r="I130" s="108" t="s">
        <v>361</v>
      </c>
    </row>
    <row r="131" spans="1:9" x14ac:dyDescent="0.25">
      <c r="A131" s="104" t="s">
        <v>199</v>
      </c>
      <c r="B131" s="105">
        <v>45745.474862581017</v>
      </c>
      <c r="C131" s="106"/>
      <c r="D131" s="107" t="s">
        <v>230</v>
      </c>
      <c r="E131" s="104"/>
      <c r="F131" s="104"/>
      <c r="G131" s="104"/>
      <c r="H131" s="107" t="s">
        <v>231</v>
      </c>
      <c r="I131" s="108" t="s">
        <v>362</v>
      </c>
    </row>
    <row r="132" spans="1:9" x14ac:dyDescent="0.25">
      <c r="A132" s="104" t="s">
        <v>199</v>
      </c>
      <c r="B132" s="105">
        <v>45745.474825162033</v>
      </c>
      <c r="C132" s="109" t="s">
        <v>209</v>
      </c>
      <c r="D132" s="107" t="s">
        <v>221</v>
      </c>
      <c r="E132" s="107" t="s">
        <v>171</v>
      </c>
      <c r="F132" s="107" t="s">
        <v>211</v>
      </c>
      <c r="G132" s="104"/>
      <c r="H132" s="107" t="s">
        <v>222</v>
      </c>
      <c r="I132" s="108" t="s">
        <v>363</v>
      </c>
    </row>
    <row r="133" spans="1:9" x14ac:dyDescent="0.25">
      <c r="A133" s="104" t="s">
        <v>199</v>
      </c>
      <c r="B133" s="105">
        <v>45745.474814745372</v>
      </c>
      <c r="C133" s="106"/>
      <c r="D133" s="107" t="s">
        <v>214</v>
      </c>
      <c r="E133" s="104"/>
      <c r="F133" s="104"/>
      <c r="G133" s="104"/>
      <c r="H133" s="107" t="s">
        <v>215</v>
      </c>
      <c r="I133" s="108" t="s">
        <v>364</v>
      </c>
    </row>
    <row r="134" spans="1:9" x14ac:dyDescent="0.25">
      <c r="A134" s="104" t="s">
        <v>199</v>
      </c>
      <c r="B134" s="105">
        <v>45745.474770138884</v>
      </c>
      <c r="C134" s="106"/>
      <c r="D134" s="107" t="s">
        <v>206</v>
      </c>
      <c r="E134" s="104"/>
      <c r="F134" s="104"/>
      <c r="G134" s="104"/>
      <c r="H134" s="107" t="s">
        <v>207</v>
      </c>
      <c r="I134" s="108" t="s">
        <v>365</v>
      </c>
    </row>
    <row r="135" spans="1:9" x14ac:dyDescent="0.25">
      <c r="A135" s="104" t="s">
        <v>199</v>
      </c>
      <c r="B135" s="105">
        <v>45745.474682835644</v>
      </c>
      <c r="C135" s="106"/>
      <c r="D135" s="107" t="s">
        <v>239</v>
      </c>
      <c r="E135" s="104"/>
      <c r="F135" s="104"/>
      <c r="G135" s="104"/>
      <c r="H135" s="107" t="s">
        <v>240</v>
      </c>
      <c r="I135" s="108" t="s">
        <v>366</v>
      </c>
    </row>
    <row r="136" spans="1:9" x14ac:dyDescent="0.25">
      <c r="A136" s="104" t="s">
        <v>199</v>
      </c>
      <c r="B136" s="105">
        <v>45745.474670451389</v>
      </c>
      <c r="C136" s="109" t="s">
        <v>209</v>
      </c>
      <c r="D136" s="107" t="s">
        <v>217</v>
      </c>
      <c r="E136" s="107" t="s">
        <v>218</v>
      </c>
      <c r="F136" s="107" t="s">
        <v>211</v>
      </c>
      <c r="G136" s="104"/>
      <c r="H136" s="107" t="s">
        <v>219</v>
      </c>
      <c r="I136" s="108" t="s">
        <v>367</v>
      </c>
    </row>
    <row r="137" spans="1:9" x14ac:dyDescent="0.25">
      <c r="A137" s="104" t="s">
        <v>199</v>
      </c>
      <c r="B137" s="105">
        <v>45745.474644594906</v>
      </c>
      <c r="C137" s="106"/>
      <c r="D137" s="107" t="s">
        <v>203</v>
      </c>
      <c r="E137" s="104"/>
      <c r="F137" s="104"/>
      <c r="G137" s="104"/>
      <c r="H137" s="107" t="s">
        <v>204</v>
      </c>
      <c r="I137" s="108" t="s">
        <v>368</v>
      </c>
    </row>
    <row r="138" spans="1:9" x14ac:dyDescent="0.25">
      <c r="A138" s="104" t="s">
        <v>199</v>
      </c>
      <c r="B138" s="105">
        <v>45745.474523993056</v>
      </c>
      <c r="C138" s="106"/>
      <c r="D138" s="107" t="s">
        <v>200</v>
      </c>
      <c r="E138" s="104"/>
      <c r="F138" s="104"/>
      <c r="G138" s="104"/>
      <c r="H138" s="107" t="s">
        <v>201</v>
      </c>
      <c r="I138" s="108" t="s">
        <v>369</v>
      </c>
    </row>
    <row r="139" spans="1:9" x14ac:dyDescent="0.25">
      <c r="A139" s="104" t="s">
        <v>199</v>
      </c>
      <c r="B139" s="105">
        <v>45745.47452074074</v>
      </c>
      <c r="C139" s="106"/>
      <c r="D139" s="107" t="s">
        <v>233</v>
      </c>
      <c r="E139" s="104"/>
      <c r="F139" s="104"/>
      <c r="G139" s="104"/>
      <c r="H139" s="107" t="s">
        <v>234</v>
      </c>
      <c r="I139" s="108" t="s">
        <v>370</v>
      </c>
    </row>
    <row r="140" spans="1:9" x14ac:dyDescent="0.25">
      <c r="A140" s="104" t="s">
        <v>199</v>
      </c>
      <c r="B140" s="105">
        <v>45745.474431122682</v>
      </c>
      <c r="C140" s="109" t="s">
        <v>209</v>
      </c>
      <c r="D140" s="107" t="s">
        <v>227</v>
      </c>
      <c r="E140" s="107" t="s">
        <v>148</v>
      </c>
      <c r="F140" s="107" t="s">
        <v>211</v>
      </c>
      <c r="G140" s="104"/>
      <c r="H140" s="107" t="s">
        <v>228</v>
      </c>
      <c r="I140" s="108" t="s">
        <v>371</v>
      </c>
    </row>
    <row r="141" spans="1:9" x14ac:dyDescent="0.25">
      <c r="A141" s="104" t="s">
        <v>199</v>
      </c>
      <c r="B141" s="105">
        <v>45745.474380208332</v>
      </c>
      <c r="C141" s="109" t="s">
        <v>209</v>
      </c>
      <c r="D141" s="107" t="s">
        <v>210</v>
      </c>
      <c r="E141" s="107" t="s">
        <v>119</v>
      </c>
      <c r="F141" s="107" t="s">
        <v>211</v>
      </c>
      <c r="G141" s="104"/>
      <c r="H141" s="107" t="s">
        <v>212</v>
      </c>
      <c r="I141" s="108" t="s">
        <v>372</v>
      </c>
    </row>
    <row r="142" spans="1:9" x14ac:dyDescent="0.25">
      <c r="A142" s="104" t="s">
        <v>199</v>
      </c>
      <c r="B142" s="105">
        <v>45745.47434015046</v>
      </c>
      <c r="C142" s="109" t="s">
        <v>209</v>
      </c>
      <c r="D142" s="107" t="s">
        <v>245</v>
      </c>
      <c r="E142" s="107" t="s">
        <v>150</v>
      </c>
      <c r="F142" s="107" t="s">
        <v>211</v>
      </c>
      <c r="G142" s="104"/>
      <c r="H142" s="107" t="s">
        <v>246</v>
      </c>
      <c r="I142" s="108" t="s">
        <v>373</v>
      </c>
    </row>
    <row r="143" spans="1:9" x14ac:dyDescent="0.25">
      <c r="A143" s="104" t="s">
        <v>199</v>
      </c>
      <c r="B143" s="105">
        <v>45745.474333090278</v>
      </c>
      <c r="C143" s="106"/>
      <c r="D143" s="107" t="s">
        <v>224</v>
      </c>
      <c r="E143" s="104"/>
      <c r="F143" s="104"/>
      <c r="G143" s="104"/>
      <c r="H143" s="107" t="s">
        <v>225</v>
      </c>
      <c r="I143" s="108" t="s">
        <v>374</v>
      </c>
    </row>
    <row r="144" spans="1:9" x14ac:dyDescent="0.25">
      <c r="A144" s="104" t="s">
        <v>199</v>
      </c>
      <c r="B144" s="105">
        <v>45745.474206238425</v>
      </c>
      <c r="C144" s="106"/>
      <c r="D144" s="107" t="s">
        <v>236</v>
      </c>
      <c r="E144" s="104"/>
      <c r="F144" s="104"/>
      <c r="G144" s="104"/>
      <c r="H144" s="107" t="s">
        <v>237</v>
      </c>
      <c r="I144" s="108" t="s">
        <v>375</v>
      </c>
    </row>
    <row r="145" spans="1:9" x14ac:dyDescent="0.25">
      <c r="A145" s="104" t="s">
        <v>199</v>
      </c>
      <c r="B145" s="105">
        <v>45745.474133738426</v>
      </c>
      <c r="C145" s="106"/>
      <c r="D145" s="107" t="s">
        <v>242</v>
      </c>
      <c r="E145" s="104"/>
      <c r="F145" s="104"/>
      <c r="G145" s="104"/>
      <c r="H145" s="107" t="s">
        <v>243</v>
      </c>
      <c r="I145" s="108" t="s">
        <v>376</v>
      </c>
    </row>
    <row r="146" spans="1:9" x14ac:dyDescent="0.25">
      <c r="A146" s="104" t="s">
        <v>199</v>
      </c>
      <c r="B146" s="105">
        <v>45745.473988888887</v>
      </c>
      <c r="C146" s="106"/>
      <c r="D146" s="107" t="s">
        <v>214</v>
      </c>
      <c r="E146" s="104"/>
      <c r="F146" s="104"/>
      <c r="G146" s="104"/>
      <c r="H146" s="107" t="s">
        <v>215</v>
      </c>
      <c r="I146" s="108" t="s">
        <v>377</v>
      </c>
    </row>
    <row r="147" spans="1:9" x14ac:dyDescent="0.25">
      <c r="A147" s="104" t="s">
        <v>199</v>
      </c>
      <c r="B147" s="105">
        <v>45745.473980439812</v>
      </c>
      <c r="C147" s="106"/>
      <c r="D147" s="107" t="s">
        <v>230</v>
      </c>
      <c r="E147" s="104"/>
      <c r="F147" s="104"/>
      <c r="G147" s="104"/>
      <c r="H147" s="107" t="s">
        <v>231</v>
      </c>
      <c r="I147" s="108" t="s">
        <v>378</v>
      </c>
    </row>
    <row r="148" spans="1:9" x14ac:dyDescent="0.25">
      <c r="A148" s="104" t="s">
        <v>199</v>
      </c>
      <c r="B148" s="105">
        <v>45745.473958495371</v>
      </c>
      <c r="C148" s="109" t="s">
        <v>209</v>
      </c>
      <c r="D148" s="107" t="s">
        <v>221</v>
      </c>
      <c r="E148" s="107" t="s">
        <v>171</v>
      </c>
      <c r="F148" s="107" t="s">
        <v>211</v>
      </c>
      <c r="G148" s="104"/>
      <c r="H148" s="107" t="s">
        <v>222</v>
      </c>
      <c r="I148" s="108" t="s">
        <v>379</v>
      </c>
    </row>
    <row r="149" spans="1:9" x14ac:dyDescent="0.25">
      <c r="A149" s="104" t="s">
        <v>199</v>
      </c>
      <c r="B149" s="105">
        <v>45745.473944270831</v>
      </c>
      <c r="C149" s="106"/>
      <c r="D149" s="107" t="s">
        <v>206</v>
      </c>
      <c r="E149" s="104"/>
      <c r="F149" s="104"/>
      <c r="G149" s="104"/>
      <c r="H149" s="107" t="s">
        <v>207</v>
      </c>
      <c r="I149" s="108" t="s">
        <v>380</v>
      </c>
    </row>
    <row r="150" spans="1:9" x14ac:dyDescent="0.25">
      <c r="A150" s="104" t="s">
        <v>199</v>
      </c>
      <c r="B150" s="105">
        <v>45745.473836481477</v>
      </c>
      <c r="C150" s="109" t="s">
        <v>209</v>
      </c>
      <c r="D150" s="107" t="s">
        <v>217</v>
      </c>
      <c r="E150" s="107" t="s">
        <v>218</v>
      </c>
      <c r="F150" s="107" t="s">
        <v>211</v>
      </c>
      <c r="G150" s="104"/>
      <c r="H150" s="107" t="s">
        <v>219</v>
      </c>
      <c r="I150" s="108" t="s">
        <v>381</v>
      </c>
    </row>
    <row r="151" spans="1:9" x14ac:dyDescent="0.25">
      <c r="A151" s="104" t="s">
        <v>199</v>
      </c>
      <c r="B151" s="105">
        <v>45745.473827395828</v>
      </c>
      <c r="C151" s="106"/>
      <c r="D151" s="107" t="s">
        <v>203</v>
      </c>
      <c r="E151" s="104"/>
      <c r="F151" s="104"/>
      <c r="G151" s="104"/>
      <c r="H151" s="107" t="s">
        <v>204</v>
      </c>
      <c r="I151" s="108" t="s">
        <v>382</v>
      </c>
    </row>
    <row r="152" spans="1:9" x14ac:dyDescent="0.25">
      <c r="A152" s="104" t="s">
        <v>199</v>
      </c>
      <c r="B152" s="105">
        <v>45745.473811956013</v>
      </c>
      <c r="C152" s="106"/>
      <c r="D152" s="107" t="s">
        <v>239</v>
      </c>
      <c r="E152" s="104"/>
      <c r="F152" s="104"/>
      <c r="G152" s="104"/>
      <c r="H152" s="107" t="s">
        <v>240</v>
      </c>
      <c r="I152" s="108" t="s">
        <v>383</v>
      </c>
    </row>
    <row r="153" spans="1:9" x14ac:dyDescent="0.25">
      <c r="A153" s="104" t="s">
        <v>199</v>
      </c>
      <c r="B153" s="105">
        <v>45745.473667534723</v>
      </c>
      <c r="C153" s="106"/>
      <c r="D153" s="107" t="s">
        <v>200</v>
      </c>
      <c r="E153" s="104"/>
      <c r="F153" s="104"/>
      <c r="G153" s="104"/>
      <c r="H153" s="107" t="s">
        <v>201</v>
      </c>
      <c r="I153" s="108" t="s">
        <v>384</v>
      </c>
    </row>
    <row r="154" spans="1:9" x14ac:dyDescent="0.25">
      <c r="A154" s="104" t="s">
        <v>199</v>
      </c>
      <c r="B154" s="105">
        <v>45745.47366181713</v>
      </c>
      <c r="C154" s="106"/>
      <c r="D154" s="107" t="s">
        <v>233</v>
      </c>
      <c r="E154" s="104"/>
      <c r="F154" s="104"/>
      <c r="G154" s="104"/>
      <c r="H154" s="107" t="s">
        <v>234</v>
      </c>
      <c r="I154" s="108" t="s">
        <v>385</v>
      </c>
    </row>
    <row r="155" spans="1:9" x14ac:dyDescent="0.25">
      <c r="A155" s="104" t="s">
        <v>199</v>
      </c>
      <c r="B155" s="105">
        <v>45745.473632824069</v>
      </c>
      <c r="C155" s="109" t="s">
        <v>209</v>
      </c>
      <c r="D155" s="107" t="s">
        <v>227</v>
      </c>
      <c r="E155" s="107" t="s">
        <v>148</v>
      </c>
      <c r="F155" s="107" t="s">
        <v>211</v>
      </c>
      <c r="G155" s="104"/>
      <c r="H155" s="107" t="s">
        <v>228</v>
      </c>
      <c r="I155" s="108" t="s">
        <v>386</v>
      </c>
    </row>
    <row r="156" spans="1:9" x14ac:dyDescent="0.25">
      <c r="A156" s="104" t="s">
        <v>199</v>
      </c>
      <c r="B156" s="105">
        <v>45745.473581469909</v>
      </c>
      <c r="C156" s="109" t="s">
        <v>209</v>
      </c>
      <c r="D156" s="107" t="s">
        <v>245</v>
      </c>
      <c r="E156" s="107" t="s">
        <v>150</v>
      </c>
      <c r="F156" s="107" t="s">
        <v>211</v>
      </c>
      <c r="G156" s="104"/>
      <c r="H156" s="107" t="s">
        <v>246</v>
      </c>
      <c r="I156" s="108" t="s">
        <v>387</v>
      </c>
    </row>
    <row r="157" spans="1:9" x14ac:dyDescent="0.25">
      <c r="A157" s="104" t="s">
        <v>199</v>
      </c>
      <c r="B157" s="105">
        <v>45745.473580497681</v>
      </c>
      <c r="C157" s="109" t="s">
        <v>209</v>
      </c>
      <c r="D157" s="107" t="s">
        <v>210</v>
      </c>
      <c r="E157" s="107" t="s">
        <v>119</v>
      </c>
      <c r="F157" s="107" t="s">
        <v>211</v>
      </c>
      <c r="G157" s="104"/>
      <c r="H157" s="107" t="s">
        <v>212</v>
      </c>
      <c r="I157" s="108" t="s">
        <v>388</v>
      </c>
    </row>
    <row r="158" spans="1:9" x14ac:dyDescent="0.25">
      <c r="A158" s="104" t="s">
        <v>199</v>
      </c>
      <c r="B158" s="105">
        <v>45745.473528877315</v>
      </c>
      <c r="C158" s="106"/>
      <c r="D158" s="107" t="s">
        <v>224</v>
      </c>
      <c r="E158" s="104"/>
      <c r="F158" s="104"/>
      <c r="G158" s="104"/>
      <c r="H158" s="107" t="s">
        <v>225</v>
      </c>
      <c r="I158" s="108" t="s">
        <v>389</v>
      </c>
    </row>
    <row r="159" spans="1:9" x14ac:dyDescent="0.25">
      <c r="A159" s="104" t="s">
        <v>199</v>
      </c>
      <c r="B159" s="105">
        <v>45745.473322048609</v>
      </c>
      <c r="C159" s="106"/>
      <c r="D159" s="107" t="s">
        <v>242</v>
      </c>
      <c r="E159" s="104"/>
      <c r="F159" s="104"/>
      <c r="G159" s="104"/>
      <c r="H159" s="107" t="s">
        <v>243</v>
      </c>
      <c r="I159" s="108" t="s">
        <v>390</v>
      </c>
    </row>
    <row r="160" spans="1:9" x14ac:dyDescent="0.25">
      <c r="A160" s="104" t="s">
        <v>199</v>
      </c>
      <c r="B160" s="105">
        <v>45745.473198333333</v>
      </c>
      <c r="C160" s="106"/>
      <c r="D160" s="107" t="s">
        <v>214</v>
      </c>
      <c r="E160" s="104"/>
      <c r="F160" s="104"/>
      <c r="G160" s="104"/>
      <c r="H160" s="107" t="s">
        <v>215</v>
      </c>
      <c r="I160" s="108" t="s">
        <v>391</v>
      </c>
    </row>
    <row r="161" spans="1:9" x14ac:dyDescent="0.25">
      <c r="A161" s="104" t="s">
        <v>199</v>
      </c>
      <c r="B161" s="105">
        <v>45745.473128877311</v>
      </c>
      <c r="C161" s="106"/>
      <c r="D161" s="107" t="s">
        <v>230</v>
      </c>
      <c r="E161" s="104"/>
      <c r="F161" s="104"/>
      <c r="G161" s="104"/>
      <c r="H161" s="107" t="s">
        <v>231</v>
      </c>
      <c r="I161" s="108" t="s">
        <v>392</v>
      </c>
    </row>
    <row r="162" spans="1:9" x14ac:dyDescent="0.25">
      <c r="A162" s="104" t="s">
        <v>199</v>
      </c>
      <c r="B162" s="105">
        <v>45745.473094629626</v>
      </c>
      <c r="C162" s="106"/>
      <c r="D162" s="107" t="s">
        <v>206</v>
      </c>
      <c r="E162" s="104"/>
      <c r="F162" s="104"/>
      <c r="G162" s="104"/>
      <c r="H162" s="107" t="s">
        <v>207</v>
      </c>
      <c r="I162" s="108" t="s">
        <v>393</v>
      </c>
    </row>
    <row r="163" spans="1:9" x14ac:dyDescent="0.25">
      <c r="A163" s="104" t="s">
        <v>199</v>
      </c>
      <c r="B163" s="105">
        <v>45745.473081342592</v>
      </c>
      <c r="C163" s="109" t="s">
        <v>209</v>
      </c>
      <c r="D163" s="107" t="s">
        <v>221</v>
      </c>
      <c r="E163" s="107" t="s">
        <v>171</v>
      </c>
      <c r="F163" s="107" t="s">
        <v>211</v>
      </c>
      <c r="G163" s="104"/>
      <c r="H163" s="107" t="s">
        <v>222</v>
      </c>
      <c r="I163" s="108" t="s">
        <v>394</v>
      </c>
    </row>
    <row r="164" spans="1:9" x14ac:dyDescent="0.25">
      <c r="A164" s="104" t="s">
        <v>199</v>
      </c>
      <c r="B164" s="105">
        <v>45745.473038749995</v>
      </c>
      <c r="C164" s="109" t="s">
        <v>209</v>
      </c>
      <c r="D164" s="107" t="s">
        <v>217</v>
      </c>
      <c r="E164" s="107" t="s">
        <v>218</v>
      </c>
      <c r="F164" s="107" t="s">
        <v>211</v>
      </c>
      <c r="G164" s="104"/>
      <c r="H164" s="107" t="s">
        <v>219</v>
      </c>
      <c r="I164" s="108" t="s">
        <v>395</v>
      </c>
    </row>
    <row r="165" spans="1:9" x14ac:dyDescent="0.25">
      <c r="A165" s="104" t="s">
        <v>199</v>
      </c>
      <c r="B165" s="105">
        <v>45745.47300943287</v>
      </c>
      <c r="C165" s="106"/>
      <c r="D165" s="107" t="s">
        <v>236</v>
      </c>
      <c r="E165" s="104"/>
      <c r="F165" s="104"/>
      <c r="G165" s="104"/>
      <c r="H165" s="107" t="s">
        <v>237</v>
      </c>
      <c r="I165" s="108" t="s">
        <v>396</v>
      </c>
    </row>
    <row r="166" spans="1:9" x14ac:dyDescent="0.25">
      <c r="A166" s="104" t="s">
        <v>199</v>
      </c>
      <c r="B166" s="105">
        <v>45745.47298071759</v>
      </c>
      <c r="C166" s="106"/>
      <c r="D166" s="107" t="s">
        <v>203</v>
      </c>
      <c r="E166" s="104"/>
      <c r="F166" s="104"/>
      <c r="G166" s="104"/>
      <c r="H166" s="107" t="s">
        <v>204</v>
      </c>
      <c r="I166" s="108" t="s">
        <v>397</v>
      </c>
    </row>
    <row r="167" spans="1:9" x14ac:dyDescent="0.25">
      <c r="A167" s="104" t="s">
        <v>199</v>
      </c>
      <c r="B167" s="105">
        <v>45745.472973310185</v>
      </c>
      <c r="C167" s="106"/>
      <c r="D167" s="107" t="s">
        <v>239</v>
      </c>
      <c r="E167" s="104"/>
      <c r="F167" s="104"/>
      <c r="G167" s="104"/>
      <c r="H167" s="107" t="s">
        <v>240</v>
      </c>
      <c r="I167" s="108" t="s">
        <v>398</v>
      </c>
    </row>
    <row r="168" spans="1:9" x14ac:dyDescent="0.25">
      <c r="A168" s="104" t="s">
        <v>199</v>
      </c>
      <c r="B168" s="105">
        <v>45745.472824699071</v>
      </c>
      <c r="C168" s="106"/>
      <c r="D168" s="107" t="s">
        <v>200</v>
      </c>
      <c r="E168" s="104"/>
      <c r="F168" s="104"/>
      <c r="G168" s="104"/>
      <c r="H168" s="107" t="s">
        <v>201</v>
      </c>
      <c r="I168" s="108" t="s">
        <v>399</v>
      </c>
    </row>
    <row r="169" spans="1:9" x14ac:dyDescent="0.25">
      <c r="A169" s="104" t="s">
        <v>199</v>
      </c>
      <c r="B169" s="105">
        <v>45745.472824293982</v>
      </c>
      <c r="C169" s="109" t="s">
        <v>209</v>
      </c>
      <c r="D169" s="107" t="s">
        <v>227</v>
      </c>
      <c r="E169" s="107" t="s">
        <v>148</v>
      </c>
      <c r="F169" s="107" t="s">
        <v>211</v>
      </c>
      <c r="G169" s="104"/>
      <c r="H169" s="107" t="s">
        <v>228</v>
      </c>
      <c r="I169" s="108" t="s">
        <v>400</v>
      </c>
    </row>
    <row r="170" spans="1:9" x14ac:dyDescent="0.25">
      <c r="A170" s="104" t="s">
        <v>199</v>
      </c>
      <c r="B170" s="105">
        <v>45745.472798090275</v>
      </c>
      <c r="C170" s="109" t="s">
        <v>209</v>
      </c>
      <c r="D170" s="107" t="s">
        <v>245</v>
      </c>
      <c r="E170" s="107" t="s">
        <v>150</v>
      </c>
      <c r="F170" s="107" t="s">
        <v>211</v>
      </c>
      <c r="G170" s="104"/>
      <c r="H170" s="107" t="s">
        <v>246</v>
      </c>
      <c r="I170" s="108" t="s">
        <v>401</v>
      </c>
    </row>
    <row r="171" spans="1:9" x14ac:dyDescent="0.25">
      <c r="A171" s="104" t="s">
        <v>199</v>
      </c>
      <c r="B171" s="105">
        <v>45745.472795891204</v>
      </c>
      <c r="C171" s="106"/>
      <c r="D171" s="107" t="s">
        <v>233</v>
      </c>
      <c r="E171" s="104"/>
      <c r="F171" s="104"/>
      <c r="G171" s="104"/>
      <c r="H171" s="107" t="s">
        <v>234</v>
      </c>
      <c r="I171" s="108" t="s">
        <v>402</v>
      </c>
    </row>
    <row r="172" spans="1:9" x14ac:dyDescent="0.25">
      <c r="A172" s="104" t="s">
        <v>199</v>
      </c>
      <c r="B172" s="105">
        <v>45745.472768703701</v>
      </c>
      <c r="C172" s="109" t="s">
        <v>209</v>
      </c>
      <c r="D172" s="107" t="s">
        <v>210</v>
      </c>
      <c r="E172" s="107" t="s">
        <v>119</v>
      </c>
      <c r="F172" s="107" t="s">
        <v>211</v>
      </c>
      <c r="G172" s="104"/>
      <c r="H172" s="107" t="s">
        <v>212</v>
      </c>
      <c r="I172" s="108" t="s">
        <v>403</v>
      </c>
    </row>
    <row r="173" spans="1:9" x14ac:dyDescent="0.25">
      <c r="A173" s="104" t="s">
        <v>199</v>
      </c>
      <c r="B173" s="105">
        <v>45745.472730393514</v>
      </c>
      <c r="C173" s="106"/>
      <c r="D173" s="107" t="s">
        <v>224</v>
      </c>
      <c r="E173" s="104"/>
      <c r="F173" s="104"/>
      <c r="G173" s="104"/>
      <c r="H173" s="107" t="s">
        <v>225</v>
      </c>
      <c r="I173" s="108" t="s">
        <v>404</v>
      </c>
    </row>
    <row r="174" spans="1:9" x14ac:dyDescent="0.25">
      <c r="A174" s="104" t="s">
        <v>199</v>
      </c>
      <c r="B174" s="105">
        <v>45745.472515347217</v>
      </c>
      <c r="C174" s="106"/>
      <c r="D174" s="107" t="s">
        <v>242</v>
      </c>
      <c r="E174" s="104"/>
      <c r="F174" s="104"/>
      <c r="G174" s="104"/>
      <c r="H174" s="107" t="s">
        <v>243</v>
      </c>
      <c r="I174" s="108" t="s">
        <v>405</v>
      </c>
    </row>
    <row r="175" spans="1:9" x14ac:dyDescent="0.25">
      <c r="A175" s="104" t="s">
        <v>199</v>
      </c>
      <c r="B175" s="105">
        <v>45745.472412002317</v>
      </c>
      <c r="C175" s="106"/>
      <c r="D175" s="107" t="s">
        <v>214</v>
      </c>
      <c r="E175" s="104"/>
      <c r="F175" s="104"/>
      <c r="G175" s="104"/>
      <c r="H175" s="107" t="s">
        <v>215</v>
      </c>
      <c r="I175" s="108" t="s">
        <v>406</v>
      </c>
    </row>
    <row r="176" spans="1:9" x14ac:dyDescent="0.25">
      <c r="A176" s="104" t="s">
        <v>199</v>
      </c>
      <c r="B176" s="105">
        <v>45745.472238090275</v>
      </c>
      <c r="C176" s="106"/>
      <c r="D176" s="107" t="s">
        <v>230</v>
      </c>
      <c r="E176" s="104"/>
      <c r="F176" s="104"/>
      <c r="G176" s="104"/>
      <c r="H176" s="107" t="s">
        <v>231</v>
      </c>
      <c r="I176" s="108" t="s">
        <v>407</v>
      </c>
    </row>
    <row r="177" spans="1:9" x14ac:dyDescent="0.25">
      <c r="A177" s="104" t="s">
        <v>199</v>
      </c>
      <c r="B177" s="105">
        <v>45745.472223275458</v>
      </c>
      <c r="C177" s="109" t="s">
        <v>209</v>
      </c>
      <c r="D177" s="107" t="s">
        <v>217</v>
      </c>
      <c r="E177" s="107" t="s">
        <v>218</v>
      </c>
      <c r="F177" s="107" t="s">
        <v>211</v>
      </c>
      <c r="G177" s="104"/>
      <c r="H177" s="107" t="s">
        <v>219</v>
      </c>
      <c r="I177" s="108" t="s">
        <v>408</v>
      </c>
    </row>
    <row r="178" spans="1:9" x14ac:dyDescent="0.25">
      <c r="A178" s="104" t="s">
        <v>199</v>
      </c>
      <c r="B178" s="105">
        <v>45745.47220319444</v>
      </c>
      <c r="C178" s="109" t="s">
        <v>209</v>
      </c>
      <c r="D178" s="107" t="s">
        <v>221</v>
      </c>
      <c r="E178" s="107" t="s">
        <v>171</v>
      </c>
      <c r="F178" s="107" t="s">
        <v>211</v>
      </c>
      <c r="G178" s="104"/>
      <c r="H178" s="107" t="s">
        <v>222</v>
      </c>
      <c r="I178" s="108" t="s">
        <v>409</v>
      </c>
    </row>
    <row r="179" spans="1:9" x14ac:dyDescent="0.25">
      <c r="A179" s="104" t="s">
        <v>199</v>
      </c>
      <c r="B179" s="105">
        <v>45745.472143356477</v>
      </c>
      <c r="C179" s="106"/>
      <c r="D179" s="107" t="s">
        <v>206</v>
      </c>
      <c r="E179" s="104"/>
      <c r="F179" s="104"/>
      <c r="G179" s="104"/>
      <c r="H179" s="107" t="s">
        <v>207</v>
      </c>
      <c r="I179" s="108" t="s">
        <v>410</v>
      </c>
    </row>
    <row r="180" spans="1:9" x14ac:dyDescent="0.25">
      <c r="A180" s="104" t="s">
        <v>199</v>
      </c>
      <c r="B180" s="105">
        <v>45745.472134687501</v>
      </c>
      <c r="C180" s="106"/>
      <c r="D180" s="107" t="s">
        <v>203</v>
      </c>
      <c r="E180" s="104"/>
      <c r="F180" s="104"/>
      <c r="G180" s="104"/>
      <c r="H180" s="107" t="s">
        <v>204</v>
      </c>
      <c r="I180" s="108" t="s">
        <v>411</v>
      </c>
    </row>
    <row r="181" spans="1:9" x14ac:dyDescent="0.25">
      <c r="A181" s="104" t="s">
        <v>199</v>
      </c>
      <c r="B181" s="105">
        <v>45745.472122430554</v>
      </c>
      <c r="C181" s="106"/>
      <c r="D181" s="107" t="s">
        <v>239</v>
      </c>
      <c r="E181" s="104"/>
      <c r="F181" s="104"/>
      <c r="G181" s="104"/>
      <c r="H181" s="107" t="s">
        <v>240</v>
      </c>
      <c r="I181" s="108" t="s">
        <v>412</v>
      </c>
    </row>
    <row r="182" spans="1:9" x14ac:dyDescent="0.25">
      <c r="A182" s="104" t="s">
        <v>199</v>
      </c>
      <c r="B182" s="105">
        <v>45745.472098252314</v>
      </c>
      <c r="C182" s="106"/>
      <c r="D182" s="107" t="s">
        <v>236</v>
      </c>
      <c r="E182" s="104"/>
      <c r="F182" s="104"/>
      <c r="G182" s="104"/>
      <c r="H182" s="107" t="s">
        <v>237</v>
      </c>
      <c r="I182" s="108" t="s">
        <v>413</v>
      </c>
    </row>
    <row r="183" spans="1:9" x14ac:dyDescent="0.25">
      <c r="A183" s="104" t="s">
        <v>199</v>
      </c>
      <c r="B183" s="105">
        <v>45745.472012175924</v>
      </c>
      <c r="C183" s="109" t="s">
        <v>209</v>
      </c>
      <c r="D183" s="107" t="s">
        <v>227</v>
      </c>
      <c r="E183" s="107" t="s">
        <v>148</v>
      </c>
      <c r="F183" s="107" t="s">
        <v>211</v>
      </c>
      <c r="G183" s="104"/>
      <c r="H183" s="107" t="s">
        <v>228</v>
      </c>
      <c r="I183" s="108" t="s">
        <v>414</v>
      </c>
    </row>
    <row r="184" spans="1:9" x14ac:dyDescent="0.25">
      <c r="A184" s="104" t="s">
        <v>199</v>
      </c>
      <c r="B184" s="105">
        <v>45745.472004050927</v>
      </c>
      <c r="C184" s="109" t="s">
        <v>209</v>
      </c>
      <c r="D184" s="107" t="s">
        <v>245</v>
      </c>
      <c r="E184" s="107" t="s">
        <v>150</v>
      </c>
      <c r="F184" s="107" t="s">
        <v>211</v>
      </c>
      <c r="G184" s="104"/>
      <c r="H184" s="107" t="s">
        <v>246</v>
      </c>
      <c r="I184" s="108" t="s">
        <v>415</v>
      </c>
    </row>
    <row r="185" spans="1:9" x14ac:dyDescent="0.25">
      <c r="A185" s="104" t="s">
        <v>199</v>
      </c>
      <c r="B185" s="105">
        <v>45745.471965879631</v>
      </c>
      <c r="C185" s="109" t="s">
        <v>209</v>
      </c>
      <c r="D185" s="107" t="s">
        <v>210</v>
      </c>
      <c r="E185" s="107" t="s">
        <v>119</v>
      </c>
      <c r="F185" s="107" t="s">
        <v>211</v>
      </c>
      <c r="G185" s="104"/>
      <c r="H185" s="107" t="s">
        <v>212</v>
      </c>
      <c r="I185" s="108" t="s">
        <v>416</v>
      </c>
    </row>
    <row r="186" spans="1:9" x14ac:dyDescent="0.25">
      <c r="A186" s="104" t="s">
        <v>199</v>
      </c>
      <c r="B186" s="105">
        <v>45745.471959652779</v>
      </c>
      <c r="C186" s="106"/>
      <c r="D186" s="107" t="s">
        <v>200</v>
      </c>
      <c r="E186" s="104"/>
      <c r="F186" s="104"/>
      <c r="G186" s="104"/>
      <c r="H186" s="107" t="s">
        <v>201</v>
      </c>
      <c r="I186" s="108" t="s">
        <v>417</v>
      </c>
    </row>
    <row r="187" spans="1:9" x14ac:dyDescent="0.25">
      <c r="A187" s="104" t="s">
        <v>199</v>
      </c>
      <c r="B187" s="105">
        <v>45745.471928437495</v>
      </c>
      <c r="C187" s="106"/>
      <c r="D187" s="107" t="s">
        <v>224</v>
      </c>
      <c r="E187" s="104"/>
      <c r="F187" s="104"/>
      <c r="G187" s="104"/>
      <c r="H187" s="107" t="s">
        <v>225</v>
      </c>
      <c r="I187" s="108" t="s">
        <v>418</v>
      </c>
    </row>
    <row r="188" spans="1:9" x14ac:dyDescent="0.25">
      <c r="A188" s="104" t="s">
        <v>199</v>
      </c>
      <c r="B188" s="105">
        <v>45745.471904675927</v>
      </c>
      <c r="C188" s="106"/>
      <c r="D188" s="107" t="s">
        <v>233</v>
      </c>
      <c r="E188" s="104"/>
      <c r="F188" s="104"/>
      <c r="G188" s="104"/>
      <c r="H188" s="107" t="s">
        <v>234</v>
      </c>
      <c r="I188" s="108" t="s">
        <v>419</v>
      </c>
    </row>
    <row r="189" spans="1:9" x14ac:dyDescent="0.25">
      <c r="A189" s="104" t="s">
        <v>199</v>
      </c>
      <c r="B189" s="105">
        <v>45745.471649942127</v>
      </c>
      <c r="C189" s="106"/>
      <c r="D189" s="107" t="s">
        <v>242</v>
      </c>
      <c r="E189" s="104"/>
      <c r="F189" s="104"/>
      <c r="G189" s="104"/>
      <c r="H189" s="107" t="s">
        <v>243</v>
      </c>
      <c r="I189" s="108" t="s">
        <v>420</v>
      </c>
    </row>
    <row r="190" spans="1:9" x14ac:dyDescent="0.25">
      <c r="A190" s="104" t="s">
        <v>199</v>
      </c>
      <c r="B190" s="105">
        <v>45745.471645543978</v>
      </c>
      <c r="C190" s="106"/>
      <c r="D190" s="107" t="s">
        <v>214</v>
      </c>
      <c r="E190" s="104"/>
      <c r="F190" s="104"/>
      <c r="G190" s="104"/>
      <c r="H190" s="107" t="s">
        <v>215</v>
      </c>
      <c r="I190" s="108" t="s">
        <v>421</v>
      </c>
    </row>
    <row r="191" spans="1:9" x14ac:dyDescent="0.25">
      <c r="A191" s="104" t="s">
        <v>199</v>
      </c>
      <c r="B191" s="105">
        <v>45745.471411296297</v>
      </c>
      <c r="C191" s="109" t="s">
        <v>209</v>
      </c>
      <c r="D191" s="107" t="s">
        <v>217</v>
      </c>
      <c r="E191" s="107" t="s">
        <v>218</v>
      </c>
      <c r="F191" s="107" t="s">
        <v>211</v>
      </c>
      <c r="G191" s="104"/>
      <c r="H191" s="107" t="s">
        <v>219</v>
      </c>
      <c r="I191" s="108" t="s">
        <v>422</v>
      </c>
    </row>
    <row r="192" spans="1:9" x14ac:dyDescent="0.25">
      <c r="A192" s="104" t="s">
        <v>199</v>
      </c>
      <c r="B192" s="105">
        <v>45745.471403831019</v>
      </c>
      <c r="C192" s="106"/>
      <c r="D192" s="107" t="s">
        <v>230</v>
      </c>
      <c r="E192" s="104"/>
      <c r="F192" s="104"/>
      <c r="G192" s="104"/>
      <c r="H192" s="107" t="s">
        <v>231</v>
      </c>
      <c r="I192" s="108" t="s">
        <v>423</v>
      </c>
    </row>
    <row r="193" spans="1:9" x14ac:dyDescent="0.25">
      <c r="A193" s="104" t="s">
        <v>199</v>
      </c>
      <c r="B193" s="105">
        <v>45745.471359421295</v>
      </c>
      <c r="C193" s="109" t="s">
        <v>209</v>
      </c>
      <c r="D193" s="107" t="s">
        <v>221</v>
      </c>
      <c r="E193" s="107" t="s">
        <v>171</v>
      </c>
      <c r="F193" s="107" t="s">
        <v>211</v>
      </c>
      <c r="G193" s="104"/>
      <c r="H193" s="107" t="s">
        <v>222</v>
      </c>
      <c r="I193" s="108" t="s">
        <v>424</v>
      </c>
    </row>
    <row r="194" spans="1:9" x14ac:dyDescent="0.25">
      <c r="A194" s="104" t="s">
        <v>199</v>
      </c>
      <c r="B194" s="105">
        <v>45745.471296701384</v>
      </c>
      <c r="C194" s="106"/>
      <c r="D194" s="107" t="s">
        <v>206</v>
      </c>
      <c r="E194" s="104"/>
      <c r="F194" s="104"/>
      <c r="G194" s="104"/>
      <c r="H194" s="107" t="s">
        <v>207</v>
      </c>
      <c r="I194" s="108" t="s">
        <v>425</v>
      </c>
    </row>
    <row r="195" spans="1:9" x14ac:dyDescent="0.25">
      <c r="A195" s="104" t="s">
        <v>199</v>
      </c>
      <c r="B195" s="105">
        <v>45745.471282766201</v>
      </c>
      <c r="C195" s="106"/>
      <c r="D195" s="107" t="s">
        <v>239</v>
      </c>
      <c r="E195" s="104"/>
      <c r="F195" s="104"/>
      <c r="G195" s="104"/>
      <c r="H195" s="107" t="s">
        <v>240</v>
      </c>
      <c r="I195" s="108" t="s">
        <v>426</v>
      </c>
    </row>
    <row r="196" spans="1:9" x14ac:dyDescent="0.25">
      <c r="A196" s="104" t="s">
        <v>199</v>
      </c>
      <c r="B196" s="105">
        <v>45745.471266956018</v>
      </c>
      <c r="C196" s="106"/>
      <c r="D196" s="107" t="s">
        <v>203</v>
      </c>
      <c r="E196" s="104"/>
      <c r="F196" s="104"/>
      <c r="G196" s="104"/>
      <c r="H196" s="107" t="s">
        <v>204</v>
      </c>
      <c r="I196" s="108" t="s">
        <v>427</v>
      </c>
    </row>
    <row r="197" spans="1:9" x14ac:dyDescent="0.25">
      <c r="A197" s="104" t="s">
        <v>199</v>
      </c>
      <c r="B197" s="105">
        <v>45745.471195497681</v>
      </c>
      <c r="C197" s="109" t="s">
        <v>209</v>
      </c>
      <c r="D197" s="107" t="s">
        <v>245</v>
      </c>
      <c r="E197" s="107" t="s">
        <v>150</v>
      </c>
      <c r="F197" s="107" t="s">
        <v>211</v>
      </c>
      <c r="G197" s="104"/>
      <c r="H197" s="107" t="s">
        <v>246</v>
      </c>
      <c r="I197" s="108" t="s">
        <v>428</v>
      </c>
    </row>
    <row r="198" spans="1:9" x14ac:dyDescent="0.25">
      <c r="A198" s="104" t="s">
        <v>199</v>
      </c>
      <c r="B198" s="105">
        <v>45745.471187233794</v>
      </c>
      <c r="C198" s="109" t="s">
        <v>209</v>
      </c>
      <c r="D198" s="107" t="s">
        <v>227</v>
      </c>
      <c r="E198" s="107" t="s">
        <v>148</v>
      </c>
      <c r="F198" s="107" t="s">
        <v>211</v>
      </c>
      <c r="G198" s="104"/>
      <c r="H198" s="107" t="s">
        <v>228</v>
      </c>
      <c r="I198" s="108" t="s">
        <v>429</v>
      </c>
    </row>
    <row r="199" spans="1:9" x14ac:dyDescent="0.25">
      <c r="A199" s="104" t="s">
        <v>199</v>
      </c>
      <c r="B199" s="105">
        <v>45745.471179814813</v>
      </c>
      <c r="C199" s="106"/>
      <c r="D199" s="107" t="s">
        <v>236</v>
      </c>
      <c r="E199" s="104"/>
      <c r="F199" s="104"/>
      <c r="G199" s="104"/>
      <c r="H199" s="107" t="s">
        <v>237</v>
      </c>
      <c r="I199" s="108" t="s">
        <v>430</v>
      </c>
    </row>
    <row r="200" spans="1:9" x14ac:dyDescent="0.25">
      <c r="A200" s="104" t="s">
        <v>199</v>
      </c>
      <c r="B200" s="105">
        <v>45745.471152499995</v>
      </c>
      <c r="C200" s="109" t="s">
        <v>209</v>
      </c>
      <c r="D200" s="107" t="s">
        <v>210</v>
      </c>
      <c r="E200" s="107" t="s">
        <v>119</v>
      </c>
      <c r="F200" s="107" t="s">
        <v>211</v>
      </c>
      <c r="G200" s="104"/>
      <c r="H200" s="107" t="s">
        <v>212</v>
      </c>
      <c r="I200" s="108" t="s">
        <v>431</v>
      </c>
    </row>
    <row r="201" spans="1:9" x14ac:dyDescent="0.25">
      <c r="A201" s="104" t="s">
        <v>199</v>
      </c>
      <c r="B201" s="105">
        <v>45745.47112574074</v>
      </c>
      <c r="C201" s="106"/>
      <c r="D201" s="107" t="s">
        <v>200</v>
      </c>
      <c r="E201" s="104"/>
      <c r="F201" s="104"/>
      <c r="G201" s="104"/>
      <c r="H201" s="107" t="s">
        <v>201</v>
      </c>
      <c r="I201" s="108" t="s">
        <v>432</v>
      </c>
    </row>
    <row r="202" spans="1:9" x14ac:dyDescent="0.25">
      <c r="A202" s="104" t="s">
        <v>199</v>
      </c>
      <c r="B202" s="105">
        <v>45745.471119050926</v>
      </c>
      <c r="C202" s="106"/>
      <c r="D202" s="107" t="s">
        <v>224</v>
      </c>
      <c r="E202" s="104"/>
      <c r="F202" s="104"/>
      <c r="G202" s="104"/>
      <c r="H202" s="107" t="s">
        <v>225</v>
      </c>
      <c r="I202" s="108" t="s">
        <v>433</v>
      </c>
    </row>
    <row r="203" spans="1:9" x14ac:dyDescent="0.25">
      <c r="A203" s="104" t="s">
        <v>199</v>
      </c>
      <c r="B203" s="105">
        <v>45745.471067569444</v>
      </c>
      <c r="C203" s="106"/>
      <c r="D203" s="107" t="s">
        <v>233</v>
      </c>
      <c r="E203" s="104"/>
      <c r="F203" s="104"/>
      <c r="G203" s="104"/>
      <c r="H203" s="107" t="s">
        <v>234</v>
      </c>
      <c r="I203" s="108" t="s">
        <v>434</v>
      </c>
    </row>
    <row r="204" spans="1:9" x14ac:dyDescent="0.25">
      <c r="A204" s="104" t="s">
        <v>199</v>
      </c>
      <c r="B204" s="105">
        <v>45745.470847951387</v>
      </c>
      <c r="C204" s="106"/>
      <c r="D204" s="107" t="s">
        <v>214</v>
      </c>
      <c r="E204" s="104"/>
      <c r="F204" s="104"/>
      <c r="G204" s="104"/>
      <c r="H204" s="107" t="s">
        <v>215</v>
      </c>
      <c r="I204" s="108" t="s">
        <v>435</v>
      </c>
    </row>
    <row r="205" spans="1:9" x14ac:dyDescent="0.25">
      <c r="A205" s="104" t="s">
        <v>199</v>
      </c>
      <c r="B205" s="105">
        <v>45745.470840717593</v>
      </c>
      <c r="C205" s="106"/>
      <c r="D205" s="107" t="s">
        <v>242</v>
      </c>
      <c r="E205" s="104"/>
      <c r="F205" s="104"/>
      <c r="G205" s="104"/>
      <c r="H205" s="107" t="s">
        <v>243</v>
      </c>
      <c r="I205" s="108" t="s">
        <v>436</v>
      </c>
    </row>
    <row r="206" spans="1:9" x14ac:dyDescent="0.25">
      <c r="A206" s="104" t="s">
        <v>199</v>
      </c>
      <c r="B206" s="105">
        <v>45745.470610104167</v>
      </c>
      <c r="C206" s="109" t="s">
        <v>209</v>
      </c>
      <c r="D206" s="107" t="s">
        <v>217</v>
      </c>
      <c r="E206" s="107" t="s">
        <v>218</v>
      </c>
      <c r="F206" s="107" t="s">
        <v>211</v>
      </c>
      <c r="G206" s="104"/>
      <c r="H206" s="107" t="s">
        <v>219</v>
      </c>
      <c r="I206" s="108" t="s">
        <v>437</v>
      </c>
    </row>
    <row r="207" spans="1:9" x14ac:dyDescent="0.25">
      <c r="A207" s="104" t="s">
        <v>199</v>
      </c>
      <c r="B207" s="105">
        <v>45745.470526527773</v>
      </c>
      <c r="C207" s="106"/>
      <c r="D207" s="107" t="s">
        <v>230</v>
      </c>
      <c r="E207" s="104"/>
      <c r="F207" s="104"/>
      <c r="G207" s="104"/>
      <c r="H207" s="107" t="s">
        <v>231</v>
      </c>
      <c r="I207" s="108" t="s">
        <v>438</v>
      </c>
    </row>
    <row r="208" spans="1:9" x14ac:dyDescent="0.25">
      <c r="A208" s="104" t="s">
        <v>199</v>
      </c>
      <c r="B208" s="105">
        <v>45745.470470775464</v>
      </c>
      <c r="C208" s="109" t="s">
        <v>209</v>
      </c>
      <c r="D208" s="107" t="s">
        <v>221</v>
      </c>
      <c r="E208" s="107" t="s">
        <v>171</v>
      </c>
      <c r="F208" s="107" t="s">
        <v>211</v>
      </c>
      <c r="G208" s="104"/>
      <c r="H208" s="107" t="s">
        <v>222</v>
      </c>
      <c r="I208" s="108" t="s">
        <v>439</v>
      </c>
    </row>
    <row r="209" spans="1:9" x14ac:dyDescent="0.25">
      <c r="A209" s="104" t="s">
        <v>199</v>
      </c>
      <c r="B209" s="105">
        <v>45745.470463564816</v>
      </c>
      <c r="C209" s="106"/>
      <c r="D209" s="107" t="s">
        <v>206</v>
      </c>
      <c r="E209" s="104"/>
      <c r="F209" s="104"/>
      <c r="G209" s="104"/>
      <c r="H209" s="107" t="s">
        <v>207</v>
      </c>
      <c r="I209" s="108" t="s">
        <v>440</v>
      </c>
    </row>
    <row r="210" spans="1:9" x14ac:dyDescent="0.25">
      <c r="A210" s="104" t="s">
        <v>199</v>
      </c>
      <c r="B210" s="105">
        <v>45745.47042612268</v>
      </c>
      <c r="C210" s="106"/>
      <c r="D210" s="107" t="s">
        <v>239</v>
      </c>
      <c r="E210" s="104"/>
      <c r="F210" s="104"/>
      <c r="G210" s="104"/>
      <c r="H210" s="107" t="s">
        <v>240</v>
      </c>
      <c r="I210" s="108" t="s">
        <v>441</v>
      </c>
    </row>
    <row r="211" spans="1:9" x14ac:dyDescent="0.25">
      <c r="A211" s="104" t="s">
        <v>199</v>
      </c>
      <c r="B211" s="105">
        <v>45745.470425358792</v>
      </c>
      <c r="C211" s="109" t="s">
        <v>209</v>
      </c>
      <c r="D211" s="107" t="s">
        <v>245</v>
      </c>
      <c r="E211" s="107" t="s">
        <v>150</v>
      </c>
      <c r="F211" s="107" t="s">
        <v>211</v>
      </c>
      <c r="G211" s="104"/>
      <c r="H211" s="107" t="s">
        <v>246</v>
      </c>
      <c r="I211" s="108" t="s">
        <v>442</v>
      </c>
    </row>
    <row r="212" spans="1:9" x14ac:dyDescent="0.25">
      <c r="A212" s="104" t="s">
        <v>199</v>
      </c>
      <c r="B212" s="105">
        <v>45745.470380671293</v>
      </c>
      <c r="C212" s="109" t="s">
        <v>209</v>
      </c>
      <c r="D212" s="107" t="s">
        <v>227</v>
      </c>
      <c r="E212" s="107" t="s">
        <v>148</v>
      </c>
      <c r="F212" s="107" t="s">
        <v>211</v>
      </c>
      <c r="G212" s="104"/>
      <c r="H212" s="107" t="s">
        <v>228</v>
      </c>
      <c r="I212" s="108" t="s">
        <v>443</v>
      </c>
    </row>
    <row r="213" spans="1:9" x14ac:dyDescent="0.25">
      <c r="A213" s="104" t="s">
        <v>199</v>
      </c>
      <c r="B213" s="105">
        <v>45745.47034482639</v>
      </c>
      <c r="C213" s="109" t="s">
        <v>209</v>
      </c>
      <c r="D213" s="107" t="s">
        <v>210</v>
      </c>
      <c r="E213" s="107" t="s">
        <v>119</v>
      </c>
      <c r="F213" s="107" t="s">
        <v>211</v>
      </c>
      <c r="G213" s="104"/>
      <c r="H213" s="107" t="s">
        <v>212</v>
      </c>
      <c r="I213" s="108" t="s">
        <v>444</v>
      </c>
    </row>
    <row r="214" spans="1:9" x14ac:dyDescent="0.25">
      <c r="A214" s="104" t="s">
        <v>199</v>
      </c>
      <c r="B214" s="105">
        <v>45745.470286145828</v>
      </c>
      <c r="C214" s="106"/>
      <c r="D214" s="107" t="s">
        <v>224</v>
      </c>
      <c r="E214" s="104"/>
      <c r="F214" s="104"/>
      <c r="G214" s="104"/>
      <c r="H214" s="107" t="s">
        <v>225</v>
      </c>
      <c r="I214" s="108" t="s">
        <v>445</v>
      </c>
    </row>
    <row r="215" spans="1:9" x14ac:dyDescent="0.25">
      <c r="A215" s="104" t="s">
        <v>199</v>
      </c>
      <c r="B215" s="105">
        <v>45745.470278541667</v>
      </c>
      <c r="C215" s="106"/>
      <c r="D215" s="107" t="s">
        <v>200</v>
      </c>
      <c r="E215" s="104"/>
      <c r="F215" s="104"/>
      <c r="G215" s="104"/>
      <c r="H215" s="107" t="s">
        <v>201</v>
      </c>
      <c r="I215" s="108" t="s">
        <v>446</v>
      </c>
    </row>
    <row r="216" spans="1:9" x14ac:dyDescent="0.25">
      <c r="A216" s="104" t="s">
        <v>199</v>
      </c>
      <c r="B216" s="105">
        <v>45745.470262835646</v>
      </c>
      <c r="C216" s="106"/>
      <c r="D216" s="107" t="s">
        <v>236</v>
      </c>
      <c r="E216" s="104"/>
      <c r="F216" s="104"/>
      <c r="G216" s="104"/>
      <c r="H216" s="107" t="s">
        <v>237</v>
      </c>
      <c r="I216" s="108" t="s">
        <v>447</v>
      </c>
    </row>
    <row r="217" spans="1:9" x14ac:dyDescent="0.25">
      <c r="A217" s="104" t="s">
        <v>199</v>
      </c>
      <c r="B217" s="105">
        <v>45745.470247777776</v>
      </c>
      <c r="C217" s="106"/>
      <c r="D217" s="107" t="s">
        <v>233</v>
      </c>
      <c r="E217" s="104"/>
      <c r="F217" s="104"/>
      <c r="G217" s="104"/>
      <c r="H217" s="107" t="s">
        <v>234</v>
      </c>
      <c r="I217" s="108" t="s">
        <v>448</v>
      </c>
    </row>
    <row r="218" spans="1:9" x14ac:dyDescent="0.25">
      <c r="A218" s="104" t="s">
        <v>199</v>
      </c>
      <c r="B218" s="105">
        <v>45745.469816562501</v>
      </c>
      <c r="C218" s="109" t="s">
        <v>209</v>
      </c>
      <c r="D218" s="107" t="s">
        <v>217</v>
      </c>
      <c r="E218" s="107" t="s">
        <v>218</v>
      </c>
      <c r="F218" s="107" t="s">
        <v>211</v>
      </c>
      <c r="G218" s="104"/>
      <c r="H218" s="107" t="s">
        <v>219</v>
      </c>
      <c r="I218" s="108" t="s">
        <v>449</v>
      </c>
    </row>
    <row r="219" spans="1:9" x14ac:dyDescent="0.25">
      <c r="A219" s="104" t="s">
        <v>199</v>
      </c>
      <c r="B219" s="105">
        <v>45745.469712361111</v>
      </c>
      <c r="C219" s="106"/>
      <c r="D219" s="107" t="s">
        <v>203</v>
      </c>
      <c r="E219" s="104"/>
      <c r="F219" s="104"/>
      <c r="G219" s="104"/>
      <c r="H219" s="107" t="s">
        <v>204</v>
      </c>
      <c r="I219" s="108" t="s">
        <v>450</v>
      </c>
    </row>
    <row r="220" spans="1:9" x14ac:dyDescent="0.25">
      <c r="A220" s="104" t="s">
        <v>199</v>
      </c>
      <c r="B220" s="105">
        <v>45745.469668460646</v>
      </c>
      <c r="C220" s="106"/>
      <c r="D220" s="107" t="s">
        <v>230</v>
      </c>
      <c r="E220" s="104"/>
      <c r="F220" s="104"/>
      <c r="G220" s="104"/>
      <c r="H220" s="107" t="s">
        <v>231</v>
      </c>
      <c r="I220" s="108" t="s">
        <v>451</v>
      </c>
    </row>
    <row r="221" spans="1:9" x14ac:dyDescent="0.25">
      <c r="A221" s="104" t="s">
        <v>199</v>
      </c>
      <c r="B221" s="105">
        <v>45745.469629050924</v>
      </c>
      <c r="C221" s="109" t="s">
        <v>209</v>
      </c>
      <c r="D221" s="107" t="s">
        <v>245</v>
      </c>
      <c r="E221" s="107" t="s">
        <v>150</v>
      </c>
      <c r="F221" s="107" t="s">
        <v>211</v>
      </c>
      <c r="G221" s="104"/>
      <c r="H221" s="107" t="s">
        <v>246</v>
      </c>
      <c r="I221" s="108" t="s">
        <v>452</v>
      </c>
    </row>
    <row r="222" spans="1:9" x14ac:dyDescent="0.25">
      <c r="A222" s="104" t="s">
        <v>199</v>
      </c>
      <c r="B222" s="105">
        <v>45745.469590763889</v>
      </c>
      <c r="C222" s="106"/>
      <c r="D222" s="107" t="s">
        <v>206</v>
      </c>
      <c r="E222" s="104"/>
      <c r="F222" s="104"/>
      <c r="G222" s="104"/>
      <c r="H222" s="107" t="s">
        <v>207</v>
      </c>
      <c r="I222" s="108" t="s">
        <v>453</v>
      </c>
    </row>
    <row r="223" spans="1:9" x14ac:dyDescent="0.25">
      <c r="A223" s="104" t="s">
        <v>199</v>
      </c>
      <c r="B223" s="105">
        <v>45745.469583888887</v>
      </c>
      <c r="C223" s="109" t="s">
        <v>209</v>
      </c>
      <c r="D223" s="107" t="s">
        <v>221</v>
      </c>
      <c r="E223" s="107" t="s">
        <v>171</v>
      </c>
      <c r="F223" s="107" t="s">
        <v>211</v>
      </c>
      <c r="G223" s="104"/>
      <c r="H223" s="107" t="s">
        <v>222</v>
      </c>
      <c r="I223" s="108" t="s">
        <v>454</v>
      </c>
    </row>
    <row r="224" spans="1:9" x14ac:dyDescent="0.25">
      <c r="A224" s="104" t="s">
        <v>199</v>
      </c>
      <c r="B224" s="105">
        <v>45745.469527754627</v>
      </c>
      <c r="C224" s="109" t="s">
        <v>209</v>
      </c>
      <c r="D224" s="107" t="s">
        <v>210</v>
      </c>
      <c r="E224" s="107" t="s">
        <v>119</v>
      </c>
      <c r="F224" s="107" t="s">
        <v>211</v>
      </c>
      <c r="G224" s="104"/>
      <c r="H224" s="107" t="s">
        <v>212</v>
      </c>
      <c r="I224" s="108" t="s">
        <v>455</v>
      </c>
    </row>
    <row r="225" spans="1:9" x14ac:dyDescent="0.25">
      <c r="A225" s="104" t="s">
        <v>199</v>
      </c>
      <c r="B225" s="105">
        <v>45745.469465138885</v>
      </c>
      <c r="C225" s="106"/>
      <c r="D225" s="107" t="s">
        <v>224</v>
      </c>
      <c r="E225" s="104"/>
      <c r="F225" s="104"/>
      <c r="G225" s="104"/>
      <c r="H225" s="107" t="s">
        <v>225</v>
      </c>
      <c r="I225" s="108" t="s">
        <v>456</v>
      </c>
    </row>
    <row r="226" spans="1:9" x14ac:dyDescent="0.25">
      <c r="A226" s="104" t="s">
        <v>199</v>
      </c>
      <c r="B226" s="105">
        <v>45745.469464745365</v>
      </c>
      <c r="C226" s="106"/>
      <c r="D226" s="107" t="s">
        <v>239</v>
      </c>
      <c r="E226" s="104"/>
      <c r="F226" s="104"/>
      <c r="G226" s="104"/>
      <c r="H226" s="107" t="s">
        <v>240</v>
      </c>
      <c r="I226" s="108" t="s">
        <v>457</v>
      </c>
    </row>
    <row r="227" spans="1:9" x14ac:dyDescent="0.25">
      <c r="A227" s="104" t="s">
        <v>199</v>
      </c>
      <c r="B227" s="105">
        <v>45745.46942681713</v>
      </c>
      <c r="C227" s="106"/>
      <c r="D227" s="107" t="s">
        <v>200</v>
      </c>
      <c r="E227" s="104"/>
      <c r="F227" s="104"/>
      <c r="G227" s="104"/>
      <c r="H227" s="107" t="s">
        <v>201</v>
      </c>
      <c r="I227" s="108" t="s">
        <v>458</v>
      </c>
    </row>
    <row r="228" spans="1:9" x14ac:dyDescent="0.25">
      <c r="A228" s="104" t="s">
        <v>199</v>
      </c>
      <c r="B228" s="105">
        <v>45745.469385752316</v>
      </c>
      <c r="C228" s="106"/>
      <c r="D228" s="107" t="s">
        <v>236</v>
      </c>
      <c r="E228" s="104"/>
      <c r="F228" s="104"/>
      <c r="G228" s="104"/>
      <c r="H228" s="107" t="s">
        <v>237</v>
      </c>
      <c r="I228" s="108" t="s">
        <v>459</v>
      </c>
    </row>
    <row r="229" spans="1:9" x14ac:dyDescent="0.25">
      <c r="A229" s="104" t="s">
        <v>199</v>
      </c>
      <c r="B229" s="105">
        <v>45745.469280196754</v>
      </c>
      <c r="C229" s="106"/>
      <c r="D229" s="107" t="s">
        <v>214</v>
      </c>
      <c r="E229" s="104"/>
      <c r="F229" s="104"/>
      <c r="G229" s="104"/>
      <c r="H229" s="107" t="s">
        <v>215</v>
      </c>
      <c r="I229" s="108" t="s">
        <v>460</v>
      </c>
    </row>
    <row r="230" spans="1:9" x14ac:dyDescent="0.25">
      <c r="A230" s="104" t="s">
        <v>199</v>
      </c>
      <c r="B230" s="105">
        <v>45745.469257349534</v>
      </c>
      <c r="C230" s="106"/>
      <c r="D230" s="107" t="s">
        <v>233</v>
      </c>
      <c r="E230" s="104"/>
      <c r="F230" s="104"/>
      <c r="G230" s="104"/>
      <c r="H230" s="107" t="s">
        <v>234</v>
      </c>
      <c r="I230" s="108" t="s">
        <v>461</v>
      </c>
    </row>
    <row r="231" spans="1:9" x14ac:dyDescent="0.25">
      <c r="A231" s="104" t="s">
        <v>199</v>
      </c>
      <c r="B231" s="105">
        <v>45745.469254710646</v>
      </c>
      <c r="C231" s="106"/>
      <c r="D231" s="107" t="s">
        <v>242</v>
      </c>
      <c r="E231" s="104"/>
      <c r="F231" s="104"/>
      <c r="G231" s="104"/>
      <c r="H231" s="107" t="s">
        <v>243</v>
      </c>
      <c r="I231" s="108" t="s">
        <v>462</v>
      </c>
    </row>
    <row r="232" spans="1:9" x14ac:dyDescent="0.25">
      <c r="A232" s="104" t="s">
        <v>199</v>
      </c>
      <c r="B232" s="105">
        <v>45745.469024016202</v>
      </c>
      <c r="C232" s="109" t="s">
        <v>209</v>
      </c>
      <c r="D232" s="107" t="s">
        <v>217</v>
      </c>
      <c r="E232" s="107" t="s">
        <v>218</v>
      </c>
      <c r="F232" s="107" t="s">
        <v>211</v>
      </c>
      <c r="G232" s="104"/>
      <c r="H232" s="107" t="s">
        <v>219</v>
      </c>
      <c r="I232" s="108" t="s">
        <v>463</v>
      </c>
    </row>
    <row r="233" spans="1:9" x14ac:dyDescent="0.25">
      <c r="A233" s="104" t="s">
        <v>199</v>
      </c>
      <c r="B233" s="105">
        <v>45745.468946446759</v>
      </c>
      <c r="C233" s="106"/>
      <c r="D233" s="107" t="s">
        <v>203</v>
      </c>
      <c r="E233" s="104"/>
      <c r="F233" s="104"/>
      <c r="G233" s="104"/>
      <c r="H233" s="107" t="s">
        <v>204</v>
      </c>
      <c r="I233" s="108" t="s">
        <v>464</v>
      </c>
    </row>
    <row r="234" spans="1:9" x14ac:dyDescent="0.25">
      <c r="A234" s="104" t="s">
        <v>199</v>
      </c>
      <c r="B234" s="105">
        <v>45745.46885435185</v>
      </c>
      <c r="C234" s="109" t="s">
        <v>209</v>
      </c>
      <c r="D234" s="107" t="s">
        <v>245</v>
      </c>
      <c r="E234" s="107" t="s">
        <v>150</v>
      </c>
      <c r="F234" s="107" t="s">
        <v>211</v>
      </c>
      <c r="G234" s="104"/>
      <c r="H234" s="107" t="s">
        <v>246</v>
      </c>
      <c r="I234" s="108" t="s">
        <v>465</v>
      </c>
    </row>
    <row r="235" spans="1:9" x14ac:dyDescent="0.25">
      <c r="A235" s="104" t="s">
        <v>199</v>
      </c>
      <c r="B235" s="105">
        <v>45745.468823483796</v>
      </c>
      <c r="C235" s="109" t="s">
        <v>209</v>
      </c>
      <c r="D235" s="107" t="s">
        <v>227</v>
      </c>
      <c r="E235" s="107" t="s">
        <v>148</v>
      </c>
      <c r="F235" s="107" t="s">
        <v>211</v>
      </c>
      <c r="G235" s="104"/>
      <c r="H235" s="107" t="s">
        <v>228</v>
      </c>
      <c r="I235" s="108" t="s">
        <v>466</v>
      </c>
    </row>
    <row r="236" spans="1:9" x14ac:dyDescent="0.25">
      <c r="A236" s="104" t="s">
        <v>199</v>
      </c>
      <c r="B236" s="105">
        <v>45745.468814907406</v>
      </c>
      <c r="C236" s="106"/>
      <c r="D236" s="107" t="s">
        <v>230</v>
      </c>
      <c r="E236" s="104"/>
      <c r="F236" s="104"/>
      <c r="G236" s="104"/>
      <c r="H236" s="107" t="s">
        <v>231</v>
      </c>
      <c r="I236" s="108" t="s">
        <v>467</v>
      </c>
    </row>
    <row r="237" spans="1:9" x14ac:dyDescent="0.25">
      <c r="A237" s="104" t="s">
        <v>199</v>
      </c>
      <c r="B237" s="105">
        <v>45745.468736770832</v>
      </c>
      <c r="C237" s="106"/>
      <c r="D237" s="107" t="s">
        <v>206</v>
      </c>
      <c r="E237" s="104"/>
      <c r="F237" s="104"/>
      <c r="G237" s="104"/>
      <c r="H237" s="107" t="s">
        <v>207</v>
      </c>
      <c r="I237" s="108" t="s">
        <v>468</v>
      </c>
    </row>
    <row r="238" spans="1:9" x14ac:dyDescent="0.25">
      <c r="A238" s="104" t="s">
        <v>199</v>
      </c>
      <c r="B238" s="105">
        <v>45745.468722372687</v>
      </c>
      <c r="C238" s="109" t="s">
        <v>209</v>
      </c>
      <c r="D238" s="107" t="s">
        <v>210</v>
      </c>
      <c r="E238" s="107" t="s">
        <v>119</v>
      </c>
      <c r="F238" s="107" t="s">
        <v>211</v>
      </c>
      <c r="G238" s="104"/>
      <c r="H238" s="107" t="s">
        <v>212</v>
      </c>
      <c r="I238" s="108" t="s">
        <v>469</v>
      </c>
    </row>
    <row r="239" spans="1:9" x14ac:dyDescent="0.25">
      <c r="A239" s="104" t="s">
        <v>199</v>
      </c>
      <c r="B239" s="105">
        <v>45745.46871700231</v>
      </c>
      <c r="C239" s="109" t="s">
        <v>209</v>
      </c>
      <c r="D239" s="107" t="s">
        <v>221</v>
      </c>
      <c r="E239" s="107" t="s">
        <v>171</v>
      </c>
      <c r="F239" s="107" t="s">
        <v>211</v>
      </c>
      <c r="G239" s="104"/>
      <c r="H239" s="107" t="s">
        <v>222</v>
      </c>
      <c r="I239" s="108" t="s">
        <v>470</v>
      </c>
    </row>
    <row r="240" spans="1:9" x14ac:dyDescent="0.25">
      <c r="A240" s="104" t="s">
        <v>199</v>
      </c>
      <c r="B240" s="105">
        <v>45745.468656597222</v>
      </c>
      <c r="C240" s="106"/>
      <c r="D240" s="107" t="s">
        <v>224</v>
      </c>
      <c r="E240" s="104"/>
      <c r="F240" s="104"/>
      <c r="G240" s="104"/>
      <c r="H240" s="107" t="s">
        <v>225</v>
      </c>
      <c r="I240" s="108" t="s">
        <v>471</v>
      </c>
    </row>
    <row r="241" spans="1:9" x14ac:dyDescent="0.25">
      <c r="A241" s="104" t="s">
        <v>199</v>
      </c>
      <c r="B241" s="105">
        <v>45745.468641562496</v>
      </c>
      <c r="C241" s="106"/>
      <c r="D241" s="107" t="s">
        <v>239</v>
      </c>
      <c r="E241" s="104"/>
      <c r="F241" s="104"/>
      <c r="G241" s="104"/>
      <c r="H241" s="107" t="s">
        <v>240</v>
      </c>
      <c r="I241" s="108" t="s">
        <v>472</v>
      </c>
    </row>
    <row r="242" spans="1:9" x14ac:dyDescent="0.25">
      <c r="A242" s="104" t="s">
        <v>199</v>
      </c>
      <c r="B242" s="105">
        <v>45745.468586249997</v>
      </c>
      <c r="C242" s="106"/>
      <c r="D242" s="107" t="s">
        <v>200</v>
      </c>
      <c r="E242" s="104"/>
      <c r="F242" s="104"/>
      <c r="G242" s="104"/>
      <c r="H242" s="107" t="s">
        <v>201</v>
      </c>
      <c r="I242" s="108" t="s">
        <v>473</v>
      </c>
    </row>
    <row r="243" spans="1:9" x14ac:dyDescent="0.25">
      <c r="A243" s="104" t="s">
        <v>199</v>
      </c>
      <c r="B243" s="105">
        <v>45745.46849392361</v>
      </c>
      <c r="C243" s="106"/>
      <c r="D243" s="107" t="s">
        <v>236</v>
      </c>
      <c r="E243" s="104"/>
      <c r="F243" s="104"/>
      <c r="G243" s="104"/>
      <c r="H243" s="107" t="s">
        <v>237</v>
      </c>
      <c r="I243" s="108" t="s">
        <v>474</v>
      </c>
    </row>
    <row r="244" spans="1:9" x14ac:dyDescent="0.25">
      <c r="A244" s="104" t="s">
        <v>199</v>
      </c>
      <c r="B244" s="105">
        <v>45745.468478368057</v>
      </c>
      <c r="C244" s="106"/>
      <c r="D244" s="107" t="s">
        <v>214</v>
      </c>
      <c r="E244" s="104"/>
      <c r="F244" s="104"/>
      <c r="G244" s="104"/>
      <c r="H244" s="107" t="s">
        <v>215</v>
      </c>
      <c r="I244" s="108" t="s">
        <v>475</v>
      </c>
    </row>
    <row r="245" spans="1:9" x14ac:dyDescent="0.25">
      <c r="A245" s="104" t="s">
        <v>199</v>
      </c>
      <c r="B245" s="105">
        <v>45745.468458229167</v>
      </c>
      <c r="C245" s="106"/>
      <c r="D245" s="107" t="s">
        <v>242</v>
      </c>
      <c r="E245" s="104"/>
      <c r="F245" s="104"/>
      <c r="G245" s="104"/>
      <c r="H245" s="107" t="s">
        <v>243</v>
      </c>
      <c r="I245" s="108" t="s">
        <v>476</v>
      </c>
    </row>
    <row r="246" spans="1:9" x14ac:dyDescent="0.25">
      <c r="A246" s="104" t="s">
        <v>199</v>
      </c>
      <c r="B246" s="105">
        <v>45745.46823716435</v>
      </c>
      <c r="C246" s="109" t="s">
        <v>209</v>
      </c>
      <c r="D246" s="107" t="s">
        <v>217</v>
      </c>
      <c r="E246" s="107" t="s">
        <v>218</v>
      </c>
      <c r="F246" s="107" t="s">
        <v>211</v>
      </c>
      <c r="G246" s="104"/>
      <c r="H246" s="107" t="s">
        <v>219</v>
      </c>
      <c r="I246" s="108" t="s">
        <v>477</v>
      </c>
    </row>
    <row r="247" spans="1:9" x14ac:dyDescent="0.25">
      <c r="A247" s="104" t="s">
        <v>199</v>
      </c>
      <c r="B247" s="105">
        <v>45745.468185590275</v>
      </c>
      <c r="C247" s="106"/>
      <c r="D247" s="107" t="s">
        <v>203</v>
      </c>
      <c r="E247" s="104"/>
      <c r="F247" s="104"/>
      <c r="G247" s="104"/>
      <c r="H247" s="107" t="s">
        <v>204</v>
      </c>
      <c r="I247" s="108" t="s">
        <v>478</v>
      </c>
    </row>
    <row r="248" spans="1:9" x14ac:dyDescent="0.25">
      <c r="A248" s="104" t="s">
        <v>199</v>
      </c>
      <c r="B248" s="105">
        <v>45745.468086909721</v>
      </c>
      <c r="C248" s="109" t="s">
        <v>209</v>
      </c>
      <c r="D248" s="107" t="s">
        <v>245</v>
      </c>
      <c r="E248" s="107" t="s">
        <v>150</v>
      </c>
      <c r="F248" s="107" t="s">
        <v>211</v>
      </c>
      <c r="G248" s="104"/>
      <c r="H248" s="107" t="s">
        <v>246</v>
      </c>
      <c r="I248" s="108" t="s">
        <v>479</v>
      </c>
    </row>
    <row r="249" spans="1:9" x14ac:dyDescent="0.25">
      <c r="A249" s="104" t="s">
        <v>199</v>
      </c>
      <c r="B249" s="105">
        <v>45745.468040381944</v>
      </c>
      <c r="C249" s="109" t="s">
        <v>209</v>
      </c>
      <c r="D249" s="107" t="s">
        <v>227</v>
      </c>
      <c r="E249" s="107" t="s">
        <v>148</v>
      </c>
      <c r="F249" s="107" t="s">
        <v>211</v>
      </c>
      <c r="G249" s="104"/>
      <c r="H249" s="107" t="s">
        <v>228</v>
      </c>
      <c r="I249" s="108" t="s">
        <v>480</v>
      </c>
    </row>
    <row r="250" spans="1:9" x14ac:dyDescent="0.25">
      <c r="A250" s="104" t="s">
        <v>199</v>
      </c>
      <c r="B250" s="105">
        <v>45745.467972256942</v>
      </c>
      <c r="C250" s="106"/>
      <c r="D250" s="107" t="s">
        <v>230</v>
      </c>
      <c r="E250" s="104"/>
      <c r="F250" s="104"/>
      <c r="G250" s="104"/>
      <c r="H250" s="107" t="s">
        <v>231</v>
      </c>
      <c r="I250" s="108" t="s">
        <v>481</v>
      </c>
    </row>
    <row r="251" spans="1:9" x14ac:dyDescent="0.25">
      <c r="A251" s="104" t="s">
        <v>199</v>
      </c>
      <c r="B251" s="105">
        <v>45745.46791230324</v>
      </c>
      <c r="C251" s="109" t="s">
        <v>209</v>
      </c>
      <c r="D251" s="107" t="s">
        <v>210</v>
      </c>
      <c r="E251" s="107" t="s">
        <v>119</v>
      </c>
      <c r="F251" s="107" t="s">
        <v>211</v>
      </c>
      <c r="G251" s="104"/>
      <c r="H251" s="107" t="s">
        <v>212</v>
      </c>
      <c r="I251" s="108" t="s">
        <v>482</v>
      </c>
    </row>
    <row r="252" spans="1:9" x14ac:dyDescent="0.25">
      <c r="A252" s="104" t="s">
        <v>199</v>
      </c>
      <c r="B252" s="105">
        <v>45745.467898703704</v>
      </c>
      <c r="C252" s="106"/>
      <c r="D252" s="107" t="s">
        <v>206</v>
      </c>
      <c r="E252" s="104"/>
      <c r="F252" s="104"/>
      <c r="G252" s="104"/>
      <c r="H252" s="107" t="s">
        <v>207</v>
      </c>
      <c r="I252" s="108" t="s">
        <v>483</v>
      </c>
    </row>
    <row r="253" spans="1:9" x14ac:dyDescent="0.25">
      <c r="A253" s="104" t="s">
        <v>199</v>
      </c>
      <c r="B253" s="105">
        <v>45745.467838518518</v>
      </c>
      <c r="C253" s="106"/>
      <c r="D253" s="107" t="s">
        <v>224</v>
      </c>
      <c r="E253" s="104"/>
      <c r="F253" s="104"/>
      <c r="G253" s="104"/>
      <c r="H253" s="107" t="s">
        <v>225</v>
      </c>
      <c r="I253" s="108" t="s">
        <v>484</v>
      </c>
    </row>
    <row r="254" spans="1:9" x14ac:dyDescent="0.25">
      <c r="A254" s="104" t="s">
        <v>199</v>
      </c>
      <c r="B254" s="105">
        <v>45745.467835254625</v>
      </c>
      <c r="C254" s="109" t="s">
        <v>209</v>
      </c>
      <c r="D254" s="107" t="s">
        <v>221</v>
      </c>
      <c r="E254" s="107" t="s">
        <v>171</v>
      </c>
      <c r="F254" s="107" t="s">
        <v>211</v>
      </c>
      <c r="G254" s="104"/>
      <c r="H254" s="107" t="s">
        <v>222</v>
      </c>
      <c r="I254" s="108" t="s">
        <v>485</v>
      </c>
    </row>
    <row r="255" spans="1:9" x14ac:dyDescent="0.25">
      <c r="A255" s="104" t="s">
        <v>199</v>
      </c>
      <c r="B255" s="105">
        <v>45745.467779247687</v>
      </c>
      <c r="C255" s="106"/>
      <c r="D255" s="107" t="s">
        <v>239</v>
      </c>
      <c r="E255" s="104"/>
      <c r="F255" s="104"/>
      <c r="G255" s="104"/>
      <c r="H255" s="107" t="s">
        <v>240</v>
      </c>
      <c r="I255" s="108" t="s">
        <v>486</v>
      </c>
    </row>
    <row r="256" spans="1:9" x14ac:dyDescent="0.25">
      <c r="A256" s="104" t="s">
        <v>199</v>
      </c>
      <c r="B256" s="105">
        <v>45745.46774832176</v>
      </c>
      <c r="C256" s="106"/>
      <c r="D256" s="107" t="s">
        <v>200</v>
      </c>
      <c r="E256" s="104"/>
      <c r="F256" s="104"/>
      <c r="G256" s="104"/>
      <c r="H256" s="107" t="s">
        <v>201</v>
      </c>
      <c r="I256" s="108" t="s">
        <v>487</v>
      </c>
    </row>
    <row r="257" spans="1:9" x14ac:dyDescent="0.25">
      <c r="A257" s="104" t="s">
        <v>199</v>
      </c>
      <c r="B257" s="105">
        <v>45745.467680000002</v>
      </c>
      <c r="C257" s="106"/>
      <c r="D257" s="107" t="s">
        <v>214</v>
      </c>
      <c r="E257" s="104"/>
      <c r="F257" s="104"/>
      <c r="G257" s="104"/>
      <c r="H257" s="107" t="s">
        <v>215</v>
      </c>
      <c r="I257" s="108" t="s">
        <v>488</v>
      </c>
    </row>
    <row r="258" spans="1:9" x14ac:dyDescent="0.25">
      <c r="A258" s="104" t="s">
        <v>199</v>
      </c>
      <c r="B258" s="105">
        <v>45745.467662986106</v>
      </c>
      <c r="C258" s="106"/>
      <c r="D258" s="107" t="s">
        <v>242</v>
      </c>
      <c r="E258" s="104"/>
      <c r="F258" s="104"/>
      <c r="G258" s="104"/>
      <c r="H258" s="107" t="s">
        <v>243</v>
      </c>
      <c r="I258" s="108" t="s">
        <v>489</v>
      </c>
    </row>
    <row r="259" spans="1:9" x14ac:dyDescent="0.25">
      <c r="A259" s="104" t="s">
        <v>199</v>
      </c>
      <c r="B259" s="105">
        <v>45745.467610659718</v>
      </c>
      <c r="C259" s="106"/>
      <c r="D259" s="107" t="s">
        <v>236</v>
      </c>
      <c r="E259" s="104"/>
      <c r="F259" s="104"/>
      <c r="G259" s="104"/>
      <c r="H259" s="107" t="s">
        <v>237</v>
      </c>
      <c r="I259" s="108" t="s">
        <v>490</v>
      </c>
    </row>
    <row r="260" spans="1:9" x14ac:dyDescent="0.25">
      <c r="A260" s="104" t="s">
        <v>199</v>
      </c>
      <c r="B260" s="105">
        <v>45745.46755778935</v>
      </c>
      <c r="C260" s="106"/>
      <c r="D260" s="107" t="s">
        <v>233</v>
      </c>
      <c r="E260" s="104"/>
      <c r="F260" s="104"/>
      <c r="G260" s="104"/>
      <c r="H260" s="107" t="s">
        <v>234</v>
      </c>
      <c r="I260" s="108" t="s">
        <v>491</v>
      </c>
    </row>
    <row r="261" spans="1:9" x14ac:dyDescent="0.25">
      <c r="A261" s="104" t="s">
        <v>199</v>
      </c>
      <c r="B261" s="105">
        <v>45745.467442743051</v>
      </c>
      <c r="C261" s="109" t="s">
        <v>209</v>
      </c>
      <c r="D261" s="107" t="s">
        <v>217</v>
      </c>
      <c r="E261" s="107" t="s">
        <v>218</v>
      </c>
      <c r="F261" s="107" t="s">
        <v>211</v>
      </c>
      <c r="G261" s="104"/>
      <c r="H261" s="107" t="s">
        <v>219</v>
      </c>
      <c r="I261" s="108" t="s">
        <v>255</v>
      </c>
    </row>
    <row r="262" spans="1:9" x14ac:dyDescent="0.25">
      <c r="A262" s="104" t="s">
        <v>199</v>
      </c>
      <c r="B262" s="105">
        <v>45745.467426331015</v>
      </c>
      <c r="C262" s="106"/>
      <c r="D262" s="107" t="s">
        <v>203</v>
      </c>
      <c r="E262" s="104"/>
      <c r="F262" s="104"/>
      <c r="G262" s="104"/>
      <c r="H262" s="107" t="s">
        <v>204</v>
      </c>
      <c r="I262" s="108" t="s">
        <v>492</v>
      </c>
    </row>
    <row r="263" spans="1:9" x14ac:dyDescent="0.25">
      <c r="A263" s="104" t="s">
        <v>199</v>
      </c>
      <c r="B263" s="105">
        <v>45745.467308912033</v>
      </c>
      <c r="C263" s="109" t="s">
        <v>209</v>
      </c>
      <c r="D263" s="107" t="s">
        <v>245</v>
      </c>
      <c r="E263" s="107" t="s">
        <v>150</v>
      </c>
      <c r="F263" s="107" t="s">
        <v>211</v>
      </c>
      <c r="G263" s="104"/>
      <c r="H263" s="107" t="s">
        <v>246</v>
      </c>
      <c r="I263" s="108" t="s">
        <v>493</v>
      </c>
    </row>
    <row r="264" spans="1:9" x14ac:dyDescent="0.25">
      <c r="A264" s="104" t="s">
        <v>199</v>
      </c>
      <c r="B264" s="105">
        <v>45745.46727188657</v>
      </c>
      <c r="C264" s="109" t="s">
        <v>209</v>
      </c>
      <c r="D264" s="107" t="s">
        <v>227</v>
      </c>
      <c r="E264" s="107" t="s">
        <v>148</v>
      </c>
      <c r="F264" s="107" t="s">
        <v>211</v>
      </c>
      <c r="G264" s="104"/>
      <c r="H264" s="107" t="s">
        <v>228</v>
      </c>
      <c r="I264" s="108" t="s">
        <v>494</v>
      </c>
    </row>
    <row r="265" spans="1:9" x14ac:dyDescent="0.25">
      <c r="A265" s="104" t="s">
        <v>199</v>
      </c>
      <c r="B265" s="105">
        <v>45745.467112824073</v>
      </c>
      <c r="C265" s="109" t="s">
        <v>209</v>
      </c>
      <c r="D265" s="107" t="s">
        <v>210</v>
      </c>
      <c r="E265" s="107" t="s">
        <v>119</v>
      </c>
      <c r="F265" s="107" t="s">
        <v>211</v>
      </c>
      <c r="G265" s="104"/>
      <c r="H265" s="107" t="s">
        <v>212</v>
      </c>
      <c r="I265" s="108" t="s">
        <v>495</v>
      </c>
    </row>
    <row r="266" spans="1:9" x14ac:dyDescent="0.25">
      <c r="A266" s="104" t="s">
        <v>199</v>
      </c>
      <c r="B266" s="105">
        <v>45745.46701310185</v>
      </c>
      <c r="C266" s="106"/>
      <c r="D266" s="107" t="s">
        <v>224</v>
      </c>
      <c r="E266" s="104"/>
      <c r="F266" s="104"/>
      <c r="G266" s="104"/>
      <c r="H266" s="107" t="s">
        <v>225</v>
      </c>
      <c r="I266" s="108" t="s">
        <v>496</v>
      </c>
    </row>
    <row r="267" spans="1:9" x14ac:dyDescent="0.25">
      <c r="A267" s="104" t="s">
        <v>199</v>
      </c>
      <c r="B267" s="105">
        <v>45745.466913321754</v>
      </c>
      <c r="C267" s="106"/>
      <c r="D267" s="107" t="s">
        <v>239</v>
      </c>
      <c r="E267" s="104"/>
      <c r="F267" s="104"/>
      <c r="G267" s="104"/>
      <c r="H267" s="107" t="s">
        <v>240</v>
      </c>
      <c r="I267" s="108" t="s">
        <v>497</v>
      </c>
    </row>
    <row r="268" spans="1:9" x14ac:dyDescent="0.25">
      <c r="A268" s="104" t="s">
        <v>199</v>
      </c>
      <c r="B268" s="105">
        <v>45745.466884513888</v>
      </c>
      <c r="C268" s="106"/>
      <c r="D268" s="107" t="s">
        <v>214</v>
      </c>
      <c r="E268" s="104"/>
      <c r="F268" s="104"/>
      <c r="G268" s="104"/>
      <c r="H268" s="107" t="s">
        <v>215</v>
      </c>
      <c r="I268" s="108" t="s">
        <v>498</v>
      </c>
    </row>
    <row r="269" spans="1:9" x14ac:dyDescent="0.25">
      <c r="A269" s="104" t="s">
        <v>199</v>
      </c>
      <c r="B269" s="105">
        <v>45745.466857766201</v>
      </c>
      <c r="C269" s="106"/>
      <c r="D269" s="107" t="s">
        <v>242</v>
      </c>
      <c r="E269" s="104"/>
      <c r="F269" s="104"/>
      <c r="G269" s="104"/>
      <c r="H269" s="107" t="s">
        <v>243</v>
      </c>
      <c r="I269" s="108" t="s">
        <v>499</v>
      </c>
    </row>
    <row r="270" spans="1:9" x14ac:dyDescent="0.25">
      <c r="A270" s="104" t="s">
        <v>199</v>
      </c>
      <c r="B270" s="105">
        <v>45745.466710324072</v>
      </c>
      <c r="C270" s="106"/>
      <c r="D270" s="107" t="s">
        <v>233</v>
      </c>
      <c r="E270" s="104"/>
      <c r="F270" s="104"/>
      <c r="G270" s="104"/>
      <c r="H270" s="107" t="s">
        <v>234</v>
      </c>
      <c r="I270" s="108" t="s">
        <v>500</v>
      </c>
    </row>
    <row r="271" spans="1:9" x14ac:dyDescent="0.25">
      <c r="A271" s="104" t="s">
        <v>199</v>
      </c>
      <c r="B271" s="105">
        <v>45745.466657500001</v>
      </c>
      <c r="C271" s="106"/>
      <c r="D271" s="107" t="s">
        <v>203</v>
      </c>
      <c r="E271" s="104"/>
      <c r="F271" s="104"/>
      <c r="G271" s="104"/>
      <c r="H271" s="107" t="s">
        <v>204</v>
      </c>
      <c r="I271" s="108" t="s">
        <v>501</v>
      </c>
    </row>
    <row r="272" spans="1:9" x14ac:dyDescent="0.25">
      <c r="A272" s="104" t="s">
        <v>199</v>
      </c>
      <c r="B272" s="105">
        <v>45745.466648449074</v>
      </c>
      <c r="C272" s="109" t="s">
        <v>209</v>
      </c>
      <c r="D272" s="107" t="s">
        <v>217</v>
      </c>
      <c r="E272" s="107" t="s">
        <v>218</v>
      </c>
      <c r="F272" s="107" t="s">
        <v>211</v>
      </c>
      <c r="G272" s="104"/>
      <c r="H272" s="107" t="s">
        <v>219</v>
      </c>
      <c r="I272" s="108" t="s">
        <v>502</v>
      </c>
    </row>
    <row r="273" spans="1:9" x14ac:dyDescent="0.25">
      <c r="A273" s="104" t="s">
        <v>199</v>
      </c>
      <c r="B273" s="105">
        <v>45745.466487060185</v>
      </c>
      <c r="C273" s="109" t="s">
        <v>209</v>
      </c>
      <c r="D273" s="107" t="s">
        <v>227</v>
      </c>
      <c r="E273" s="107" t="s">
        <v>148</v>
      </c>
      <c r="F273" s="107" t="s">
        <v>211</v>
      </c>
      <c r="G273" s="104"/>
      <c r="H273" s="107" t="s">
        <v>228</v>
      </c>
      <c r="I273" s="108" t="s">
        <v>503</v>
      </c>
    </row>
    <row r="274" spans="1:9" x14ac:dyDescent="0.25">
      <c r="A274" s="104" t="s">
        <v>199</v>
      </c>
      <c r="B274" s="105">
        <v>45745.466302488421</v>
      </c>
      <c r="C274" s="109" t="s">
        <v>209</v>
      </c>
      <c r="D274" s="107" t="s">
        <v>210</v>
      </c>
      <c r="E274" s="107" t="s">
        <v>119</v>
      </c>
      <c r="F274" s="107" t="s">
        <v>211</v>
      </c>
      <c r="G274" s="104"/>
      <c r="H274" s="107" t="s">
        <v>212</v>
      </c>
      <c r="I274" s="108" t="s">
        <v>504</v>
      </c>
    </row>
    <row r="275" spans="1:9" x14ac:dyDescent="0.25">
      <c r="A275" s="104" t="s">
        <v>199</v>
      </c>
      <c r="B275" s="105">
        <v>45745.466277002313</v>
      </c>
      <c r="C275" s="106"/>
      <c r="D275" s="107" t="s">
        <v>230</v>
      </c>
      <c r="E275" s="104"/>
      <c r="F275" s="104"/>
      <c r="G275" s="104"/>
      <c r="H275" s="107" t="s">
        <v>231</v>
      </c>
      <c r="I275" s="108" t="s">
        <v>505</v>
      </c>
    </row>
    <row r="276" spans="1:9" x14ac:dyDescent="0.25">
      <c r="A276" s="104" t="s">
        <v>199</v>
      </c>
      <c r="B276" s="105">
        <v>45745.466239918976</v>
      </c>
      <c r="C276" s="109" t="s">
        <v>209</v>
      </c>
      <c r="D276" s="107" t="s">
        <v>221</v>
      </c>
      <c r="E276" s="107" t="s">
        <v>171</v>
      </c>
      <c r="F276" s="107" t="s">
        <v>211</v>
      </c>
      <c r="G276" s="104"/>
      <c r="H276" s="107" t="s">
        <v>222</v>
      </c>
      <c r="I276" s="108" t="s">
        <v>506</v>
      </c>
    </row>
    <row r="277" spans="1:9" x14ac:dyDescent="0.25">
      <c r="A277" s="104" t="s">
        <v>199</v>
      </c>
      <c r="B277" s="105">
        <v>45745.466157581017</v>
      </c>
      <c r="C277" s="106"/>
      <c r="D277" s="107" t="s">
        <v>200</v>
      </c>
      <c r="E277" s="104"/>
      <c r="F277" s="104"/>
      <c r="G277" s="104"/>
      <c r="H277" s="107" t="s">
        <v>201</v>
      </c>
      <c r="I277" s="108" t="s">
        <v>507</v>
      </c>
    </row>
    <row r="278" spans="1:9" x14ac:dyDescent="0.25">
      <c r="A278" s="104" t="s">
        <v>199</v>
      </c>
      <c r="B278" s="105">
        <v>45745.466056620367</v>
      </c>
      <c r="C278" s="106"/>
      <c r="D278" s="107" t="s">
        <v>214</v>
      </c>
      <c r="E278" s="104"/>
      <c r="F278" s="104"/>
      <c r="G278" s="104"/>
      <c r="H278" s="107" t="s">
        <v>215</v>
      </c>
      <c r="I278" s="108" t="s">
        <v>508</v>
      </c>
    </row>
    <row r="279" spans="1:9" x14ac:dyDescent="0.25">
      <c r="A279" s="104" t="s">
        <v>199</v>
      </c>
      <c r="B279" s="105">
        <v>45745.466048668983</v>
      </c>
      <c r="C279" s="106"/>
      <c r="D279" s="107" t="s">
        <v>242</v>
      </c>
      <c r="E279" s="104"/>
      <c r="F279" s="104"/>
      <c r="G279" s="104"/>
      <c r="H279" s="107" t="s">
        <v>243</v>
      </c>
      <c r="I279" s="108" t="s">
        <v>509</v>
      </c>
    </row>
    <row r="280" spans="1:9" x14ac:dyDescent="0.25">
      <c r="A280" s="104" t="s">
        <v>199</v>
      </c>
      <c r="B280" s="105">
        <v>45745.466038136576</v>
      </c>
      <c r="C280" s="106"/>
      <c r="D280" s="107" t="s">
        <v>239</v>
      </c>
      <c r="E280" s="104"/>
      <c r="F280" s="104"/>
      <c r="G280" s="104"/>
      <c r="H280" s="107" t="s">
        <v>240</v>
      </c>
      <c r="I280" s="108" t="s">
        <v>510</v>
      </c>
    </row>
    <row r="281" spans="1:9" x14ac:dyDescent="0.25">
      <c r="A281" s="104" t="s">
        <v>199</v>
      </c>
      <c r="B281" s="105">
        <v>45745.465987905089</v>
      </c>
      <c r="C281" s="106"/>
      <c r="D281" s="107" t="s">
        <v>236</v>
      </c>
      <c r="E281" s="104"/>
      <c r="F281" s="104"/>
      <c r="G281" s="104"/>
      <c r="H281" s="107" t="s">
        <v>237</v>
      </c>
      <c r="I281" s="108" t="s">
        <v>511</v>
      </c>
    </row>
    <row r="282" spans="1:9" x14ac:dyDescent="0.25">
      <c r="A282" s="104" t="s">
        <v>199</v>
      </c>
      <c r="B282" s="105">
        <v>45745.46586413194</v>
      </c>
      <c r="C282" s="106"/>
      <c r="D282" s="107" t="s">
        <v>233</v>
      </c>
      <c r="E282" s="104"/>
      <c r="F282" s="104"/>
      <c r="G282" s="104"/>
      <c r="H282" s="107" t="s">
        <v>234</v>
      </c>
      <c r="I282" s="108" t="s">
        <v>512</v>
      </c>
    </row>
    <row r="283" spans="1:9" x14ac:dyDescent="0.25">
      <c r="A283" s="104" t="s">
        <v>199</v>
      </c>
      <c r="B283" s="105">
        <v>45745.465827418979</v>
      </c>
      <c r="C283" s="106"/>
      <c r="D283" s="107" t="s">
        <v>203</v>
      </c>
      <c r="E283" s="104"/>
      <c r="F283" s="104"/>
      <c r="G283" s="104"/>
      <c r="H283" s="107" t="s">
        <v>204</v>
      </c>
      <c r="I283" s="108" t="s">
        <v>513</v>
      </c>
    </row>
    <row r="284" spans="1:9" x14ac:dyDescent="0.25">
      <c r="A284" s="104" t="s">
        <v>199</v>
      </c>
      <c r="B284" s="105">
        <v>45745.465820729165</v>
      </c>
      <c r="C284" s="106"/>
      <c r="D284" s="107" t="s">
        <v>206</v>
      </c>
      <c r="E284" s="104"/>
      <c r="F284" s="104"/>
      <c r="G284" s="104"/>
      <c r="H284" s="107" t="s">
        <v>207</v>
      </c>
      <c r="I284" s="108" t="s">
        <v>514</v>
      </c>
    </row>
    <row r="285" spans="1:9" x14ac:dyDescent="0.25">
      <c r="A285" s="104" t="s">
        <v>199</v>
      </c>
      <c r="B285" s="105">
        <v>45745.465754317127</v>
      </c>
      <c r="C285" s="109" t="s">
        <v>209</v>
      </c>
      <c r="D285" s="107" t="s">
        <v>245</v>
      </c>
      <c r="E285" s="107" t="s">
        <v>150</v>
      </c>
      <c r="F285" s="107" t="s">
        <v>211</v>
      </c>
      <c r="G285" s="104"/>
      <c r="H285" s="107" t="s">
        <v>246</v>
      </c>
      <c r="I285" s="108" t="s">
        <v>515</v>
      </c>
    </row>
    <row r="286" spans="1:9" x14ac:dyDescent="0.25">
      <c r="A286" s="104" t="s">
        <v>199</v>
      </c>
      <c r="B286" s="105">
        <v>45745.465716446757</v>
      </c>
      <c r="C286" s="109" t="s">
        <v>209</v>
      </c>
      <c r="D286" s="107" t="s">
        <v>227</v>
      </c>
      <c r="E286" s="107" t="s">
        <v>148</v>
      </c>
      <c r="F286" s="107" t="s">
        <v>211</v>
      </c>
      <c r="G286" s="104"/>
      <c r="H286" s="107" t="s">
        <v>228</v>
      </c>
      <c r="I286" s="108" t="s">
        <v>516</v>
      </c>
    </row>
    <row r="287" spans="1:9" x14ac:dyDescent="0.25">
      <c r="A287" s="104" t="s">
        <v>199</v>
      </c>
      <c r="B287" s="105">
        <v>45745.465495729164</v>
      </c>
      <c r="C287" s="109" t="s">
        <v>209</v>
      </c>
      <c r="D287" s="107" t="s">
        <v>210</v>
      </c>
      <c r="E287" s="107" t="s">
        <v>119</v>
      </c>
      <c r="F287" s="107" t="s">
        <v>211</v>
      </c>
      <c r="G287" s="104"/>
      <c r="H287" s="107" t="s">
        <v>212</v>
      </c>
      <c r="I287" s="108" t="s">
        <v>517</v>
      </c>
    </row>
    <row r="288" spans="1:9" x14ac:dyDescent="0.25">
      <c r="A288" s="104" t="s">
        <v>199</v>
      </c>
      <c r="B288" s="105">
        <v>45745.46545048611</v>
      </c>
      <c r="C288" s="106"/>
      <c r="D288" s="107" t="s">
        <v>224</v>
      </c>
      <c r="E288" s="104"/>
      <c r="F288" s="104"/>
      <c r="G288" s="104"/>
      <c r="H288" s="107" t="s">
        <v>225</v>
      </c>
      <c r="I288" s="108" t="s">
        <v>518</v>
      </c>
    </row>
    <row r="289" spans="1:9" x14ac:dyDescent="0.25">
      <c r="A289" s="104" t="s">
        <v>199</v>
      </c>
      <c r="B289" s="105">
        <v>45745.465426400464</v>
      </c>
      <c r="C289" s="109" t="s">
        <v>209</v>
      </c>
      <c r="D289" s="107" t="s">
        <v>221</v>
      </c>
      <c r="E289" s="107" t="s">
        <v>171</v>
      </c>
      <c r="F289" s="107" t="s">
        <v>211</v>
      </c>
      <c r="G289" s="104"/>
      <c r="H289" s="107" t="s">
        <v>222</v>
      </c>
      <c r="I289" s="108" t="s">
        <v>469</v>
      </c>
    </row>
    <row r="290" spans="1:9" x14ac:dyDescent="0.25">
      <c r="A290" s="104" t="s">
        <v>199</v>
      </c>
      <c r="B290" s="105">
        <v>45745.465314513887</v>
      </c>
      <c r="C290" s="106"/>
      <c r="D290" s="107" t="s">
        <v>200</v>
      </c>
      <c r="E290" s="104"/>
      <c r="F290" s="104"/>
      <c r="G290" s="104"/>
      <c r="H290" s="107" t="s">
        <v>201</v>
      </c>
      <c r="I290" s="108" t="s">
        <v>519</v>
      </c>
    </row>
    <row r="291" spans="1:9" x14ac:dyDescent="0.25">
      <c r="A291" s="104" t="s">
        <v>199</v>
      </c>
      <c r="B291" s="105">
        <v>45745.465256863426</v>
      </c>
      <c r="C291" s="106"/>
      <c r="D291" s="107" t="s">
        <v>214</v>
      </c>
      <c r="E291" s="104"/>
      <c r="F291" s="104"/>
      <c r="G291" s="104"/>
      <c r="H291" s="107" t="s">
        <v>215</v>
      </c>
      <c r="I291" s="108" t="s">
        <v>520</v>
      </c>
    </row>
    <row r="292" spans="1:9" x14ac:dyDescent="0.25">
      <c r="A292" s="104" t="s">
        <v>199</v>
      </c>
      <c r="B292" s="105">
        <v>45745.465234560186</v>
      </c>
      <c r="C292" s="106"/>
      <c r="D292" s="107" t="s">
        <v>242</v>
      </c>
      <c r="E292" s="104"/>
      <c r="F292" s="104"/>
      <c r="G292" s="104"/>
      <c r="H292" s="107" t="s">
        <v>243</v>
      </c>
      <c r="I292" s="108" t="s">
        <v>521</v>
      </c>
    </row>
    <row r="293" spans="1:9" x14ac:dyDescent="0.25">
      <c r="A293" s="104" t="s">
        <v>199</v>
      </c>
      <c r="B293" s="105">
        <v>45745.465107164353</v>
      </c>
      <c r="C293" s="109" t="s">
        <v>209</v>
      </c>
      <c r="D293" s="107" t="s">
        <v>217</v>
      </c>
      <c r="E293" s="107" t="s">
        <v>218</v>
      </c>
      <c r="F293" s="107" t="s">
        <v>211</v>
      </c>
      <c r="G293" s="104"/>
      <c r="H293" s="107" t="s">
        <v>219</v>
      </c>
      <c r="I293" s="108" t="s">
        <v>522</v>
      </c>
    </row>
    <row r="294" spans="1:9" x14ac:dyDescent="0.25">
      <c r="A294" s="104" t="s">
        <v>199</v>
      </c>
      <c r="B294" s="105">
        <v>45745.465071099534</v>
      </c>
      <c r="C294" s="106"/>
      <c r="D294" s="107" t="s">
        <v>236</v>
      </c>
      <c r="E294" s="104"/>
      <c r="F294" s="104"/>
      <c r="G294" s="104"/>
      <c r="H294" s="107" t="s">
        <v>237</v>
      </c>
      <c r="I294" s="108" t="s">
        <v>523</v>
      </c>
    </row>
    <row r="295" spans="1:9" x14ac:dyDescent="0.25">
      <c r="A295" s="104" t="s">
        <v>199</v>
      </c>
      <c r="B295" s="105">
        <v>45745.465026087964</v>
      </c>
      <c r="C295" s="106"/>
      <c r="D295" s="107" t="s">
        <v>203</v>
      </c>
      <c r="E295" s="104"/>
      <c r="F295" s="104"/>
      <c r="G295" s="104"/>
      <c r="H295" s="107" t="s">
        <v>204</v>
      </c>
      <c r="I295" s="108" t="s">
        <v>524</v>
      </c>
    </row>
    <row r="296" spans="1:9" x14ac:dyDescent="0.25">
      <c r="A296" s="104" t="s">
        <v>199</v>
      </c>
      <c r="B296" s="105">
        <v>45745.46501925926</v>
      </c>
      <c r="C296" s="106"/>
      <c r="D296" s="107" t="s">
        <v>230</v>
      </c>
      <c r="E296" s="104"/>
      <c r="F296" s="104"/>
      <c r="G296" s="104"/>
      <c r="H296" s="107" t="s">
        <v>231</v>
      </c>
      <c r="I296" s="108" t="s">
        <v>525</v>
      </c>
    </row>
    <row r="297" spans="1:9" x14ac:dyDescent="0.25">
      <c r="A297" s="104" t="s">
        <v>199</v>
      </c>
      <c r="B297" s="105">
        <v>45745.465006145831</v>
      </c>
      <c r="C297" s="106"/>
      <c r="D297" s="107" t="s">
        <v>233</v>
      </c>
      <c r="E297" s="104"/>
      <c r="F297" s="104"/>
      <c r="G297" s="104"/>
      <c r="H297" s="107" t="s">
        <v>234</v>
      </c>
      <c r="I297" s="108" t="s">
        <v>526</v>
      </c>
    </row>
    <row r="298" spans="1:9" x14ac:dyDescent="0.25">
      <c r="A298" s="104" t="s">
        <v>199</v>
      </c>
      <c r="B298" s="105">
        <v>45745.464954502313</v>
      </c>
      <c r="C298" s="109" t="s">
        <v>209</v>
      </c>
      <c r="D298" s="107" t="s">
        <v>245</v>
      </c>
      <c r="E298" s="107" t="s">
        <v>150</v>
      </c>
      <c r="F298" s="107" t="s">
        <v>211</v>
      </c>
      <c r="G298" s="104"/>
      <c r="H298" s="107" t="s">
        <v>246</v>
      </c>
      <c r="I298" s="108" t="s">
        <v>527</v>
      </c>
    </row>
    <row r="299" spans="1:9" x14ac:dyDescent="0.25">
      <c r="A299" s="104" t="s">
        <v>199</v>
      </c>
      <c r="B299" s="105">
        <v>45745.464950856476</v>
      </c>
      <c r="C299" s="106"/>
      <c r="D299" s="107" t="s">
        <v>206</v>
      </c>
      <c r="E299" s="104"/>
      <c r="F299" s="104"/>
      <c r="G299" s="104"/>
      <c r="H299" s="107" t="s">
        <v>207</v>
      </c>
      <c r="I299" s="108" t="s">
        <v>528</v>
      </c>
    </row>
    <row r="300" spans="1:9" x14ac:dyDescent="0.25">
      <c r="A300" s="104" t="s">
        <v>199</v>
      </c>
      <c r="B300" s="105">
        <v>45745.464933379626</v>
      </c>
      <c r="C300" s="109" t="s">
        <v>209</v>
      </c>
      <c r="D300" s="107" t="s">
        <v>227</v>
      </c>
      <c r="E300" s="107" t="s">
        <v>148</v>
      </c>
      <c r="F300" s="107" t="s">
        <v>211</v>
      </c>
      <c r="G300" s="104"/>
      <c r="H300" s="107" t="s">
        <v>228</v>
      </c>
      <c r="I300" s="108" t="s">
        <v>529</v>
      </c>
    </row>
    <row r="301" spans="1:9" x14ac:dyDescent="0.25">
      <c r="A301" s="104" t="s">
        <v>199</v>
      </c>
      <c r="B301" s="105">
        <v>45745.464660300924</v>
      </c>
      <c r="C301" s="106"/>
      <c r="D301" s="107" t="s">
        <v>224</v>
      </c>
      <c r="E301" s="104"/>
      <c r="F301" s="104"/>
      <c r="G301" s="104"/>
      <c r="H301" s="107" t="s">
        <v>225</v>
      </c>
      <c r="I301" s="108" t="s">
        <v>530</v>
      </c>
    </row>
    <row r="302" spans="1:9" x14ac:dyDescent="0.25">
      <c r="A302" s="104" t="s">
        <v>199</v>
      </c>
      <c r="B302" s="105">
        <v>45745.464614004624</v>
      </c>
      <c r="C302" s="109" t="s">
        <v>209</v>
      </c>
      <c r="D302" s="107" t="s">
        <v>221</v>
      </c>
      <c r="E302" s="107" t="s">
        <v>171</v>
      </c>
      <c r="F302" s="107" t="s">
        <v>211</v>
      </c>
      <c r="G302" s="104"/>
      <c r="H302" s="107" t="s">
        <v>222</v>
      </c>
      <c r="I302" s="108" t="s">
        <v>531</v>
      </c>
    </row>
    <row r="303" spans="1:9" x14ac:dyDescent="0.25">
      <c r="A303" s="104" t="s">
        <v>199</v>
      </c>
      <c r="B303" s="105">
        <v>45745.464464502315</v>
      </c>
      <c r="C303" s="106"/>
      <c r="D303" s="107" t="s">
        <v>239</v>
      </c>
      <c r="E303" s="104"/>
      <c r="F303" s="104"/>
      <c r="G303" s="104"/>
      <c r="H303" s="107" t="s">
        <v>240</v>
      </c>
      <c r="I303" s="108" t="s">
        <v>532</v>
      </c>
    </row>
    <row r="304" spans="1:9" x14ac:dyDescent="0.25">
      <c r="A304" s="104" t="s">
        <v>199</v>
      </c>
      <c r="B304" s="105">
        <v>45745.464448402774</v>
      </c>
      <c r="C304" s="106"/>
      <c r="D304" s="107" t="s">
        <v>214</v>
      </c>
      <c r="E304" s="104"/>
      <c r="F304" s="104"/>
      <c r="G304" s="104"/>
      <c r="H304" s="107" t="s">
        <v>215</v>
      </c>
      <c r="I304" s="108" t="s">
        <v>533</v>
      </c>
    </row>
    <row r="305" spans="1:9" x14ac:dyDescent="0.25">
      <c r="A305" s="104" t="s">
        <v>199</v>
      </c>
      <c r="B305" s="105">
        <v>45745.464407499996</v>
      </c>
      <c r="C305" s="106"/>
      <c r="D305" s="107" t="s">
        <v>242</v>
      </c>
      <c r="E305" s="104"/>
      <c r="F305" s="104"/>
      <c r="G305" s="104"/>
      <c r="H305" s="107" t="s">
        <v>243</v>
      </c>
      <c r="I305" s="108" t="s">
        <v>534</v>
      </c>
    </row>
    <row r="306" spans="1:9" x14ac:dyDescent="0.25">
      <c r="A306" s="104" t="s">
        <v>199</v>
      </c>
      <c r="B306" s="105">
        <v>45745.464314375</v>
      </c>
      <c r="C306" s="109" t="s">
        <v>209</v>
      </c>
      <c r="D306" s="107" t="s">
        <v>217</v>
      </c>
      <c r="E306" s="107" t="s">
        <v>218</v>
      </c>
      <c r="F306" s="107" t="s">
        <v>211</v>
      </c>
      <c r="G306" s="104"/>
      <c r="H306" s="107" t="s">
        <v>219</v>
      </c>
      <c r="I306" s="108" t="s">
        <v>535</v>
      </c>
    </row>
    <row r="307" spans="1:9" x14ac:dyDescent="0.25">
      <c r="A307" s="104" t="s">
        <v>199</v>
      </c>
      <c r="B307" s="105">
        <v>45745.464215821754</v>
      </c>
      <c r="C307" s="106"/>
      <c r="D307" s="107" t="s">
        <v>203</v>
      </c>
      <c r="E307" s="104"/>
      <c r="F307" s="104"/>
      <c r="G307" s="104"/>
      <c r="H307" s="107" t="s">
        <v>204</v>
      </c>
      <c r="I307" s="108" t="s">
        <v>536</v>
      </c>
    </row>
    <row r="308" spans="1:9" x14ac:dyDescent="0.25">
      <c r="A308" s="104" t="s">
        <v>199</v>
      </c>
      <c r="B308" s="105">
        <v>45745.464167824073</v>
      </c>
      <c r="C308" s="106"/>
      <c r="D308" s="107" t="s">
        <v>233</v>
      </c>
      <c r="E308" s="104"/>
      <c r="F308" s="104"/>
      <c r="G308" s="104"/>
      <c r="H308" s="107" t="s">
        <v>234</v>
      </c>
      <c r="I308" s="108" t="s">
        <v>537</v>
      </c>
    </row>
    <row r="309" spans="1:9" x14ac:dyDescent="0.25">
      <c r="A309" s="104" t="s">
        <v>199</v>
      </c>
      <c r="B309" s="105">
        <v>45745.46416236111</v>
      </c>
      <c r="C309" s="106"/>
      <c r="D309" s="107" t="s">
        <v>230</v>
      </c>
      <c r="E309" s="104"/>
      <c r="F309" s="104"/>
      <c r="G309" s="104"/>
      <c r="H309" s="107" t="s">
        <v>231</v>
      </c>
      <c r="I309" s="108" t="s">
        <v>538</v>
      </c>
    </row>
    <row r="310" spans="1:9" x14ac:dyDescent="0.25">
      <c r="A310" s="104" t="s">
        <v>199</v>
      </c>
      <c r="B310" s="105">
        <v>45745.464142465273</v>
      </c>
      <c r="C310" s="109" t="s">
        <v>209</v>
      </c>
      <c r="D310" s="107" t="s">
        <v>245</v>
      </c>
      <c r="E310" s="107" t="s">
        <v>150</v>
      </c>
      <c r="F310" s="107" t="s">
        <v>211</v>
      </c>
      <c r="G310" s="104"/>
      <c r="H310" s="107" t="s">
        <v>246</v>
      </c>
      <c r="I310" s="108" t="s">
        <v>539</v>
      </c>
    </row>
    <row r="311" spans="1:9" x14ac:dyDescent="0.25">
      <c r="A311" s="104" t="s">
        <v>199</v>
      </c>
      <c r="B311" s="105">
        <v>45745.464113055554</v>
      </c>
      <c r="C311" s="106"/>
      <c r="D311" s="107" t="s">
        <v>236</v>
      </c>
      <c r="E311" s="104"/>
      <c r="F311" s="104"/>
      <c r="G311" s="104"/>
      <c r="H311" s="107" t="s">
        <v>237</v>
      </c>
      <c r="I311" s="108" t="s">
        <v>540</v>
      </c>
    </row>
    <row r="312" spans="1:9" x14ac:dyDescent="0.25">
      <c r="A312" s="104" t="s">
        <v>199</v>
      </c>
      <c r="B312" s="105">
        <v>45745.464112280089</v>
      </c>
      <c r="C312" s="109" t="s">
        <v>209</v>
      </c>
      <c r="D312" s="107" t="s">
        <v>227</v>
      </c>
      <c r="E312" s="107" t="s">
        <v>148</v>
      </c>
      <c r="F312" s="107" t="s">
        <v>211</v>
      </c>
      <c r="G312" s="104"/>
      <c r="H312" s="107" t="s">
        <v>228</v>
      </c>
      <c r="I312" s="108" t="s">
        <v>541</v>
      </c>
    </row>
    <row r="313" spans="1:9" x14ac:dyDescent="0.25">
      <c r="A313" s="104" t="s">
        <v>199</v>
      </c>
      <c r="B313" s="105">
        <v>45745.463958009255</v>
      </c>
      <c r="C313" s="106"/>
      <c r="D313" s="107" t="s">
        <v>206</v>
      </c>
      <c r="E313" s="104"/>
      <c r="F313" s="104"/>
      <c r="G313" s="104"/>
      <c r="H313" s="107" t="s">
        <v>207</v>
      </c>
      <c r="I313" s="108" t="s">
        <v>542</v>
      </c>
    </row>
    <row r="314" spans="1:9" x14ac:dyDescent="0.25">
      <c r="A314" s="104" t="s">
        <v>199</v>
      </c>
      <c r="B314" s="105">
        <v>45745.463916550922</v>
      </c>
      <c r="C314" s="109" t="s">
        <v>209</v>
      </c>
      <c r="D314" s="107" t="s">
        <v>210</v>
      </c>
      <c r="E314" s="107" t="s">
        <v>119</v>
      </c>
      <c r="F314" s="107" t="s">
        <v>211</v>
      </c>
      <c r="G314" s="104"/>
      <c r="H314" s="107" t="s">
        <v>212</v>
      </c>
      <c r="I314" s="108" t="s">
        <v>543</v>
      </c>
    </row>
    <row r="315" spans="1:9" x14ac:dyDescent="0.25">
      <c r="A315" s="104" t="s">
        <v>199</v>
      </c>
      <c r="B315" s="105">
        <v>45745.463867384256</v>
      </c>
      <c r="C315" s="106"/>
      <c r="D315" s="107" t="s">
        <v>224</v>
      </c>
      <c r="E315" s="104"/>
      <c r="F315" s="104"/>
      <c r="G315" s="104"/>
      <c r="H315" s="107" t="s">
        <v>225</v>
      </c>
      <c r="I315" s="108" t="s">
        <v>544</v>
      </c>
    </row>
    <row r="316" spans="1:9" x14ac:dyDescent="0.25">
      <c r="A316" s="104" t="s">
        <v>199</v>
      </c>
      <c r="B316" s="105">
        <v>45745.463827546293</v>
      </c>
      <c r="C316" s="106"/>
      <c r="D316" s="107" t="s">
        <v>200</v>
      </c>
      <c r="E316" s="104"/>
      <c r="F316" s="104"/>
      <c r="G316" s="104"/>
      <c r="H316" s="107" t="s">
        <v>201</v>
      </c>
      <c r="I316" s="108" t="s">
        <v>545</v>
      </c>
    </row>
    <row r="317" spans="1:9" x14ac:dyDescent="0.25">
      <c r="A317" s="104" t="s">
        <v>199</v>
      </c>
      <c r="B317" s="105">
        <v>45745.463813240742</v>
      </c>
      <c r="C317" s="109" t="s">
        <v>209</v>
      </c>
      <c r="D317" s="107" t="s">
        <v>221</v>
      </c>
      <c r="E317" s="107" t="s">
        <v>171</v>
      </c>
      <c r="F317" s="107" t="s">
        <v>211</v>
      </c>
      <c r="G317" s="104"/>
      <c r="H317" s="107" t="s">
        <v>222</v>
      </c>
      <c r="I317" s="108" t="s">
        <v>546</v>
      </c>
    </row>
    <row r="318" spans="1:9" x14ac:dyDescent="0.25">
      <c r="A318" s="104" t="s">
        <v>199</v>
      </c>
      <c r="B318" s="105">
        <v>45745.463669247685</v>
      </c>
      <c r="C318" s="106"/>
      <c r="D318" s="107" t="s">
        <v>239</v>
      </c>
      <c r="E318" s="104"/>
      <c r="F318" s="104"/>
      <c r="G318" s="104"/>
      <c r="H318" s="107" t="s">
        <v>240</v>
      </c>
      <c r="I318" s="108" t="s">
        <v>547</v>
      </c>
    </row>
    <row r="319" spans="1:9" x14ac:dyDescent="0.25">
      <c r="A319" s="104" t="s">
        <v>199</v>
      </c>
      <c r="B319" s="105">
        <v>45745.463660567126</v>
      </c>
      <c r="C319" s="106"/>
      <c r="D319" s="107" t="s">
        <v>214</v>
      </c>
      <c r="E319" s="104"/>
      <c r="F319" s="104"/>
      <c r="G319" s="104"/>
      <c r="H319" s="107" t="s">
        <v>215</v>
      </c>
      <c r="I319" s="108" t="s">
        <v>548</v>
      </c>
    </row>
    <row r="320" spans="1:9" x14ac:dyDescent="0.25">
      <c r="A320" s="104" t="s">
        <v>199</v>
      </c>
      <c r="B320" s="105">
        <v>45745.463629166668</v>
      </c>
      <c r="C320" s="106"/>
      <c r="D320" s="107" t="s">
        <v>242</v>
      </c>
      <c r="E320" s="104"/>
      <c r="F320" s="104"/>
      <c r="G320" s="104"/>
      <c r="H320" s="107" t="s">
        <v>243</v>
      </c>
      <c r="I320" s="108" t="s">
        <v>549</v>
      </c>
    </row>
    <row r="321" spans="1:9" x14ac:dyDescent="0.25">
      <c r="A321" s="104" t="s">
        <v>199</v>
      </c>
      <c r="B321" s="105">
        <v>45745.463525509258</v>
      </c>
      <c r="C321" s="109" t="s">
        <v>209</v>
      </c>
      <c r="D321" s="107" t="s">
        <v>217</v>
      </c>
      <c r="E321" s="107" t="s">
        <v>218</v>
      </c>
      <c r="F321" s="107" t="s">
        <v>211</v>
      </c>
      <c r="G321" s="104"/>
      <c r="H321" s="107" t="s">
        <v>219</v>
      </c>
      <c r="I321" s="108" t="s">
        <v>550</v>
      </c>
    </row>
    <row r="322" spans="1:9" x14ac:dyDescent="0.25">
      <c r="A322" s="104" t="s">
        <v>199</v>
      </c>
      <c r="B322" s="105">
        <v>45745.463360752314</v>
      </c>
      <c r="C322" s="106"/>
      <c r="D322" s="107" t="s">
        <v>203</v>
      </c>
      <c r="E322" s="104"/>
      <c r="F322" s="104"/>
      <c r="G322" s="104"/>
      <c r="H322" s="107" t="s">
        <v>204</v>
      </c>
      <c r="I322" s="108" t="s">
        <v>551</v>
      </c>
    </row>
    <row r="323" spans="1:9" x14ac:dyDescent="0.25">
      <c r="A323" s="104" t="s">
        <v>199</v>
      </c>
      <c r="B323" s="105">
        <v>45745.463339999995</v>
      </c>
      <c r="C323" s="109" t="s">
        <v>209</v>
      </c>
      <c r="D323" s="107" t="s">
        <v>245</v>
      </c>
      <c r="E323" s="107" t="s">
        <v>150</v>
      </c>
      <c r="F323" s="107" t="s">
        <v>211</v>
      </c>
      <c r="G323" s="104"/>
      <c r="H323" s="107" t="s">
        <v>246</v>
      </c>
      <c r="I323" s="108" t="s">
        <v>552</v>
      </c>
    </row>
    <row r="324" spans="1:9" x14ac:dyDescent="0.25">
      <c r="A324" s="104" t="s">
        <v>199</v>
      </c>
      <c r="B324" s="105">
        <v>45745.463309618055</v>
      </c>
      <c r="C324" s="106"/>
      <c r="D324" s="107" t="s">
        <v>233</v>
      </c>
      <c r="E324" s="104"/>
      <c r="F324" s="104"/>
      <c r="G324" s="104"/>
      <c r="H324" s="107" t="s">
        <v>234</v>
      </c>
      <c r="I324" s="108" t="s">
        <v>553</v>
      </c>
    </row>
    <row r="325" spans="1:9" x14ac:dyDescent="0.25">
      <c r="A325" s="104" t="s">
        <v>199</v>
      </c>
      <c r="B325" s="105">
        <v>45745.463304710647</v>
      </c>
      <c r="C325" s="109" t="s">
        <v>209</v>
      </c>
      <c r="D325" s="107" t="s">
        <v>227</v>
      </c>
      <c r="E325" s="107" t="s">
        <v>148</v>
      </c>
      <c r="F325" s="107" t="s">
        <v>211</v>
      </c>
      <c r="G325" s="104"/>
      <c r="H325" s="107" t="s">
        <v>228</v>
      </c>
      <c r="I325" s="108" t="s">
        <v>554</v>
      </c>
    </row>
    <row r="326" spans="1:9" x14ac:dyDescent="0.25">
      <c r="A326" s="104" t="s">
        <v>199</v>
      </c>
      <c r="B326" s="105">
        <v>45745.46329206018</v>
      </c>
      <c r="C326" s="106"/>
      <c r="D326" s="107" t="s">
        <v>230</v>
      </c>
      <c r="E326" s="104"/>
      <c r="F326" s="104"/>
      <c r="G326" s="104"/>
      <c r="H326" s="107" t="s">
        <v>231</v>
      </c>
      <c r="I326" s="108" t="s">
        <v>555</v>
      </c>
    </row>
    <row r="327" spans="1:9" x14ac:dyDescent="0.25">
      <c r="A327" s="104" t="s">
        <v>199</v>
      </c>
      <c r="B327" s="105">
        <v>45745.463246168976</v>
      </c>
      <c r="C327" s="106"/>
      <c r="D327" s="107" t="s">
        <v>236</v>
      </c>
      <c r="E327" s="104"/>
      <c r="F327" s="104"/>
      <c r="G327" s="104"/>
      <c r="H327" s="107" t="s">
        <v>237</v>
      </c>
      <c r="I327" s="108" t="s">
        <v>556</v>
      </c>
    </row>
    <row r="328" spans="1:9" x14ac:dyDescent="0.25">
      <c r="A328" s="104" t="s">
        <v>199</v>
      </c>
      <c r="B328" s="105">
        <v>45745.463099548608</v>
      </c>
      <c r="C328" s="109" t="s">
        <v>209</v>
      </c>
      <c r="D328" s="107" t="s">
        <v>210</v>
      </c>
      <c r="E328" s="107" t="s">
        <v>119</v>
      </c>
      <c r="F328" s="107" t="s">
        <v>211</v>
      </c>
      <c r="G328" s="104"/>
      <c r="H328" s="107" t="s">
        <v>212</v>
      </c>
      <c r="I328" s="108" t="s">
        <v>557</v>
      </c>
    </row>
    <row r="329" spans="1:9" x14ac:dyDescent="0.25">
      <c r="A329" s="104" t="s">
        <v>199</v>
      </c>
      <c r="B329" s="105">
        <v>45745.463063206014</v>
      </c>
      <c r="C329" s="106"/>
      <c r="D329" s="107" t="s">
        <v>224</v>
      </c>
      <c r="E329" s="104"/>
      <c r="F329" s="104"/>
      <c r="G329" s="104"/>
      <c r="H329" s="107" t="s">
        <v>225</v>
      </c>
      <c r="I329" s="108" t="s">
        <v>558</v>
      </c>
    </row>
    <row r="330" spans="1:9" x14ac:dyDescent="0.25">
      <c r="A330" s="104" t="s">
        <v>199</v>
      </c>
      <c r="B330" s="105">
        <v>45745.463055636574</v>
      </c>
      <c r="C330" s="106"/>
      <c r="D330" s="107" t="s">
        <v>206</v>
      </c>
      <c r="E330" s="104"/>
      <c r="F330" s="104"/>
      <c r="G330" s="104"/>
      <c r="H330" s="107" t="s">
        <v>207</v>
      </c>
      <c r="I330" s="108" t="s">
        <v>559</v>
      </c>
    </row>
    <row r="331" spans="1:9" x14ac:dyDescent="0.25">
      <c r="A331" s="104" t="s">
        <v>199</v>
      </c>
      <c r="B331" s="105">
        <v>45745.462993634261</v>
      </c>
      <c r="C331" s="109" t="s">
        <v>209</v>
      </c>
      <c r="D331" s="107" t="s">
        <v>221</v>
      </c>
      <c r="E331" s="107" t="s">
        <v>171</v>
      </c>
      <c r="F331" s="107" t="s">
        <v>211</v>
      </c>
      <c r="G331" s="104"/>
      <c r="H331" s="107" t="s">
        <v>222</v>
      </c>
      <c r="I331" s="108" t="s">
        <v>560</v>
      </c>
    </row>
    <row r="332" spans="1:9" x14ac:dyDescent="0.25">
      <c r="A332" s="104" t="s">
        <v>199</v>
      </c>
      <c r="B332" s="105">
        <v>45745.462992905093</v>
      </c>
      <c r="C332" s="106"/>
      <c r="D332" s="107" t="s">
        <v>200</v>
      </c>
      <c r="E332" s="104"/>
      <c r="F332" s="104"/>
      <c r="G332" s="104"/>
      <c r="H332" s="107" t="s">
        <v>201</v>
      </c>
      <c r="I332" s="108" t="s">
        <v>561</v>
      </c>
    </row>
    <row r="333" spans="1:9" x14ac:dyDescent="0.25">
      <c r="A333" s="104" t="s">
        <v>199</v>
      </c>
      <c r="B333" s="105">
        <v>45745.462870520831</v>
      </c>
      <c r="C333" s="106"/>
      <c r="D333" s="107" t="s">
        <v>214</v>
      </c>
      <c r="E333" s="104"/>
      <c r="F333" s="104"/>
      <c r="G333" s="104"/>
      <c r="H333" s="107" t="s">
        <v>215</v>
      </c>
      <c r="I333" s="108" t="s">
        <v>562</v>
      </c>
    </row>
    <row r="334" spans="1:9" x14ac:dyDescent="0.25">
      <c r="A334" s="104" t="s">
        <v>199</v>
      </c>
      <c r="B334" s="105">
        <v>45745.462859490741</v>
      </c>
      <c r="C334" s="106"/>
      <c r="D334" s="107" t="s">
        <v>239</v>
      </c>
      <c r="E334" s="104"/>
      <c r="F334" s="104"/>
      <c r="G334" s="104"/>
      <c r="H334" s="107" t="s">
        <v>240</v>
      </c>
      <c r="I334" s="108" t="s">
        <v>563</v>
      </c>
    </row>
    <row r="335" spans="1:9" x14ac:dyDescent="0.25">
      <c r="A335" s="104" t="s">
        <v>199</v>
      </c>
      <c r="B335" s="105">
        <v>45745.462832916666</v>
      </c>
      <c r="C335" s="106"/>
      <c r="D335" s="107" t="s">
        <v>242</v>
      </c>
      <c r="E335" s="104"/>
      <c r="F335" s="104"/>
      <c r="G335" s="104"/>
      <c r="H335" s="107" t="s">
        <v>243</v>
      </c>
      <c r="I335" s="108" t="s">
        <v>564</v>
      </c>
    </row>
    <row r="336" spans="1:9" x14ac:dyDescent="0.25">
      <c r="A336" s="104" t="s">
        <v>199</v>
      </c>
      <c r="B336" s="105">
        <v>45745.462757453701</v>
      </c>
      <c r="C336" s="109" t="s">
        <v>209</v>
      </c>
      <c r="D336" s="107" t="s">
        <v>217</v>
      </c>
      <c r="E336" s="107" t="s">
        <v>218</v>
      </c>
      <c r="F336" s="107" t="s">
        <v>211</v>
      </c>
      <c r="G336" s="104"/>
      <c r="H336" s="107" t="s">
        <v>219</v>
      </c>
      <c r="I336" s="108" t="s">
        <v>565</v>
      </c>
    </row>
    <row r="337" spans="1:9" x14ac:dyDescent="0.25">
      <c r="A337" s="104" t="s">
        <v>199</v>
      </c>
      <c r="B337" s="105">
        <v>45745.462584988425</v>
      </c>
      <c r="C337" s="106"/>
      <c r="D337" s="107" t="s">
        <v>203</v>
      </c>
      <c r="E337" s="104"/>
      <c r="F337" s="104"/>
      <c r="G337" s="104"/>
      <c r="H337" s="107" t="s">
        <v>204</v>
      </c>
      <c r="I337" s="108" t="s">
        <v>566</v>
      </c>
    </row>
    <row r="338" spans="1:9" x14ac:dyDescent="0.25">
      <c r="A338" s="104" t="s">
        <v>199</v>
      </c>
      <c r="B338" s="105">
        <v>45745.4625662037</v>
      </c>
      <c r="C338" s="109" t="s">
        <v>209</v>
      </c>
      <c r="D338" s="107" t="s">
        <v>245</v>
      </c>
      <c r="E338" s="107" t="s">
        <v>150</v>
      </c>
      <c r="F338" s="107" t="s">
        <v>211</v>
      </c>
      <c r="G338" s="104"/>
      <c r="H338" s="107" t="s">
        <v>246</v>
      </c>
      <c r="I338" s="108" t="s">
        <v>567</v>
      </c>
    </row>
    <row r="339" spans="1:9" x14ac:dyDescent="0.25">
      <c r="A339" s="104" t="s">
        <v>199</v>
      </c>
      <c r="B339" s="105">
        <v>45745.462516412037</v>
      </c>
      <c r="C339" s="109" t="s">
        <v>209</v>
      </c>
      <c r="D339" s="107" t="s">
        <v>227</v>
      </c>
      <c r="E339" s="107" t="s">
        <v>148</v>
      </c>
      <c r="F339" s="107" t="s">
        <v>211</v>
      </c>
      <c r="G339" s="104"/>
      <c r="H339" s="107" t="s">
        <v>228</v>
      </c>
      <c r="I339" s="108" t="s">
        <v>568</v>
      </c>
    </row>
    <row r="340" spans="1:9" x14ac:dyDescent="0.25">
      <c r="A340" s="104" t="s">
        <v>199</v>
      </c>
      <c r="B340" s="105">
        <v>45745.462457083333</v>
      </c>
      <c r="C340" s="106"/>
      <c r="D340" s="107" t="s">
        <v>233</v>
      </c>
      <c r="E340" s="104"/>
      <c r="F340" s="104"/>
      <c r="G340" s="104"/>
      <c r="H340" s="107" t="s">
        <v>234</v>
      </c>
      <c r="I340" s="108" t="s">
        <v>569</v>
      </c>
    </row>
    <row r="341" spans="1:9" x14ac:dyDescent="0.25">
      <c r="A341" s="104" t="s">
        <v>199</v>
      </c>
      <c r="B341" s="105">
        <v>45745.462446863421</v>
      </c>
      <c r="C341" s="106"/>
      <c r="D341" s="107" t="s">
        <v>230</v>
      </c>
      <c r="E341" s="104"/>
      <c r="F341" s="104"/>
      <c r="G341" s="104"/>
      <c r="H341" s="107" t="s">
        <v>231</v>
      </c>
      <c r="I341" s="108" t="s">
        <v>570</v>
      </c>
    </row>
    <row r="342" spans="1:9" x14ac:dyDescent="0.25">
      <c r="A342" s="104" t="s">
        <v>199</v>
      </c>
      <c r="B342" s="105">
        <v>45745.46236539352</v>
      </c>
      <c r="C342" s="106"/>
      <c r="D342" s="107" t="s">
        <v>236</v>
      </c>
      <c r="E342" s="104"/>
      <c r="F342" s="104"/>
      <c r="G342" s="104"/>
      <c r="H342" s="107" t="s">
        <v>237</v>
      </c>
      <c r="I342" s="108" t="s">
        <v>571</v>
      </c>
    </row>
    <row r="343" spans="1:9" x14ac:dyDescent="0.25">
      <c r="A343" s="104" t="s">
        <v>199</v>
      </c>
      <c r="B343" s="105">
        <v>45745.462309513889</v>
      </c>
      <c r="C343" s="109" t="s">
        <v>209</v>
      </c>
      <c r="D343" s="107" t="s">
        <v>210</v>
      </c>
      <c r="E343" s="107" t="s">
        <v>119</v>
      </c>
      <c r="F343" s="107" t="s">
        <v>211</v>
      </c>
      <c r="G343" s="104"/>
      <c r="H343" s="107" t="s">
        <v>212</v>
      </c>
      <c r="I343" s="108" t="s">
        <v>572</v>
      </c>
    </row>
    <row r="344" spans="1:9" x14ac:dyDescent="0.25">
      <c r="A344" s="104" t="s">
        <v>199</v>
      </c>
      <c r="B344" s="105">
        <v>45745.462267581017</v>
      </c>
      <c r="C344" s="106"/>
      <c r="D344" s="107" t="s">
        <v>224</v>
      </c>
      <c r="E344" s="104"/>
      <c r="F344" s="104"/>
      <c r="G344" s="104"/>
      <c r="H344" s="107" t="s">
        <v>225</v>
      </c>
      <c r="I344" s="108" t="s">
        <v>573</v>
      </c>
    </row>
    <row r="345" spans="1:9" x14ac:dyDescent="0.25">
      <c r="A345" s="104" t="s">
        <v>199</v>
      </c>
      <c r="B345" s="105">
        <v>45745.462172685184</v>
      </c>
      <c r="C345" s="109" t="s">
        <v>209</v>
      </c>
      <c r="D345" s="107" t="s">
        <v>221</v>
      </c>
      <c r="E345" s="107" t="s">
        <v>171</v>
      </c>
      <c r="F345" s="107" t="s">
        <v>211</v>
      </c>
      <c r="G345" s="104"/>
      <c r="H345" s="107" t="s">
        <v>222</v>
      </c>
      <c r="I345" s="108" t="s">
        <v>574</v>
      </c>
    </row>
    <row r="346" spans="1:9" x14ac:dyDescent="0.25">
      <c r="A346" s="104" t="s">
        <v>199</v>
      </c>
      <c r="B346" s="105">
        <v>45745.462164907403</v>
      </c>
      <c r="C346" s="106"/>
      <c r="D346" s="107" t="s">
        <v>200</v>
      </c>
      <c r="E346" s="104"/>
      <c r="F346" s="104"/>
      <c r="G346" s="104"/>
      <c r="H346" s="107" t="s">
        <v>201</v>
      </c>
      <c r="I346" s="108" t="s">
        <v>575</v>
      </c>
    </row>
    <row r="347" spans="1:9" x14ac:dyDescent="0.25">
      <c r="A347" s="104" t="s">
        <v>199</v>
      </c>
      <c r="B347" s="105">
        <v>45745.462125844904</v>
      </c>
      <c r="C347" s="106"/>
      <c r="D347" s="107" t="s">
        <v>206</v>
      </c>
      <c r="E347" s="104"/>
      <c r="F347" s="104"/>
      <c r="G347" s="104"/>
      <c r="H347" s="107" t="s">
        <v>207</v>
      </c>
      <c r="I347" s="108" t="s">
        <v>576</v>
      </c>
    </row>
    <row r="348" spans="1:9" x14ac:dyDescent="0.25">
      <c r="A348" s="104" t="s">
        <v>199</v>
      </c>
      <c r="B348" s="105">
        <v>45745.462078854165</v>
      </c>
      <c r="C348" s="106"/>
      <c r="D348" s="107" t="s">
        <v>214</v>
      </c>
      <c r="E348" s="104"/>
      <c r="F348" s="104"/>
      <c r="G348" s="104"/>
      <c r="H348" s="107" t="s">
        <v>215</v>
      </c>
      <c r="I348" s="108" t="s">
        <v>577</v>
      </c>
    </row>
    <row r="349" spans="1:9" x14ac:dyDescent="0.25">
      <c r="A349" s="104" t="s">
        <v>199</v>
      </c>
      <c r="B349" s="105">
        <v>45745.462076631942</v>
      </c>
      <c r="C349" s="106"/>
      <c r="D349" s="107" t="s">
        <v>239</v>
      </c>
      <c r="E349" s="104"/>
      <c r="F349" s="104"/>
      <c r="G349" s="104"/>
      <c r="H349" s="107" t="s">
        <v>240</v>
      </c>
      <c r="I349" s="108" t="s">
        <v>578</v>
      </c>
    </row>
    <row r="350" spans="1:9" x14ac:dyDescent="0.25">
      <c r="A350" s="104" t="s">
        <v>199</v>
      </c>
      <c r="B350" s="105">
        <v>45745.462045891203</v>
      </c>
      <c r="C350" s="106"/>
      <c r="D350" s="107" t="s">
        <v>242</v>
      </c>
      <c r="E350" s="104"/>
      <c r="F350" s="104"/>
      <c r="G350" s="104"/>
      <c r="H350" s="107" t="s">
        <v>243</v>
      </c>
      <c r="I350" s="108" t="s">
        <v>579</v>
      </c>
    </row>
    <row r="351" spans="1:9" x14ac:dyDescent="0.25">
      <c r="A351" s="104" t="s">
        <v>199</v>
      </c>
      <c r="B351" s="105">
        <v>45745.461979178239</v>
      </c>
      <c r="C351" s="109" t="s">
        <v>209</v>
      </c>
      <c r="D351" s="107" t="s">
        <v>217</v>
      </c>
      <c r="E351" s="107" t="s">
        <v>218</v>
      </c>
      <c r="F351" s="107" t="s">
        <v>211</v>
      </c>
      <c r="G351" s="104"/>
      <c r="H351" s="107" t="s">
        <v>219</v>
      </c>
      <c r="I351" s="108" t="s">
        <v>580</v>
      </c>
    </row>
    <row r="352" spans="1:9" x14ac:dyDescent="0.25">
      <c r="A352" s="104" t="s">
        <v>199</v>
      </c>
      <c r="B352" s="105">
        <v>45745.461821354162</v>
      </c>
      <c r="C352" s="106"/>
      <c r="D352" s="107" t="s">
        <v>203</v>
      </c>
      <c r="E352" s="104"/>
      <c r="F352" s="104"/>
      <c r="G352" s="104"/>
      <c r="H352" s="107" t="s">
        <v>204</v>
      </c>
      <c r="I352" s="108" t="s">
        <v>581</v>
      </c>
    </row>
    <row r="353" spans="1:9" x14ac:dyDescent="0.25">
      <c r="A353" s="104" t="s">
        <v>199</v>
      </c>
      <c r="B353" s="105">
        <v>45745.46178863426</v>
      </c>
      <c r="C353" s="109" t="s">
        <v>209</v>
      </c>
      <c r="D353" s="107" t="s">
        <v>245</v>
      </c>
      <c r="E353" s="107" t="s">
        <v>150</v>
      </c>
      <c r="F353" s="107" t="s">
        <v>211</v>
      </c>
      <c r="G353" s="104"/>
      <c r="H353" s="107" t="s">
        <v>246</v>
      </c>
      <c r="I353" s="108" t="s">
        <v>582</v>
      </c>
    </row>
    <row r="354" spans="1:9" x14ac:dyDescent="0.25">
      <c r="A354" s="104" t="s">
        <v>199</v>
      </c>
      <c r="B354" s="105">
        <v>45745.461753043979</v>
      </c>
      <c r="C354" s="109" t="s">
        <v>209</v>
      </c>
      <c r="D354" s="107" t="s">
        <v>227</v>
      </c>
      <c r="E354" s="107" t="s">
        <v>148</v>
      </c>
      <c r="F354" s="107" t="s">
        <v>211</v>
      </c>
      <c r="G354" s="104"/>
      <c r="H354" s="107" t="s">
        <v>228</v>
      </c>
      <c r="I354" s="108" t="s">
        <v>583</v>
      </c>
    </row>
    <row r="355" spans="1:9" x14ac:dyDescent="0.25">
      <c r="A355" s="104" t="s">
        <v>199</v>
      </c>
      <c r="B355" s="105">
        <v>45745.461617002315</v>
      </c>
      <c r="C355" s="106"/>
      <c r="D355" s="107" t="s">
        <v>233</v>
      </c>
      <c r="E355" s="104"/>
      <c r="F355" s="104"/>
      <c r="G355" s="104"/>
      <c r="H355" s="107" t="s">
        <v>234</v>
      </c>
      <c r="I355" s="108" t="s">
        <v>584</v>
      </c>
    </row>
    <row r="356" spans="1:9" x14ac:dyDescent="0.25">
      <c r="A356" s="104" t="s">
        <v>199</v>
      </c>
      <c r="B356" s="105">
        <v>45745.461603969903</v>
      </c>
      <c r="C356" s="106"/>
      <c r="D356" s="107" t="s">
        <v>230</v>
      </c>
      <c r="E356" s="104"/>
      <c r="F356" s="104"/>
      <c r="G356" s="104"/>
      <c r="H356" s="107" t="s">
        <v>231</v>
      </c>
      <c r="I356" s="108" t="s">
        <v>585</v>
      </c>
    </row>
    <row r="357" spans="1:9" x14ac:dyDescent="0.25">
      <c r="A357" s="104" t="s">
        <v>199</v>
      </c>
      <c r="B357" s="105">
        <v>45745.461512847221</v>
      </c>
      <c r="C357" s="106"/>
      <c r="D357" s="107" t="s">
        <v>236</v>
      </c>
      <c r="E357" s="104"/>
      <c r="F357" s="104"/>
      <c r="G357" s="104"/>
      <c r="H357" s="107" t="s">
        <v>237</v>
      </c>
      <c r="I357" s="108" t="s">
        <v>586</v>
      </c>
    </row>
    <row r="358" spans="1:9" x14ac:dyDescent="0.25">
      <c r="A358" s="104" t="s">
        <v>199</v>
      </c>
      <c r="B358" s="105">
        <v>45745.461512071757</v>
      </c>
      <c r="C358" s="109" t="s">
        <v>209</v>
      </c>
      <c r="D358" s="107" t="s">
        <v>210</v>
      </c>
      <c r="E358" s="107" t="s">
        <v>119</v>
      </c>
      <c r="F358" s="107" t="s">
        <v>211</v>
      </c>
      <c r="G358" s="104"/>
      <c r="H358" s="107" t="s">
        <v>212</v>
      </c>
      <c r="I358" s="108" t="s">
        <v>587</v>
      </c>
    </row>
    <row r="359" spans="1:9" x14ac:dyDescent="0.25">
      <c r="A359" s="104" t="s">
        <v>199</v>
      </c>
      <c r="B359" s="105">
        <v>45745.461473854164</v>
      </c>
      <c r="C359" s="106"/>
      <c r="D359" s="107" t="s">
        <v>224</v>
      </c>
      <c r="E359" s="104"/>
      <c r="F359" s="104"/>
      <c r="G359" s="104"/>
      <c r="H359" s="107" t="s">
        <v>225</v>
      </c>
      <c r="I359" s="108" t="s">
        <v>588</v>
      </c>
    </row>
    <row r="360" spans="1:9" x14ac:dyDescent="0.25">
      <c r="A360" s="104" t="s">
        <v>199</v>
      </c>
      <c r="B360" s="105">
        <v>45745.461369328703</v>
      </c>
      <c r="C360" s="109" t="s">
        <v>209</v>
      </c>
      <c r="D360" s="107" t="s">
        <v>221</v>
      </c>
      <c r="E360" s="107" t="s">
        <v>171</v>
      </c>
      <c r="F360" s="107" t="s">
        <v>211</v>
      </c>
      <c r="G360" s="104"/>
      <c r="H360" s="107" t="s">
        <v>222</v>
      </c>
      <c r="I360" s="108" t="s">
        <v>589</v>
      </c>
    </row>
    <row r="361" spans="1:9" x14ac:dyDescent="0.25">
      <c r="A361" s="104" t="s">
        <v>199</v>
      </c>
      <c r="B361" s="105">
        <v>45745.461338749999</v>
      </c>
      <c r="C361" s="106"/>
      <c r="D361" s="107" t="s">
        <v>200</v>
      </c>
      <c r="E361" s="104"/>
      <c r="F361" s="104"/>
      <c r="G361" s="104"/>
      <c r="H361" s="107" t="s">
        <v>201</v>
      </c>
      <c r="I361" s="108" t="s">
        <v>590</v>
      </c>
    </row>
    <row r="362" spans="1:9" x14ac:dyDescent="0.25">
      <c r="A362" s="104" t="s">
        <v>199</v>
      </c>
      <c r="B362" s="105">
        <v>45745.46127417824</v>
      </c>
      <c r="C362" s="106"/>
      <c r="D362" s="107" t="s">
        <v>214</v>
      </c>
      <c r="E362" s="104"/>
      <c r="F362" s="104"/>
      <c r="G362" s="104"/>
      <c r="H362" s="107" t="s">
        <v>215</v>
      </c>
      <c r="I362" s="108" t="s">
        <v>591</v>
      </c>
    </row>
    <row r="363" spans="1:9" x14ac:dyDescent="0.25">
      <c r="A363" s="104" t="s">
        <v>199</v>
      </c>
      <c r="B363" s="105">
        <v>45745.461242175923</v>
      </c>
      <c r="C363" s="106"/>
      <c r="D363" s="107" t="s">
        <v>239</v>
      </c>
      <c r="E363" s="104"/>
      <c r="F363" s="104"/>
      <c r="G363" s="104"/>
      <c r="H363" s="107" t="s">
        <v>240</v>
      </c>
      <c r="I363" s="108" t="s">
        <v>592</v>
      </c>
    </row>
    <row r="364" spans="1:9" x14ac:dyDescent="0.25">
      <c r="A364" s="104" t="s">
        <v>199</v>
      </c>
      <c r="B364" s="105">
        <v>45745.461231307869</v>
      </c>
      <c r="C364" s="106"/>
      <c r="D364" s="107" t="s">
        <v>242</v>
      </c>
      <c r="E364" s="104"/>
      <c r="F364" s="104"/>
      <c r="G364" s="104"/>
      <c r="H364" s="107" t="s">
        <v>243</v>
      </c>
      <c r="I364" s="108" t="s">
        <v>593</v>
      </c>
    </row>
    <row r="365" spans="1:9" x14ac:dyDescent="0.25">
      <c r="A365" s="104" t="s">
        <v>199</v>
      </c>
      <c r="B365" s="105">
        <v>45745.461196099532</v>
      </c>
      <c r="C365" s="109" t="s">
        <v>209</v>
      </c>
      <c r="D365" s="107" t="s">
        <v>217</v>
      </c>
      <c r="E365" s="107" t="s">
        <v>218</v>
      </c>
      <c r="F365" s="107" t="s">
        <v>211</v>
      </c>
      <c r="G365" s="104"/>
      <c r="H365" s="107" t="s">
        <v>219</v>
      </c>
      <c r="I365" s="108" t="s">
        <v>594</v>
      </c>
    </row>
    <row r="366" spans="1:9" x14ac:dyDescent="0.25">
      <c r="A366" s="104" t="s">
        <v>199</v>
      </c>
      <c r="B366" s="105">
        <v>45745.461195011572</v>
      </c>
      <c r="C366" s="106"/>
      <c r="D366" s="107" t="s">
        <v>206</v>
      </c>
      <c r="E366" s="104"/>
      <c r="F366" s="104"/>
      <c r="G366" s="104"/>
      <c r="H366" s="107" t="s">
        <v>207</v>
      </c>
      <c r="I366" s="108" t="s">
        <v>595</v>
      </c>
    </row>
    <row r="367" spans="1:9" x14ac:dyDescent="0.25">
      <c r="A367" s="104" t="s">
        <v>199</v>
      </c>
      <c r="B367" s="105">
        <v>45745.461056354165</v>
      </c>
      <c r="C367" s="106"/>
      <c r="D367" s="107" t="s">
        <v>203</v>
      </c>
      <c r="E367" s="104"/>
      <c r="F367" s="104"/>
      <c r="G367" s="104"/>
      <c r="H367" s="107" t="s">
        <v>204</v>
      </c>
      <c r="I367" s="108" t="s">
        <v>596</v>
      </c>
    </row>
    <row r="368" spans="1:9" x14ac:dyDescent="0.25">
      <c r="A368" s="104" t="s">
        <v>199</v>
      </c>
      <c r="B368" s="105">
        <v>45745.461010740742</v>
      </c>
      <c r="C368" s="109" t="s">
        <v>209</v>
      </c>
      <c r="D368" s="107" t="s">
        <v>245</v>
      </c>
      <c r="E368" s="107" t="s">
        <v>150</v>
      </c>
      <c r="F368" s="107" t="s">
        <v>211</v>
      </c>
      <c r="G368" s="104"/>
      <c r="H368" s="107" t="s">
        <v>246</v>
      </c>
      <c r="I368" s="108" t="s">
        <v>597</v>
      </c>
    </row>
    <row r="369" spans="1:9" x14ac:dyDescent="0.25">
      <c r="A369" s="104" t="s">
        <v>199</v>
      </c>
      <c r="B369" s="105">
        <v>45745.46097763889</v>
      </c>
      <c r="C369" s="109" t="s">
        <v>209</v>
      </c>
      <c r="D369" s="107" t="s">
        <v>227</v>
      </c>
      <c r="E369" s="107" t="s">
        <v>148</v>
      </c>
      <c r="F369" s="107" t="s">
        <v>211</v>
      </c>
      <c r="G369" s="104"/>
      <c r="H369" s="107" t="s">
        <v>228</v>
      </c>
      <c r="I369" s="108" t="s">
        <v>598</v>
      </c>
    </row>
    <row r="370" spans="1:9" x14ac:dyDescent="0.25">
      <c r="A370" s="104" t="s">
        <v>199</v>
      </c>
      <c r="B370" s="105">
        <v>45745.460771631944</v>
      </c>
      <c r="C370" s="106"/>
      <c r="D370" s="107" t="s">
        <v>233</v>
      </c>
      <c r="E370" s="104"/>
      <c r="F370" s="104"/>
      <c r="G370" s="104"/>
      <c r="H370" s="107" t="s">
        <v>234</v>
      </c>
      <c r="I370" s="108" t="s">
        <v>599</v>
      </c>
    </row>
    <row r="371" spans="1:9" x14ac:dyDescent="0.25">
      <c r="A371" s="104" t="s">
        <v>199</v>
      </c>
      <c r="B371" s="105">
        <v>45745.460758437497</v>
      </c>
      <c r="C371" s="106"/>
      <c r="D371" s="107" t="s">
        <v>230</v>
      </c>
      <c r="E371" s="104"/>
      <c r="F371" s="104"/>
      <c r="G371" s="104"/>
      <c r="H371" s="107" t="s">
        <v>231</v>
      </c>
      <c r="I371" s="108" t="s">
        <v>600</v>
      </c>
    </row>
    <row r="372" spans="1:9" x14ac:dyDescent="0.25">
      <c r="A372" s="104" t="s">
        <v>199</v>
      </c>
      <c r="B372" s="105">
        <v>45745.460705636571</v>
      </c>
      <c r="C372" s="109" t="s">
        <v>209</v>
      </c>
      <c r="D372" s="107" t="s">
        <v>210</v>
      </c>
      <c r="E372" s="107" t="s">
        <v>119</v>
      </c>
      <c r="F372" s="107" t="s">
        <v>211</v>
      </c>
      <c r="G372" s="104"/>
      <c r="H372" s="107" t="s">
        <v>212</v>
      </c>
      <c r="I372" s="108" t="s">
        <v>601</v>
      </c>
    </row>
    <row r="373" spans="1:9" x14ac:dyDescent="0.25">
      <c r="A373" s="104" t="s">
        <v>199</v>
      </c>
      <c r="B373" s="105">
        <v>45745.460681238423</v>
      </c>
      <c r="C373" s="106"/>
      <c r="D373" s="107" t="s">
        <v>224</v>
      </c>
      <c r="E373" s="104"/>
      <c r="F373" s="104"/>
      <c r="G373" s="104"/>
      <c r="H373" s="107" t="s">
        <v>225</v>
      </c>
      <c r="I373" s="108" t="s">
        <v>602</v>
      </c>
    </row>
    <row r="374" spans="1:9" x14ac:dyDescent="0.25">
      <c r="A374" s="104" t="s">
        <v>199</v>
      </c>
      <c r="B374" s="105">
        <v>45745.460608831017</v>
      </c>
      <c r="C374" s="106"/>
      <c r="D374" s="107" t="s">
        <v>236</v>
      </c>
      <c r="E374" s="104"/>
      <c r="F374" s="104"/>
      <c r="G374" s="104"/>
      <c r="H374" s="107" t="s">
        <v>237</v>
      </c>
      <c r="I374" s="108" t="s">
        <v>603</v>
      </c>
    </row>
    <row r="375" spans="1:9" x14ac:dyDescent="0.25">
      <c r="A375" s="104" t="s">
        <v>199</v>
      </c>
      <c r="B375" s="105">
        <v>45745.460570925927</v>
      </c>
      <c r="C375" s="109" t="s">
        <v>209</v>
      </c>
      <c r="D375" s="107" t="s">
        <v>221</v>
      </c>
      <c r="E375" s="107" t="s">
        <v>171</v>
      </c>
      <c r="F375" s="107" t="s">
        <v>211</v>
      </c>
      <c r="G375" s="104"/>
      <c r="H375" s="107" t="s">
        <v>222</v>
      </c>
      <c r="I375" s="108" t="s">
        <v>604</v>
      </c>
    </row>
    <row r="376" spans="1:9" x14ac:dyDescent="0.25">
      <c r="A376" s="104" t="s">
        <v>199</v>
      </c>
      <c r="B376" s="105">
        <v>45745.460517615742</v>
      </c>
      <c r="C376" s="106"/>
      <c r="D376" s="107" t="s">
        <v>200</v>
      </c>
      <c r="E376" s="104"/>
      <c r="F376" s="104"/>
      <c r="G376" s="104"/>
      <c r="H376" s="107" t="s">
        <v>201</v>
      </c>
      <c r="I376" s="108" t="s">
        <v>605</v>
      </c>
    </row>
    <row r="377" spans="1:9" x14ac:dyDescent="0.25">
      <c r="A377" s="104" t="s">
        <v>199</v>
      </c>
      <c r="B377" s="105">
        <v>45745.460487592594</v>
      </c>
      <c r="C377" s="106"/>
      <c r="D377" s="107" t="s">
        <v>214</v>
      </c>
      <c r="E377" s="104"/>
      <c r="F377" s="104"/>
      <c r="G377" s="104"/>
      <c r="H377" s="107" t="s">
        <v>215</v>
      </c>
      <c r="I377" s="108" t="s">
        <v>606</v>
      </c>
    </row>
    <row r="378" spans="1:9" x14ac:dyDescent="0.25">
      <c r="A378" s="104" t="s">
        <v>199</v>
      </c>
      <c r="B378" s="105">
        <v>45745.460440312498</v>
      </c>
      <c r="C378" s="106"/>
      <c r="D378" s="107" t="s">
        <v>239</v>
      </c>
      <c r="E378" s="104"/>
      <c r="F378" s="104"/>
      <c r="G378" s="104"/>
      <c r="H378" s="107" t="s">
        <v>240</v>
      </c>
      <c r="I378" s="108" t="s">
        <v>607</v>
      </c>
    </row>
    <row r="379" spans="1:9" x14ac:dyDescent="0.25">
      <c r="A379" s="104" t="s">
        <v>199</v>
      </c>
      <c r="B379" s="105">
        <v>45745.460431793981</v>
      </c>
      <c r="C379" s="106"/>
      <c r="D379" s="107" t="s">
        <v>242</v>
      </c>
      <c r="E379" s="104"/>
      <c r="F379" s="104"/>
      <c r="G379" s="104"/>
      <c r="H379" s="107" t="s">
        <v>243</v>
      </c>
      <c r="I379" s="108" t="s">
        <v>608</v>
      </c>
    </row>
    <row r="380" spans="1:9" x14ac:dyDescent="0.25">
      <c r="A380" s="104" t="s">
        <v>199</v>
      </c>
      <c r="B380" s="105">
        <v>45745.460413298606</v>
      </c>
      <c r="C380" s="109" t="s">
        <v>209</v>
      </c>
      <c r="D380" s="107" t="s">
        <v>217</v>
      </c>
      <c r="E380" s="107" t="s">
        <v>218</v>
      </c>
      <c r="F380" s="107" t="s">
        <v>211</v>
      </c>
      <c r="G380" s="104"/>
      <c r="H380" s="107" t="s">
        <v>219</v>
      </c>
      <c r="I380" s="108" t="s">
        <v>609</v>
      </c>
    </row>
    <row r="381" spans="1:9" x14ac:dyDescent="0.25">
      <c r="A381" s="104" t="s">
        <v>199</v>
      </c>
      <c r="B381" s="105">
        <v>45745.460300775463</v>
      </c>
      <c r="C381" s="106"/>
      <c r="D381" s="107" t="s">
        <v>206</v>
      </c>
      <c r="E381" s="104"/>
      <c r="F381" s="104"/>
      <c r="G381" s="104"/>
      <c r="H381" s="107" t="s">
        <v>207</v>
      </c>
      <c r="I381" s="108" t="s">
        <v>610</v>
      </c>
    </row>
    <row r="382" spans="1:9" x14ac:dyDescent="0.25">
      <c r="A382" s="104" t="s">
        <v>199</v>
      </c>
      <c r="B382" s="105">
        <v>45745.46027369213</v>
      </c>
      <c r="C382" s="106"/>
      <c r="D382" s="107" t="s">
        <v>203</v>
      </c>
      <c r="E382" s="104"/>
      <c r="F382" s="104"/>
      <c r="G382" s="104"/>
      <c r="H382" s="107" t="s">
        <v>204</v>
      </c>
      <c r="I382" s="108" t="s">
        <v>611</v>
      </c>
    </row>
    <row r="383" spans="1:9" x14ac:dyDescent="0.25">
      <c r="A383" s="104" t="s">
        <v>199</v>
      </c>
      <c r="B383" s="105">
        <v>45745.460237141204</v>
      </c>
      <c r="C383" s="109" t="s">
        <v>209</v>
      </c>
      <c r="D383" s="107" t="s">
        <v>245</v>
      </c>
      <c r="E383" s="107" t="s">
        <v>150</v>
      </c>
      <c r="F383" s="107" t="s">
        <v>211</v>
      </c>
      <c r="G383" s="104"/>
      <c r="H383" s="107" t="s">
        <v>246</v>
      </c>
      <c r="I383" s="108" t="s">
        <v>612</v>
      </c>
    </row>
    <row r="384" spans="1:9" x14ac:dyDescent="0.25">
      <c r="A384" s="104" t="s">
        <v>199</v>
      </c>
      <c r="B384" s="105">
        <v>45745.460204861112</v>
      </c>
      <c r="C384" s="109" t="s">
        <v>209</v>
      </c>
      <c r="D384" s="107" t="s">
        <v>227</v>
      </c>
      <c r="E384" s="107" t="s">
        <v>148</v>
      </c>
      <c r="F384" s="107" t="s">
        <v>211</v>
      </c>
      <c r="G384" s="104"/>
      <c r="H384" s="107" t="s">
        <v>228</v>
      </c>
      <c r="I384" s="108" t="s">
        <v>613</v>
      </c>
    </row>
    <row r="385" spans="1:9" x14ac:dyDescent="0.25">
      <c r="A385" s="104" t="s">
        <v>199</v>
      </c>
      <c r="B385" s="105">
        <v>45745.45990519676</v>
      </c>
      <c r="C385" s="106"/>
      <c r="D385" s="107" t="s">
        <v>233</v>
      </c>
      <c r="E385" s="104"/>
      <c r="F385" s="104"/>
      <c r="G385" s="104"/>
      <c r="H385" s="107" t="s">
        <v>234</v>
      </c>
      <c r="I385" s="108" t="s">
        <v>614</v>
      </c>
    </row>
    <row r="386" spans="1:9" x14ac:dyDescent="0.25">
      <c r="A386" s="104" t="s">
        <v>199</v>
      </c>
      <c r="B386" s="105">
        <v>45745.459895844906</v>
      </c>
      <c r="C386" s="106"/>
      <c r="D386" s="107" t="s">
        <v>230</v>
      </c>
      <c r="E386" s="104"/>
      <c r="F386" s="104"/>
      <c r="G386" s="104"/>
      <c r="H386" s="107" t="s">
        <v>231</v>
      </c>
      <c r="I386" s="108" t="s">
        <v>615</v>
      </c>
    </row>
    <row r="387" spans="1:9" x14ac:dyDescent="0.25">
      <c r="A387" s="104" t="s">
        <v>199</v>
      </c>
      <c r="B387" s="105">
        <v>45745.459891307866</v>
      </c>
      <c r="C387" s="109" t="s">
        <v>209</v>
      </c>
      <c r="D387" s="107" t="s">
        <v>210</v>
      </c>
      <c r="E387" s="107" t="s">
        <v>119</v>
      </c>
      <c r="F387" s="107" t="s">
        <v>211</v>
      </c>
      <c r="G387" s="104"/>
      <c r="H387" s="107" t="s">
        <v>212</v>
      </c>
      <c r="I387" s="108" t="s">
        <v>616</v>
      </c>
    </row>
    <row r="388" spans="1:9" x14ac:dyDescent="0.25">
      <c r="A388" s="104" t="s">
        <v>199</v>
      </c>
      <c r="B388" s="105">
        <v>45745.459882858791</v>
      </c>
      <c r="C388" s="106"/>
      <c r="D388" s="107" t="s">
        <v>224</v>
      </c>
      <c r="E388" s="104"/>
      <c r="F388" s="104"/>
      <c r="G388" s="104"/>
      <c r="H388" s="107" t="s">
        <v>225</v>
      </c>
      <c r="I388" s="108" t="s">
        <v>617</v>
      </c>
    </row>
    <row r="389" spans="1:9" x14ac:dyDescent="0.25">
      <c r="A389" s="104" t="s">
        <v>199</v>
      </c>
      <c r="B389" s="105">
        <v>45745.45974972222</v>
      </c>
      <c r="C389" s="109" t="s">
        <v>209</v>
      </c>
      <c r="D389" s="107" t="s">
        <v>221</v>
      </c>
      <c r="E389" s="107" t="s">
        <v>171</v>
      </c>
      <c r="F389" s="107" t="s">
        <v>211</v>
      </c>
      <c r="G389" s="104"/>
      <c r="H389" s="107" t="s">
        <v>222</v>
      </c>
      <c r="I389" s="108" t="s">
        <v>618</v>
      </c>
    </row>
    <row r="390" spans="1:9" x14ac:dyDescent="0.25">
      <c r="A390" s="104" t="s">
        <v>199</v>
      </c>
      <c r="B390" s="105">
        <v>45745.459728530092</v>
      </c>
      <c r="C390" s="106"/>
      <c r="D390" s="107" t="s">
        <v>236</v>
      </c>
      <c r="E390" s="104"/>
      <c r="F390" s="104"/>
      <c r="G390" s="104"/>
      <c r="H390" s="107" t="s">
        <v>237</v>
      </c>
      <c r="I390" s="108" t="s">
        <v>619</v>
      </c>
    </row>
    <row r="391" spans="1:9" x14ac:dyDescent="0.25">
      <c r="A391" s="104" t="s">
        <v>199</v>
      </c>
      <c r="B391" s="105">
        <v>45745.459703553242</v>
      </c>
      <c r="C391" s="106"/>
      <c r="D391" s="107" t="s">
        <v>200</v>
      </c>
      <c r="E391" s="104"/>
      <c r="F391" s="104"/>
      <c r="G391" s="104"/>
      <c r="H391" s="107" t="s">
        <v>201</v>
      </c>
      <c r="I391" s="108" t="s">
        <v>620</v>
      </c>
    </row>
    <row r="392" spans="1:9" x14ac:dyDescent="0.25">
      <c r="A392" s="104" t="s">
        <v>199</v>
      </c>
      <c r="B392" s="105">
        <v>45745.459702060187</v>
      </c>
      <c r="C392" s="106"/>
      <c r="D392" s="107" t="s">
        <v>214</v>
      </c>
      <c r="E392" s="104"/>
      <c r="F392" s="104"/>
      <c r="G392" s="104"/>
      <c r="H392" s="107" t="s">
        <v>215</v>
      </c>
      <c r="I392" s="108" t="s">
        <v>621</v>
      </c>
    </row>
    <row r="393" spans="1:9" x14ac:dyDescent="0.25">
      <c r="A393" s="104" t="s">
        <v>199</v>
      </c>
      <c r="B393" s="105">
        <v>45745.459642002315</v>
      </c>
      <c r="C393" s="106"/>
      <c r="D393" s="107" t="s">
        <v>239</v>
      </c>
      <c r="E393" s="104"/>
      <c r="F393" s="104"/>
      <c r="G393" s="104"/>
      <c r="H393" s="107" t="s">
        <v>240</v>
      </c>
      <c r="I393" s="108" t="s">
        <v>622</v>
      </c>
    </row>
    <row r="394" spans="1:9" x14ac:dyDescent="0.25">
      <c r="A394" s="104" t="s">
        <v>199</v>
      </c>
      <c r="B394" s="105">
        <v>45745.459626979165</v>
      </c>
      <c r="C394" s="109" t="s">
        <v>209</v>
      </c>
      <c r="D394" s="107" t="s">
        <v>217</v>
      </c>
      <c r="E394" s="107" t="s">
        <v>218</v>
      </c>
      <c r="F394" s="107" t="s">
        <v>211</v>
      </c>
      <c r="G394" s="104"/>
      <c r="H394" s="107" t="s">
        <v>219</v>
      </c>
      <c r="I394" s="108" t="s">
        <v>623</v>
      </c>
    </row>
    <row r="395" spans="1:9" x14ac:dyDescent="0.25">
      <c r="A395" s="104" t="s">
        <v>199</v>
      </c>
      <c r="B395" s="105">
        <v>45745.459615034721</v>
      </c>
      <c r="C395" s="106"/>
      <c r="D395" s="107" t="s">
        <v>242</v>
      </c>
      <c r="E395" s="104"/>
      <c r="F395" s="104"/>
      <c r="G395" s="104"/>
      <c r="H395" s="107" t="s">
        <v>243</v>
      </c>
      <c r="I395" s="108" t="s">
        <v>624</v>
      </c>
    </row>
    <row r="396" spans="1:9" x14ac:dyDescent="0.25">
      <c r="A396" s="104" t="s">
        <v>199</v>
      </c>
      <c r="B396" s="105">
        <v>45745.45949710648</v>
      </c>
      <c r="C396" s="106"/>
      <c r="D396" s="107" t="s">
        <v>203</v>
      </c>
      <c r="E396" s="104"/>
      <c r="F396" s="104"/>
      <c r="G396" s="104"/>
      <c r="H396" s="107" t="s">
        <v>204</v>
      </c>
      <c r="I396" s="108" t="s">
        <v>625</v>
      </c>
    </row>
    <row r="397" spans="1:9" x14ac:dyDescent="0.25">
      <c r="A397" s="104" t="s">
        <v>199</v>
      </c>
      <c r="B397" s="105">
        <v>45745.459447106477</v>
      </c>
      <c r="C397" s="109" t="s">
        <v>209</v>
      </c>
      <c r="D397" s="107" t="s">
        <v>245</v>
      </c>
      <c r="E397" s="107" t="s">
        <v>150</v>
      </c>
      <c r="F397" s="107" t="s">
        <v>211</v>
      </c>
      <c r="G397" s="104"/>
      <c r="H397" s="107" t="s">
        <v>246</v>
      </c>
      <c r="I397" s="108" t="s">
        <v>626</v>
      </c>
    </row>
    <row r="398" spans="1:9" x14ac:dyDescent="0.25">
      <c r="A398" s="104" t="s">
        <v>199</v>
      </c>
      <c r="B398" s="105">
        <v>45745.45944032407</v>
      </c>
      <c r="C398" s="109" t="s">
        <v>209</v>
      </c>
      <c r="D398" s="107" t="s">
        <v>227</v>
      </c>
      <c r="E398" s="107" t="s">
        <v>148</v>
      </c>
      <c r="F398" s="107" t="s">
        <v>211</v>
      </c>
      <c r="G398" s="104"/>
      <c r="H398" s="107" t="s">
        <v>228</v>
      </c>
      <c r="I398" s="108" t="s">
        <v>627</v>
      </c>
    </row>
    <row r="399" spans="1:9" x14ac:dyDescent="0.25">
      <c r="A399" s="104" t="s">
        <v>199</v>
      </c>
      <c r="B399" s="105">
        <v>45745.459370613426</v>
      </c>
      <c r="C399" s="106"/>
      <c r="D399" s="107" t="s">
        <v>206</v>
      </c>
      <c r="E399" s="104"/>
      <c r="F399" s="104"/>
      <c r="G399" s="104"/>
      <c r="H399" s="107" t="s">
        <v>207</v>
      </c>
      <c r="I399" s="108" t="s">
        <v>628</v>
      </c>
    </row>
    <row r="400" spans="1:9" x14ac:dyDescent="0.25">
      <c r="A400" s="104" t="s">
        <v>199</v>
      </c>
      <c r="B400" s="105">
        <v>45745.459064050927</v>
      </c>
      <c r="C400" s="109" t="s">
        <v>209</v>
      </c>
      <c r="D400" s="107" t="s">
        <v>210</v>
      </c>
      <c r="E400" s="107" t="s">
        <v>119</v>
      </c>
      <c r="F400" s="107" t="s">
        <v>211</v>
      </c>
      <c r="G400" s="104"/>
      <c r="H400" s="107" t="s">
        <v>212</v>
      </c>
      <c r="I400" s="108" t="s">
        <v>629</v>
      </c>
    </row>
    <row r="401" spans="1:9" x14ac:dyDescent="0.25">
      <c r="A401" s="104" t="s">
        <v>199</v>
      </c>
      <c r="B401" s="105">
        <v>45745.459049768513</v>
      </c>
      <c r="C401" s="106"/>
      <c r="D401" s="107" t="s">
        <v>224</v>
      </c>
      <c r="E401" s="104"/>
      <c r="F401" s="104"/>
      <c r="G401" s="104"/>
      <c r="H401" s="107" t="s">
        <v>225</v>
      </c>
      <c r="I401" s="108" t="s">
        <v>630</v>
      </c>
    </row>
    <row r="402" spans="1:9" x14ac:dyDescent="0.25">
      <c r="A402" s="104" t="s">
        <v>199</v>
      </c>
      <c r="B402" s="105">
        <v>45745.459045243057</v>
      </c>
      <c r="C402" s="106"/>
      <c r="D402" s="107" t="s">
        <v>233</v>
      </c>
      <c r="E402" s="104"/>
      <c r="F402" s="104"/>
      <c r="G402" s="104"/>
      <c r="H402" s="107" t="s">
        <v>234</v>
      </c>
      <c r="I402" s="108" t="s">
        <v>631</v>
      </c>
    </row>
    <row r="403" spans="1:9" x14ac:dyDescent="0.25">
      <c r="A403" s="104" t="s">
        <v>199</v>
      </c>
      <c r="B403" s="105">
        <v>45745.459019201386</v>
      </c>
      <c r="C403" s="106"/>
      <c r="D403" s="107" t="s">
        <v>230</v>
      </c>
      <c r="E403" s="104"/>
      <c r="F403" s="104"/>
      <c r="G403" s="104"/>
      <c r="H403" s="107" t="s">
        <v>231</v>
      </c>
      <c r="I403" s="108" t="s">
        <v>632</v>
      </c>
    </row>
    <row r="404" spans="1:9" x14ac:dyDescent="0.25">
      <c r="A404" s="104" t="s">
        <v>199</v>
      </c>
      <c r="B404" s="105">
        <v>45745.458934236107</v>
      </c>
      <c r="C404" s="109" t="s">
        <v>209</v>
      </c>
      <c r="D404" s="107" t="s">
        <v>221</v>
      </c>
      <c r="E404" s="107" t="s">
        <v>171</v>
      </c>
      <c r="F404" s="107" t="s">
        <v>211</v>
      </c>
      <c r="G404" s="104"/>
      <c r="H404" s="107" t="s">
        <v>222</v>
      </c>
      <c r="I404" s="108" t="s">
        <v>633</v>
      </c>
    </row>
    <row r="405" spans="1:9" x14ac:dyDescent="0.25">
      <c r="A405" s="104" t="s">
        <v>199</v>
      </c>
      <c r="B405" s="105">
        <v>45745.458902152779</v>
      </c>
      <c r="C405" s="106"/>
      <c r="D405" s="107" t="s">
        <v>214</v>
      </c>
      <c r="E405" s="104"/>
      <c r="F405" s="104"/>
      <c r="G405" s="104"/>
      <c r="H405" s="107" t="s">
        <v>215</v>
      </c>
      <c r="I405" s="108" t="s">
        <v>634</v>
      </c>
    </row>
    <row r="406" spans="1:9" x14ac:dyDescent="0.25">
      <c r="A406" s="104" t="s">
        <v>199</v>
      </c>
      <c r="B406" s="105">
        <v>45745.45885171296</v>
      </c>
      <c r="C406" s="106"/>
      <c r="D406" s="107" t="s">
        <v>236</v>
      </c>
      <c r="E406" s="104"/>
      <c r="F406" s="104"/>
      <c r="G406" s="104"/>
      <c r="H406" s="107" t="s">
        <v>237</v>
      </c>
      <c r="I406" s="108" t="s">
        <v>635</v>
      </c>
    </row>
    <row r="407" spans="1:9" x14ac:dyDescent="0.25">
      <c r="A407" s="104" t="s">
        <v>199</v>
      </c>
      <c r="B407" s="105">
        <v>45745.458835624995</v>
      </c>
      <c r="C407" s="106"/>
      <c r="D407" s="107" t="s">
        <v>239</v>
      </c>
      <c r="E407" s="104"/>
      <c r="F407" s="104"/>
      <c r="G407" s="104"/>
      <c r="H407" s="107" t="s">
        <v>240</v>
      </c>
      <c r="I407" s="108" t="s">
        <v>636</v>
      </c>
    </row>
    <row r="408" spans="1:9" x14ac:dyDescent="0.25">
      <c r="A408" s="104" t="s">
        <v>199</v>
      </c>
      <c r="B408" s="105">
        <v>45745.458832916665</v>
      </c>
      <c r="C408" s="106"/>
      <c r="D408" s="107" t="s">
        <v>200</v>
      </c>
      <c r="E408" s="104"/>
      <c r="F408" s="104"/>
      <c r="G408" s="104"/>
      <c r="H408" s="107" t="s">
        <v>201</v>
      </c>
      <c r="I408" s="108" t="s">
        <v>637</v>
      </c>
    </row>
    <row r="409" spans="1:9" x14ac:dyDescent="0.25">
      <c r="A409" s="104" t="s">
        <v>199</v>
      </c>
      <c r="B409" s="105">
        <v>45745.458829467592</v>
      </c>
      <c r="C409" s="109" t="s">
        <v>209</v>
      </c>
      <c r="D409" s="107" t="s">
        <v>217</v>
      </c>
      <c r="E409" s="107" t="s">
        <v>218</v>
      </c>
      <c r="F409" s="107" t="s">
        <v>211</v>
      </c>
      <c r="G409" s="104"/>
      <c r="H409" s="107" t="s">
        <v>219</v>
      </c>
      <c r="I409" s="108" t="s">
        <v>638</v>
      </c>
    </row>
    <row r="410" spans="1:9" x14ac:dyDescent="0.25">
      <c r="A410" s="104" t="s">
        <v>199</v>
      </c>
      <c r="B410" s="105">
        <v>45745.458816296297</v>
      </c>
      <c r="C410" s="106"/>
      <c r="D410" s="107" t="s">
        <v>242</v>
      </c>
      <c r="E410" s="104"/>
      <c r="F410" s="104"/>
      <c r="G410" s="104"/>
      <c r="H410" s="107" t="s">
        <v>243</v>
      </c>
      <c r="I410" s="108" t="s">
        <v>639</v>
      </c>
    </row>
    <row r="411" spans="1:9" x14ac:dyDescent="0.25">
      <c r="A411" s="104" t="s">
        <v>199</v>
      </c>
      <c r="B411" s="105">
        <v>45745.458735081018</v>
      </c>
      <c r="C411" s="106"/>
      <c r="D411" s="107" t="s">
        <v>203</v>
      </c>
      <c r="E411" s="104"/>
      <c r="F411" s="104"/>
      <c r="G411" s="104"/>
      <c r="H411" s="107" t="s">
        <v>204</v>
      </c>
      <c r="I411" s="108" t="s">
        <v>640</v>
      </c>
    </row>
    <row r="412" spans="1:9" x14ac:dyDescent="0.25">
      <c r="A412" s="104" t="s">
        <v>199</v>
      </c>
      <c r="B412" s="105">
        <v>45745.458673043977</v>
      </c>
      <c r="C412" s="109" t="s">
        <v>209</v>
      </c>
      <c r="D412" s="107" t="s">
        <v>245</v>
      </c>
      <c r="E412" s="107" t="s">
        <v>150</v>
      </c>
      <c r="F412" s="107" t="s">
        <v>211</v>
      </c>
      <c r="G412" s="104"/>
      <c r="H412" s="107" t="s">
        <v>246</v>
      </c>
      <c r="I412" s="108" t="s">
        <v>641</v>
      </c>
    </row>
    <row r="413" spans="1:9" x14ac:dyDescent="0.25">
      <c r="A413" s="104" t="s">
        <v>199</v>
      </c>
      <c r="B413" s="105">
        <v>45745.458664317128</v>
      </c>
      <c r="C413" s="109" t="s">
        <v>209</v>
      </c>
      <c r="D413" s="107" t="s">
        <v>227</v>
      </c>
      <c r="E413" s="107" t="s">
        <v>148</v>
      </c>
      <c r="F413" s="107" t="s">
        <v>211</v>
      </c>
      <c r="G413" s="104"/>
      <c r="H413" s="107" t="s">
        <v>228</v>
      </c>
      <c r="I413" s="108" t="s">
        <v>642</v>
      </c>
    </row>
    <row r="414" spans="1:9" x14ac:dyDescent="0.25">
      <c r="A414" s="104" t="s">
        <v>199</v>
      </c>
      <c r="B414" s="105">
        <v>45745.458239537038</v>
      </c>
      <c r="C414" s="109" t="s">
        <v>209</v>
      </c>
      <c r="D414" s="107" t="s">
        <v>210</v>
      </c>
      <c r="E414" s="107" t="s">
        <v>119</v>
      </c>
      <c r="F414" s="107" t="s">
        <v>211</v>
      </c>
      <c r="G414" s="104"/>
      <c r="H414" s="107" t="s">
        <v>212</v>
      </c>
      <c r="I414" s="108" t="s">
        <v>643</v>
      </c>
    </row>
    <row r="415" spans="1:9" x14ac:dyDescent="0.25">
      <c r="A415" s="104" t="s">
        <v>199</v>
      </c>
      <c r="B415" s="105">
        <v>45745.458234606478</v>
      </c>
      <c r="C415" s="106"/>
      <c r="D415" s="107" t="s">
        <v>224</v>
      </c>
      <c r="E415" s="104"/>
      <c r="F415" s="104"/>
      <c r="G415" s="104"/>
      <c r="H415" s="107" t="s">
        <v>225</v>
      </c>
      <c r="I415" s="108" t="s">
        <v>421</v>
      </c>
    </row>
    <row r="416" spans="1:9" x14ac:dyDescent="0.25">
      <c r="A416" s="104" t="s">
        <v>199</v>
      </c>
      <c r="B416" s="105">
        <v>45745.45820512731</v>
      </c>
      <c r="C416" s="106"/>
      <c r="D416" s="107" t="s">
        <v>233</v>
      </c>
      <c r="E416" s="104"/>
      <c r="F416" s="104"/>
      <c r="G416" s="104"/>
      <c r="H416" s="107" t="s">
        <v>234</v>
      </c>
      <c r="I416" s="108" t="s">
        <v>644</v>
      </c>
    </row>
    <row r="417" spans="1:9" x14ac:dyDescent="0.25">
      <c r="A417" s="104" t="s">
        <v>199</v>
      </c>
      <c r="B417" s="105">
        <v>45745.458163946758</v>
      </c>
      <c r="C417" s="106"/>
      <c r="D417" s="107" t="s">
        <v>230</v>
      </c>
      <c r="E417" s="104"/>
      <c r="F417" s="104"/>
      <c r="G417" s="104"/>
      <c r="H417" s="107" t="s">
        <v>231</v>
      </c>
      <c r="I417" s="108" t="s">
        <v>645</v>
      </c>
    </row>
    <row r="418" spans="1:9" x14ac:dyDescent="0.25">
      <c r="A418" s="104" t="s">
        <v>199</v>
      </c>
      <c r="B418" s="105">
        <v>45745.458125081015</v>
      </c>
      <c r="C418" s="109" t="s">
        <v>209</v>
      </c>
      <c r="D418" s="107" t="s">
        <v>221</v>
      </c>
      <c r="E418" s="107" t="s">
        <v>171</v>
      </c>
      <c r="F418" s="107" t="s">
        <v>211</v>
      </c>
      <c r="G418" s="104"/>
      <c r="H418" s="107" t="s">
        <v>222</v>
      </c>
      <c r="I418" s="108" t="s">
        <v>646</v>
      </c>
    </row>
    <row r="419" spans="1:9" x14ac:dyDescent="0.25">
      <c r="A419" s="104" t="s">
        <v>199</v>
      </c>
      <c r="B419" s="105">
        <v>45745.458097291666</v>
      </c>
      <c r="C419" s="106"/>
      <c r="D419" s="107" t="s">
        <v>214</v>
      </c>
      <c r="E419" s="104"/>
      <c r="F419" s="104"/>
      <c r="G419" s="104"/>
      <c r="H419" s="107" t="s">
        <v>215</v>
      </c>
      <c r="I419" s="108" t="s">
        <v>647</v>
      </c>
    </row>
    <row r="420" spans="1:9" x14ac:dyDescent="0.25">
      <c r="A420" s="104" t="s">
        <v>199</v>
      </c>
      <c r="B420" s="105">
        <v>45745.458032222217</v>
      </c>
      <c r="C420" s="106"/>
      <c r="D420" s="107" t="s">
        <v>206</v>
      </c>
      <c r="E420" s="104"/>
      <c r="F420" s="104"/>
      <c r="G420" s="104"/>
      <c r="H420" s="107" t="s">
        <v>207</v>
      </c>
      <c r="I420" s="108" t="s">
        <v>648</v>
      </c>
    </row>
    <row r="421" spans="1:9" x14ac:dyDescent="0.25">
      <c r="A421" s="104" t="s">
        <v>199</v>
      </c>
      <c r="B421" s="105">
        <v>45745.458004710643</v>
      </c>
      <c r="C421" s="109" t="s">
        <v>209</v>
      </c>
      <c r="D421" s="107" t="s">
        <v>217</v>
      </c>
      <c r="E421" s="107" t="s">
        <v>218</v>
      </c>
      <c r="F421" s="107" t="s">
        <v>211</v>
      </c>
      <c r="G421" s="104"/>
      <c r="H421" s="107" t="s">
        <v>219</v>
      </c>
      <c r="I421" s="108" t="s">
        <v>649</v>
      </c>
    </row>
    <row r="422" spans="1:9" x14ac:dyDescent="0.25">
      <c r="A422" s="104" t="s">
        <v>199</v>
      </c>
      <c r="B422" s="105">
        <v>45745.458000902778</v>
      </c>
      <c r="C422" s="106"/>
      <c r="D422" s="107" t="s">
        <v>239</v>
      </c>
      <c r="E422" s="104"/>
      <c r="F422" s="104"/>
      <c r="G422" s="104"/>
      <c r="H422" s="107" t="s">
        <v>240</v>
      </c>
      <c r="I422" s="108" t="s">
        <v>650</v>
      </c>
    </row>
    <row r="423" spans="1:9" x14ac:dyDescent="0.25">
      <c r="A423" s="104" t="s">
        <v>199</v>
      </c>
      <c r="B423" s="105">
        <v>45745.457980127314</v>
      </c>
      <c r="C423" s="106"/>
      <c r="D423" s="107" t="s">
        <v>200</v>
      </c>
      <c r="E423" s="104"/>
      <c r="F423" s="104"/>
      <c r="G423" s="104"/>
      <c r="H423" s="107" t="s">
        <v>201</v>
      </c>
      <c r="I423" s="108" t="s">
        <v>651</v>
      </c>
    </row>
    <row r="424" spans="1:9" x14ac:dyDescent="0.25">
      <c r="A424" s="104" t="s">
        <v>199</v>
      </c>
      <c r="B424" s="105">
        <v>45745.457962569446</v>
      </c>
      <c r="C424" s="106"/>
      <c r="D424" s="107" t="s">
        <v>203</v>
      </c>
      <c r="E424" s="104"/>
      <c r="F424" s="104"/>
      <c r="G424" s="104"/>
      <c r="H424" s="107" t="s">
        <v>204</v>
      </c>
      <c r="I424" s="108" t="s">
        <v>652</v>
      </c>
    </row>
    <row r="425" spans="1:9" x14ac:dyDescent="0.25">
      <c r="A425" s="104" t="s">
        <v>199</v>
      </c>
      <c r="B425" s="105">
        <v>45745.457934791666</v>
      </c>
      <c r="C425" s="106"/>
      <c r="D425" s="107" t="s">
        <v>236</v>
      </c>
      <c r="E425" s="104"/>
      <c r="F425" s="104"/>
      <c r="G425" s="104"/>
      <c r="H425" s="107" t="s">
        <v>237</v>
      </c>
      <c r="I425" s="108" t="s">
        <v>653</v>
      </c>
    </row>
    <row r="426" spans="1:9" x14ac:dyDescent="0.25">
      <c r="A426" s="104" t="s">
        <v>199</v>
      </c>
      <c r="B426" s="105">
        <v>45745.457889143516</v>
      </c>
      <c r="C426" s="109" t="s">
        <v>209</v>
      </c>
      <c r="D426" s="107" t="s">
        <v>227</v>
      </c>
      <c r="E426" s="107" t="s">
        <v>148</v>
      </c>
      <c r="F426" s="107" t="s">
        <v>211</v>
      </c>
      <c r="G426" s="104"/>
      <c r="H426" s="107" t="s">
        <v>228</v>
      </c>
      <c r="I426" s="108" t="s">
        <v>654</v>
      </c>
    </row>
    <row r="427" spans="1:9" x14ac:dyDescent="0.25">
      <c r="A427" s="104" t="s">
        <v>199</v>
      </c>
      <c r="B427" s="105">
        <v>45745.457875578701</v>
      </c>
      <c r="C427" s="109" t="s">
        <v>209</v>
      </c>
      <c r="D427" s="107" t="s">
        <v>245</v>
      </c>
      <c r="E427" s="107" t="s">
        <v>150</v>
      </c>
      <c r="F427" s="107" t="s">
        <v>211</v>
      </c>
      <c r="G427" s="104"/>
      <c r="H427" s="107" t="s">
        <v>246</v>
      </c>
      <c r="I427" s="108" t="s">
        <v>655</v>
      </c>
    </row>
    <row r="428" spans="1:9" x14ac:dyDescent="0.25">
      <c r="A428" s="104" t="s">
        <v>199</v>
      </c>
      <c r="B428" s="105">
        <v>45745.45766015046</v>
      </c>
      <c r="C428" s="106"/>
      <c r="D428" s="107" t="s">
        <v>242</v>
      </c>
      <c r="E428" s="104"/>
      <c r="F428" s="104"/>
      <c r="G428" s="104"/>
      <c r="H428" s="107" t="s">
        <v>243</v>
      </c>
      <c r="I428" s="108" t="s">
        <v>656</v>
      </c>
    </row>
    <row r="429" spans="1:9" x14ac:dyDescent="0.25">
      <c r="A429" s="104" t="s">
        <v>199</v>
      </c>
      <c r="B429" s="105">
        <v>45745.457436805555</v>
      </c>
      <c r="C429" s="106"/>
      <c r="D429" s="107" t="s">
        <v>224</v>
      </c>
      <c r="E429" s="104"/>
      <c r="F429" s="104"/>
      <c r="G429" s="104"/>
      <c r="H429" s="107" t="s">
        <v>225</v>
      </c>
      <c r="I429" s="108" t="s">
        <v>657</v>
      </c>
    </row>
    <row r="430" spans="1:9" x14ac:dyDescent="0.25">
      <c r="A430" s="104" t="s">
        <v>199</v>
      </c>
      <c r="B430" s="105">
        <v>45745.457425462962</v>
      </c>
      <c r="C430" s="109" t="s">
        <v>209</v>
      </c>
      <c r="D430" s="107" t="s">
        <v>210</v>
      </c>
      <c r="E430" s="107" t="s">
        <v>119</v>
      </c>
      <c r="F430" s="107" t="s">
        <v>211</v>
      </c>
      <c r="G430" s="104"/>
      <c r="H430" s="107" t="s">
        <v>212</v>
      </c>
      <c r="I430" s="108" t="s">
        <v>658</v>
      </c>
    </row>
    <row r="431" spans="1:9" x14ac:dyDescent="0.25">
      <c r="A431" s="104" t="s">
        <v>199</v>
      </c>
      <c r="B431" s="105">
        <v>45745.457359733795</v>
      </c>
      <c r="C431" s="106"/>
      <c r="D431" s="107" t="s">
        <v>233</v>
      </c>
      <c r="E431" s="104"/>
      <c r="F431" s="104"/>
      <c r="G431" s="104"/>
      <c r="H431" s="107" t="s">
        <v>234</v>
      </c>
      <c r="I431" s="108" t="s">
        <v>659</v>
      </c>
    </row>
    <row r="432" spans="1:9" x14ac:dyDescent="0.25">
      <c r="A432" s="104" t="s">
        <v>199</v>
      </c>
      <c r="B432" s="105">
        <v>45745.457325914351</v>
      </c>
      <c r="C432" s="106"/>
      <c r="D432" s="107" t="s">
        <v>230</v>
      </c>
      <c r="E432" s="104"/>
      <c r="F432" s="104"/>
      <c r="G432" s="104"/>
      <c r="H432" s="107" t="s">
        <v>231</v>
      </c>
      <c r="I432" s="108" t="s">
        <v>660</v>
      </c>
    </row>
    <row r="433" spans="1:9" x14ac:dyDescent="0.25">
      <c r="A433" s="104" t="s">
        <v>199</v>
      </c>
      <c r="B433" s="105">
        <v>45745.457300312497</v>
      </c>
      <c r="C433" s="109" t="s">
        <v>209</v>
      </c>
      <c r="D433" s="107" t="s">
        <v>221</v>
      </c>
      <c r="E433" s="107" t="s">
        <v>171</v>
      </c>
      <c r="F433" s="107" t="s">
        <v>211</v>
      </c>
      <c r="G433" s="104"/>
      <c r="H433" s="107" t="s">
        <v>222</v>
      </c>
      <c r="I433" s="108" t="s">
        <v>661</v>
      </c>
    </row>
    <row r="434" spans="1:9" x14ac:dyDescent="0.25">
      <c r="A434" s="104" t="s">
        <v>199</v>
      </c>
      <c r="B434" s="105">
        <v>45745.457298425921</v>
      </c>
      <c r="C434" s="106"/>
      <c r="D434" s="107" t="s">
        <v>214</v>
      </c>
      <c r="E434" s="104"/>
      <c r="F434" s="104"/>
      <c r="G434" s="104"/>
      <c r="H434" s="107" t="s">
        <v>215</v>
      </c>
      <c r="I434" s="108" t="s">
        <v>662</v>
      </c>
    </row>
    <row r="435" spans="1:9" x14ac:dyDescent="0.25">
      <c r="A435" s="104" t="s">
        <v>199</v>
      </c>
      <c r="B435" s="105">
        <v>45745.457210717592</v>
      </c>
      <c r="C435" s="109" t="s">
        <v>209</v>
      </c>
      <c r="D435" s="107" t="s">
        <v>217</v>
      </c>
      <c r="E435" s="107" t="s">
        <v>218</v>
      </c>
      <c r="F435" s="107" t="s">
        <v>211</v>
      </c>
      <c r="G435" s="104"/>
      <c r="H435" s="107" t="s">
        <v>219</v>
      </c>
      <c r="I435" s="108" t="s">
        <v>663</v>
      </c>
    </row>
    <row r="436" spans="1:9" x14ac:dyDescent="0.25">
      <c r="A436" s="104" t="s">
        <v>199</v>
      </c>
      <c r="B436" s="105">
        <v>45745.457197708332</v>
      </c>
      <c r="C436" s="106"/>
      <c r="D436" s="107" t="s">
        <v>239</v>
      </c>
      <c r="E436" s="104"/>
      <c r="F436" s="104"/>
      <c r="G436" s="104"/>
      <c r="H436" s="107" t="s">
        <v>240</v>
      </c>
      <c r="I436" s="108" t="s">
        <v>664</v>
      </c>
    </row>
    <row r="437" spans="1:9" x14ac:dyDescent="0.25">
      <c r="A437" s="104" t="s">
        <v>199</v>
      </c>
      <c r="B437" s="105">
        <v>45745.457129618051</v>
      </c>
      <c r="C437" s="106"/>
      <c r="D437" s="107" t="s">
        <v>203</v>
      </c>
      <c r="E437" s="104"/>
      <c r="F437" s="104"/>
      <c r="G437" s="104"/>
      <c r="H437" s="107" t="s">
        <v>204</v>
      </c>
      <c r="I437" s="108" t="s">
        <v>665</v>
      </c>
    </row>
    <row r="438" spans="1:9" x14ac:dyDescent="0.25">
      <c r="A438" s="104" t="s">
        <v>199</v>
      </c>
      <c r="B438" s="105">
        <v>45745.457128287038</v>
      </c>
      <c r="C438" s="106"/>
      <c r="D438" s="107" t="s">
        <v>200</v>
      </c>
      <c r="E438" s="104"/>
      <c r="F438" s="104"/>
      <c r="G438" s="104"/>
      <c r="H438" s="107" t="s">
        <v>201</v>
      </c>
      <c r="I438" s="108" t="s">
        <v>666</v>
      </c>
    </row>
    <row r="439" spans="1:9" x14ac:dyDescent="0.25">
      <c r="A439" s="104" t="s">
        <v>199</v>
      </c>
      <c r="B439" s="105">
        <v>45745.457105092588</v>
      </c>
      <c r="C439" s="109" t="s">
        <v>209</v>
      </c>
      <c r="D439" s="107" t="s">
        <v>227</v>
      </c>
      <c r="E439" s="107" t="s">
        <v>148</v>
      </c>
      <c r="F439" s="107" t="s">
        <v>211</v>
      </c>
      <c r="G439" s="104"/>
      <c r="H439" s="107" t="s">
        <v>228</v>
      </c>
      <c r="I439" s="108" t="s">
        <v>667</v>
      </c>
    </row>
    <row r="440" spans="1:9" x14ac:dyDescent="0.25">
      <c r="A440" s="104" t="s">
        <v>199</v>
      </c>
      <c r="B440" s="105">
        <v>45745.457088414347</v>
      </c>
      <c r="C440" s="109" t="s">
        <v>209</v>
      </c>
      <c r="D440" s="107" t="s">
        <v>245</v>
      </c>
      <c r="E440" s="107" t="s">
        <v>150</v>
      </c>
      <c r="F440" s="107" t="s">
        <v>211</v>
      </c>
      <c r="G440" s="104"/>
      <c r="H440" s="107" t="s">
        <v>246</v>
      </c>
      <c r="I440" s="108" t="s">
        <v>668</v>
      </c>
    </row>
    <row r="441" spans="1:9" x14ac:dyDescent="0.25">
      <c r="A441" s="104" t="s">
        <v>199</v>
      </c>
      <c r="B441" s="105">
        <v>45745.457066550924</v>
      </c>
      <c r="C441" s="106"/>
      <c r="D441" s="107" t="s">
        <v>206</v>
      </c>
      <c r="E441" s="104"/>
      <c r="F441" s="104"/>
      <c r="G441" s="104"/>
      <c r="H441" s="107" t="s">
        <v>207</v>
      </c>
      <c r="I441" s="108" t="s">
        <v>669</v>
      </c>
    </row>
    <row r="442" spans="1:9" x14ac:dyDescent="0.25">
      <c r="A442" s="104" t="s">
        <v>199</v>
      </c>
      <c r="B442" s="105">
        <v>45745.457060243054</v>
      </c>
      <c r="C442" s="106"/>
      <c r="D442" s="107" t="s">
        <v>236</v>
      </c>
      <c r="E442" s="104"/>
      <c r="F442" s="104"/>
      <c r="G442" s="104"/>
      <c r="H442" s="107" t="s">
        <v>237</v>
      </c>
      <c r="I442" s="108" t="s">
        <v>670</v>
      </c>
    </row>
    <row r="443" spans="1:9" x14ac:dyDescent="0.25">
      <c r="A443" s="104" t="s">
        <v>199</v>
      </c>
      <c r="B443" s="105">
        <v>45745.456818148145</v>
      </c>
      <c r="C443" s="106"/>
      <c r="D443" s="107" t="s">
        <v>242</v>
      </c>
      <c r="E443" s="104"/>
      <c r="F443" s="104"/>
      <c r="G443" s="104"/>
      <c r="H443" s="107" t="s">
        <v>243</v>
      </c>
      <c r="I443" s="108" t="s">
        <v>671</v>
      </c>
    </row>
    <row r="444" spans="1:9" x14ac:dyDescent="0.25">
      <c r="A444" s="104" t="s">
        <v>199</v>
      </c>
      <c r="B444" s="105">
        <v>45745.456651111112</v>
      </c>
      <c r="C444" s="106"/>
      <c r="D444" s="107" t="s">
        <v>224</v>
      </c>
      <c r="E444" s="104"/>
      <c r="F444" s="104"/>
      <c r="G444" s="104"/>
      <c r="H444" s="107" t="s">
        <v>225</v>
      </c>
      <c r="I444" s="108" t="s">
        <v>672</v>
      </c>
    </row>
    <row r="445" spans="1:9" x14ac:dyDescent="0.25">
      <c r="A445" s="104" t="s">
        <v>199</v>
      </c>
      <c r="B445" s="105">
        <v>45745.456604710649</v>
      </c>
      <c r="C445" s="109" t="s">
        <v>209</v>
      </c>
      <c r="D445" s="107" t="s">
        <v>210</v>
      </c>
      <c r="E445" s="107" t="s">
        <v>119</v>
      </c>
      <c r="F445" s="107" t="s">
        <v>211</v>
      </c>
      <c r="G445" s="104"/>
      <c r="H445" s="107" t="s">
        <v>212</v>
      </c>
      <c r="I445" s="108" t="s">
        <v>673</v>
      </c>
    </row>
    <row r="446" spans="1:9" x14ac:dyDescent="0.25">
      <c r="A446" s="104" t="s">
        <v>199</v>
      </c>
      <c r="B446" s="105">
        <v>45745.456518749997</v>
      </c>
      <c r="C446" s="106"/>
      <c r="D446" s="107" t="s">
        <v>233</v>
      </c>
      <c r="E446" s="104"/>
      <c r="F446" s="104"/>
      <c r="G446" s="104"/>
      <c r="H446" s="107" t="s">
        <v>234</v>
      </c>
      <c r="I446" s="108" t="s">
        <v>674</v>
      </c>
    </row>
    <row r="447" spans="1:9" x14ac:dyDescent="0.25">
      <c r="A447" s="104" t="s">
        <v>199</v>
      </c>
      <c r="B447" s="105">
        <v>45745.456462986112</v>
      </c>
      <c r="C447" s="106"/>
      <c r="D447" s="107" t="s">
        <v>214</v>
      </c>
      <c r="E447" s="104"/>
      <c r="F447" s="104"/>
      <c r="G447" s="104"/>
      <c r="H447" s="107" t="s">
        <v>215</v>
      </c>
      <c r="I447" s="108" t="s">
        <v>675</v>
      </c>
    </row>
    <row r="448" spans="1:9" x14ac:dyDescent="0.25">
      <c r="A448" s="104" t="s">
        <v>199</v>
      </c>
      <c r="B448" s="105">
        <v>45745.456447083328</v>
      </c>
      <c r="C448" s="109" t="s">
        <v>209</v>
      </c>
      <c r="D448" s="107" t="s">
        <v>221</v>
      </c>
      <c r="E448" s="107" t="s">
        <v>171</v>
      </c>
      <c r="F448" s="107" t="s">
        <v>211</v>
      </c>
      <c r="G448" s="104"/>
      <c r="H448" s="107" t="s">
        <v>222</v>
      </c>
      <c r="I448" s="108" t="s">
        <v>676</v>
      </c>
    </row>
    <row r="449" spans="1:9" x14ac:dyDescent="0.25">
      <c r="A449" s="104" t="s">
        <v>199</v>
      </c>
      <c r="B449" s="105">
        <v>45745.456419942129</v>
      </c>
      <c r="C449" s="109" t="s">
        <v>209</v>
      </c>
      <c r="D449" s="107" t="s">
        <v>217</v>
      </c>
      <c r="E449" s="107" t="s">
        <v>218</v>
      </c>
      <c r="F449" s="107" t="s">
        <v>211</v>
      </c>
      <c r="G449" s="104"/>
      <c r="H449" s="107" t="s">
        <v>219</v>
      </c>
      <c r="I449" s="108" t="s">
        <v>677</v>
      </c>
    </row>
    <row r="450" spans="1:9" x14ac:dyDescent="0.25">
      <c r="A450" s="104" t="s">
        <v>199</v>
      </c>
      <c r="B450" s="105">
        <v>45745.456406793979</v>
      </c>
      <c r="C450" s="106"/>
      <c r="D450" s="107" t="s">
        <v>230</v>
      </c>
      <c r="E450" s="104"/>
      <c r="F450" s="104"/>
      <c r="G450" s="104"/>
      <c r="H450" s="107" t="s">
        <v>231</v>
      </c>
      <c r="I450" s="108" t="s">
        <v>678</v>
      </c>
    </row>
    <row r="451" spans="1:9" x14ac:dyDescent="0.25">
      <c r="A451" s="104" t="s">
        <v>199</v>
      </c>
      <c r="B451" s="105">
        <v>45745.456402199074</v>
      </c>
      <c r="C451" s="106"/>
      <c r="D451" s="107" t="s">
        <v>239</v>
      </c>
      <c r="E451" s="104"/>
      <c r="F451" s="104"/>
      <c r="G451" s="104"/>
      <c r="H451" s="107" t="s">
        <v>240</v>
      </c>
      <c r="I451" s="108" t="s">
        <v>679</v>
      </c>
    </row>
    <row r="452" spans="1:9" x14ac:dyDescent="0.25">
      <c r="A452" s="104" t="s">
        <v>199</v>
      </c>
      <c r="B452" s="105">
        <v>45745.456347002313</v>
      </c>
      <c r="C452" s="106"/>
      <c r="D452" s="107" t="s">
        <v>203</v>
      </c>
      <c r="E452" s="104"/>
      <c r="F452" s="104"/>
      <c r="G452" s="104"/>
      <c r="H452" s="107" t="s">
        <v>204</v>
      </c>
      <c r="I452" s="108" t="s">
        <v>680</v>
      </c>
    </row>
    <row r="453" spans="1:9" x14ac:dyDescent="0.25">
      <c r="A453" s="104" t="s">
        <v>199</v>
      </c>
      <c r="B453" s="105">
        <v>45745.456323622682</v>
      </c>
      <c r="C453" s="109" t="s">
        <v>209</v>
      </c>
      <c r="D453" s="107" t="s">
        <v>227</v>
      </c>
      <c r="E453" s="107" t="s">
        <v>148</v>
      </c>
      <c r="F453" s="107" t="s">
        <v>211</v>
      </c>
      <c r="G453" s="104"/>
      <c r="H453" s="107" t="s">
        <v>228</v>
      </c>
      <c r="I453" s="108" t="s">
        <v>681</v>
      </c>
    </row>
    <row r="454" spans="1:9" x14ac:dyDescent="0.25">
      <c r="A454" s="104" t="s">
        <v>199</v>
      </c>
      <c r="B454" s="105">
        <v>45745.456296770833</v>
      </c>
      <c r="C454" s="109" t="s">
        <v>209</v>
      </c>
      <c r="D454" s="107" t="s">
        <v>245</v>
      </c>
      <c r="E454" s="107" t="s">
        <v>150</v>
      </c>
      <c r="F454" s="107" t="s">
        <v>211</v>
      </c>
      <c r="G454" s="104"/>
      <c r="H454" s="107" t="s">
        <v>246</v>
      </c>
      <c r="I454" s="108" t="s">
        <v>682</v>
      </c>
    </row>
    <row r="455" spans="1:9" x14ac:dyDescent="0.25">
      <c r="A455" s="104" t="s">
        <v>199</v>
      </c>
      <c r="B455" s="105">
        <v>45745.456236215279</v>
      </c>
      <c r="C455" s="106"/>
      <c r="D455" s="107" t="s">
        <v>236</v>
      </c>
      <c r="E455" s="104"/>
      <c r="F455" s="104"/>
      <c r="G455" s="104"/>
      <c r="H455" s="107" t="s">
        <v>237</v>
      </c>
      <c r="I455" s="108" t="s">
        <v>683</v>
      </c>
    </row>
    <row r="456" spans="1:9" x14ac:dyDescent="0.25">
      <c r="A456" s="104" t="s">
        <v>199</v>
      </c>
      <c r="B456" s="105">
        <v>45745.456150405087</v>
      </c>
      <c r="C456" s="106"/>
      <c r="D456" s="107" t="s">
        <v>206</v>
      </c>
      <c r="E456" s="104"/>
      <c r="F456" s="104"/>
      <c r="G456" s="104"/>
      <c r="H456" s="107" t="s">
        <v>207</v>
      </c>
      <c r="I456" s="108" t="s">
        <v>684</v>
      </c>
    </row>
    <row r="457" spans="1:9" x14ac:dyDescent="0.25">
      <c r="A457" s="104" t="s">
        <v>199</v>
      </c>
      <c r="B457" s="105">
        <v>45745.455863483796</v>
      </c>
      <c r="C457" s="106"/>
      <c r="D457" s="107" t="s">
        <v>224</v>
      </c>
      <c r="E457" s="104"/>
      <c r="F457" s="104"/>
      <c r="G457" s="104"/>
      <c r="H457" s="107" t="s">
        <v>225</v>
      </c>
      <c r="I457" s="108" t="s">
        <v>685</v>
      </c>
    </row>
    <row r="458" spans="1:9" x14ac:dyDescent="0.25">
      <c r="A458" s="104" t="s">
        <v>199</v>
      </c>
      <c r="B458" s="105">
        <v>45745.455802719909</v>
      </c>
      <c r="C458" s="109" t="s">
        <v>209</v>
      </c>
      <c r="D458" s="107" t="s">
        <v>210</v>
      </c>
      <c r="E458" s="107" t="s">
        <v>119</v>
      </c>
      <c r="F458" s="107" t="s">
        <v>211</v>
      </c>
      <c r="G458" s="104"/>
      <c r="H458" s="107" t="s">
        <v>212</v>
      </c>
      <c r="I458" s="108" t="s">
        <v>686</v>
      </c>
    </row>
    <row r="459" spans="1:9" x14ac:dyDescent="0.25">
      <c r="A459" s="104" t="s">
        <v>199</v>
      </c>
      <c r="B459" s="105">
        <v>45745.455670636569</v>
      </c>
      <c r="C459" s="106"/>
      <c r="D459" s="107" t="s">
        <v>214</v>
      </c>
      <c r="E459" s="104"/>
      <c r="F459" s="104"/>
      <c r="G459" s="104"/>
      <c r="H459" s="107" t="s">
        <v>215</v>
      </c>
      <c r="I459" s="108" t="s">
        <v>687</v>
      </c>
    </row>
    <row r="460" spans="1:9" x14ac:dyDescent="0.25">
      <c r="A460" s="104" t="s">
        <v>199</v>
      </c>
      <c r="B460" s="105">
        <v>45745.455633414349</v>
      </c>
      <c r="C460" s="109" t="s">
        <v>209</v>
      </c>
      <c r="D460" s="107" t="s">
        <v>221</v>
      </c>
      <c r="E460" s="107" t="s">
        <v>171</v>
      </c>
      <c r="F460" s="107" t="s">
        <v>211</v>
      </c>
      <c r="G460" s="104"/>
      <c r="H460" s="107" t="s">
        <v>222</v>
      </c>
      <c r="I460" s="108" t="s">
        <v>688</v>
      </c>
    </row>
    <row r="461" spans="1:9" x14ac:dyDescent="0.25">
      <c r="A461" s="104" t="s">
        <v>199</v>
      </c>
      <c r="B461" s="105">
        <v>45745.455616643514</v>
      </c>
      <c r="C461" s="109" t="s">
        <v>209</v>
      </c>
      <c r="D461" s="107" t="s">
        <v>217</v>
      </c>
      <c r="E461" s="107" t="s">
        <v>218</v>
      </c>
      <c r="F461" s="107" t="s">
        <v>211</v>
      </c>
      <c r="G461" s="104"/>
      <c r="H461" s="107" t="s">
        <v>219</v>
      </c>
      <c r="I461" s="108" t="s">
        <v>689</v>
      </c>
    </row>
    <row r="462" spans="1:9" x14ac:dyDescent="0.25">
      <c r="A462" s="104" t="s">
        <v>199</v>
      </c>
      <c r="B462" s="105">
        <v>45745.455590983795</v>
      </c>
      <c r="C462" s="106"/>
      <c r="D462" s="107" t="s">
        <v>233</v>
      </c>
      <c r="E462" s="104"/>
      <c r="F462" s="104"/>
      <c r="G462" s="104"/>
      <c r="H462" s="107" t="s">
        <v>234</v>
      </c>
      <c r="I462" s="108" t="s">
        <v>690</v>
      </c>
    </row>
    <row r="463" spans="1:9" x14ac:dyDescent="0.25">
      <c r="A463" s="104" t="s">
        <v>199</v>
      </c>
      <c r="B463" s="105">
        <v>45745.455589664351</v>
      </c>
      <c r="C463" s="106"/>
      <c r="D463" s="107" t="s">
        <v>239</v>
      </c>
      <c r="E463" s="104"/>
      <c r="F463" s="104"/>
      <c r="G463" s="104"/>
      <c r="H463" s="107" t="s">
        <v>240</v>
      </c>
      <c r="I463" s="108" t="s">
        <v>691</v>
      </c>
    </row>
    <row r="464" spans="1:9" x14ac:dyDescent="0.25">
      <c r="A464" s="104" t="s">
        <v>199</v>
      </c>
      <c r="B464" s="105">
        <v>45745.455557685185</v>
      </c>
      <c r="C464" s="106"/>
      <c r="D464" s="107" t="s">
        <v>203</v>
      </c>
      <c r="E464" s="104"/>
      <c r="F464" s="104"/>
      <c r="G464" s="104"/>
      <c r="H464" s="107" t="s">
        <v>204</v>
      </c>
      <c r="I464" s="108" t="s">
        <v>692</v>
      </c>
    </row>
    <row r="465" spans="1:9" x14ac:dyDescent="0.25">
      <c r="A465" s="104" t="s">
        <v>199</v>
      </c>
      <c r="B465" s="105">
        <v>45745.455545613426</v>
      </c>
      <c r="C465" s="106"/>
      <c r="D465" s="107" t="s">
        <v>200</v>
      </c>
      <c r="E465" s="104"/>
      <c r="F465" s="104"/>
      <c r="G465" s="104"/>
      <c r="H465" s="107" t="s">
        <v>201</v>
      </c>
      <c r="I465" s="108" t="s">
        <v>693</v>
      </c>
    </row>
    <row r="466" spans="1:9" x14ac:dyDescent="0.25">
      <c r="A466" s="104" t="s">
        <v>199</v>
      </c>
      <c r="B466" s="105">
        <v>45745.45553525463</v>
      </c>
      <c r="C466" s="109" t="s">
        <v>209</v>
      </c>
      <c r="D466" s="107" t="s">
        <v>227</v>
      </c>
      <c r="E466" s="107" t="s">
        <v>148</v>
      </c>
      <c r="F466" s="107" t="s">
        <v>211</v>
      </c>
      <c r="G466" s="104"/>
      <c r="H466" s="107" t="s">
        <v>228</v>
      </c>
      <c r="I466" s="108" t="s">
        <v>694</v>
      </c>
    </row>
    <row r="467" spans="1:9" x14ac:dyDescent="0.25">
      <c r="A467" s="104" t="s">
        <v>199</v>
      </c>
      <c r="B467" s="105">
        <v>45745.45551673611</v>
      </c>
      <c r="C467" s="106"/>
      <c r="D467" s="107" t="s">
        <v>230</v>
      </c>
      <c r="E467" s="104"/>
      <c r="F467" s="104"/>
      <c r="G467" s="104"/>
      <c r="H467" s="107" t="s">
        <v>231</v>
      </c>
      <c r="I467" s="108" t="s">
        <v>695</v>
      </c>
    </row>
    <row r="468" spans="1:9" x14ac:dyDescent="0.25">
      <c r="A468" s="104" t="s">
        <v>199</v>
      </c>
      <c r="B468" s="105">
        <v>45745.455509236112</v>
      </c>
      <c r="C468" s="109" t="s">
        <v>209</v>
      </c>
      <c r="D468" s="107" t="s">
        <v>245</v>
      </c>
      <c r="E468" s="107" t="s">
        <v>150</v>
      </c>
      <c r="F468" s="107" t="s">
        <v>211</v>
      </c>
      <c r="G468" s="104"/>
      <c r="H468" s="107" t="s">
        <v>246</v>
      </c>
      <c r="I468" s="108" t="s">
        <v>696</v>
      </c>
    </row>
    <row r="469" spans="1:9" x14ac:dyDescent="0.25">
      <c r="A469" s="104" t="s">
        <v>199</v>
      </c>
      <c r="B469" s="105">
        <v>45745.455366724535</v>
      </c>
      <c r="C469" s="106"/>
      <c r="D469" s="107" t="s">
        <v>236</v>
      </c>
      <c r="E469" s="104"/>
      <c r="F469" s="104"/>
      <c r="G469" s="104"/>
      <c r="H469" s="107" t="s">
        <v>237</v>
      </c>
      <c r="I469" s="108" t="s">
        <v>697</v>
      </c>
    </row>
    <row r="470" spans="1:9" x14ac:dyDescent="0.25">
      <c r="A470" s="104" t="s">
        <v>199</v>
      </c>
      <c r="B470" s="105">
        <v>45745.455278819441</v>
      </c>
      <c r="C470" s="106"/>
      <c r="D470" s="107" t="s">
        <v>242</v>
      </c>
      <c r="E470" s="104"/>
      <c r="F470" s="104"/>
      <c r="G470" s="104"/>
      <c r="H470" s="107" t="s">
        <v>243</v>
      </c>
      <c r="I470" s="108" t="s">
        <v>698</v>
      </c>
    </row>
    <row r="471" spans="1:9" x14ac:dyDescent="0.25">
      <c r="A471" s="104" t="s">
        <v>199</v>
      </c>
      <c r="B471" s="105">
        <v>45745.45523782407</v>
      </c>
      <c r="C471" s="106"/>
      <c r="D471" s="107" t="s">
        <v>206</v>
      </c>
      <c r="E471" s="104"/>
      <c r="F471" s="104"/>
      <c r="G471" s="104"/>
      <c r="H471" s="107" t="s">
        <v>207</v>
      </c>
      <c r="I471" s="108" t="s">
        <v>699</v>
      </c>
    </row>
    <row r="472" spans="1:9" x14ac:dyDescent="0.25">
      <c r="A472" s="104" t="s">
        <v>199</v>
      </c>
      <c r="B472" s="105">
        <v>45745.455070011572</v>
      </c>
      <c r="C472" s="106"/>
      <c r="D472" s="107" t="s">
        <v>224</v>
      </c>
      <c r="E472" s="104"/>
      <c r="F472" s="104"/>
      <c r="G472" s="104"/>
      <c r="H472" s="107" t="s">
        <v>225</v>
      </c>
      <c r="I472" s="108" t="s">
        <v>700</v>
      </c>
    </row>
    <row r="473" spans="1:9" x14ac:dyDescent="0.25">
      <c r="A473" s="104" t="s">
        <v>199</v>
      </c>
      <c r="B473" s="105">
        <v>45745.454998923611</v>
      </c>
      <c r="C473" s="109" t="s">
        <v>209</v>
      </c>
      <c r="D473" s="107" t="s">
        <v>210</v>
      </c>
      <c r="E473" s="107" t="s">
        <v>119</v>
      </c>
      <c r="F473" s="107" t="s">
        <v>211</v>
      </c>
      <c r="G473" s="104"/>
      <c r="H473" s="107" t="s">
        <v>212</v>
      </c>
      <c r="I473" s="108" t="s">
        <v>701</v>
      </c>
    </row>
    <row r="474" spans="1:9" x14ac:dyDescent="0.25">
      <c r="A474" s="104" t="s">
        <v>199</v>
      </c>
      <c r="B474" s="105">
        <v>45745.45481920139</v>
      </c>
      <c r="C474" s="109" t="s">
        <v>209</v>
      </c>
      <c r="D474" s="107" t="s">
        <v>221</v>
      </c>
      <c r="E474" s="107" t="s">
        <v>171</v>
      </c>
      <c r="F474" s="107" t="s">
        <v>211</v>
      </c>
      <c r="G474" s="104"/>
      <c r="H474" s="107" t="s">
        <v>222</v>
      </c>
      <c r="I474" s="108" t="s">
        <v>702</v>
      </c>
    </row>
    <row r="475" spans="1:9" x14ac:dyDescent="0.25">
      <c r="A475" s="104" t="s">
        <v>199</v>
      </c>
      <c r="B475" s="105">
        <v>45745.454793599536</v>
      </c>
      <c r="C475" s="106"/>
      <c r="D475" s="107" t="s">
        <v>239</v>
      </c>
      <c r="E475" s="104"/>
      <c r="F475" s="104"/>
      <c r="G475" s="104"/>
      <c r="H475" s="107" t="s">
        <v>240</v>
      </c>
      <c r="I475" s="108" t="s">
        <v>703</v>
      </c>
    </row>
    <row r="476" spans="1:9" x14ac:dyDescent="0.25">
      <c r="A476" s="104" t="s">
        <v>199</v>
      </c>
      <c r="B476" s="105">
        <v>45745.454740312496</v>
      </c>
      <c r="C476" s="106"/>
      <c r="D476" s="107" t="s">
        <v>200</v>
      </c>
      <c r="E476" s="104"/>
      <c r="F476" s="104"/>
      <c r="G476" s="104"/>
      <c r="H476" s="107" t="s">
        <v>201</v>
      </c>
      <c r="I476" s="108" t="s">
        <v>704</v>
      </c>
    </row>
    <row r="477" spans="1:9" x14ac:dyDescent="0.25">
      <c r="A477" s="104" t="s">
        <v>199</v>
      </c>
      <c r="B477" s="105">
        <v>45745.454731516205</v>
      </c>
      <c r="C477" s="106"/>
      <c r="D477" s="107" t="s">
        <v>233</v>
      </c>
      <c r="E477" s="104"/>
      <c r="F477" s="104"/>
      <c r="G477" s="104"/>
      <c r="H477" s="107" t="s">
        <v>234</v>
      </c>
      <c r="I477" s="108" t="s">
        <v>705</v>
      </c>
    </row>
    <row r="478" spans="1:9" x14ac:dyDescent="0.25">
      <c r="A478" s="104" t="s">
        <v>199</v>
      </c>
      <c r="B478" s="105">
        <v>45745.454729675927</v>
      </c>
      <c r="C478" s="106"/>
      <c r="D478" s="107" t="s">
        <v>203</v>
      </c>
      <c r="E478" s="104"/>
      <c r="F478" s="104"/>
      <c r="G478" s="104"/>
      <c r="H478" s="107" t="s">
        <v>204</v>
      </c>
      <c r="I478" s="108" t="s">
        <v>706</v>
      </c>
    </row>
    <row r="479" spans="1:9" x14ac:dyDescent="0.25">
      <c r="A479" s="104" t="s">
        <v>199</v>
      </c>
      <c r="B479" s="105">
        <v>45745.454723136572</v>
      </c>
      <c r="C479" s="109" t="s">
        <v>209</v>
      </c>
      <c r="D479" s="107" t="s">
        <v>245</v>
      </c>
      <c r="E479" s="107" t="s">
        <v>150</v>
      </c>
      <c r="F479" s="107" t="s">
        <v>211</v>
      </c>
      <c r="G479" s="104"/>
      <c r="H479" s="107" t="s">
        <v>246</v>
      </c>
      <c r="I479" s="108" t="s">
        <v>707</v>
      </c>
    </row>
    <row r="480" spans="1:9" x14ac:dyDescent="0.25">
      <c r="A480" s="104" t="s">
        <v>199</v>
      </c>
      <c r="B480" s="105">
        <v>45745.454521250002</v>
      </c>
      <c r="C480" s="106"/>
      <c r="D480" s="107" t="s">
        <v>242</v>
      </c>
      <c r="E480" s="104"/>
      <c r="F480" s="104"/>
      <c r="G480" s="104"/>
      <c r="H480" s="107" t="s">
        <v>243</v>
      </c>
      <c r="I480" s="108" t="s">
        <v>708</v>
      </c>
    </row>
    <row r="481" spans="1:9" x14ac:dyDescent="0.25">
      <c r="A481" s="104" t="s">
        <v>199</v>
      </c>
      <c r="B481" s="105">
        <v>45745.454330983797</v>
      </c>
      <c r="C481" s="106"/>
      <c r="D481" s="107" t="s">
        <v>206</v>
      </c>
      <c r="E481" s="104"/>
      <c r="F481" s="104"/>
      <c r="G481" s="104"/>
      <c r="H481" s="107" t="s">
        <v>207</v>
      </c>
      <c r="I481" s="108" t="s">
        <v>709</v>
      </c>
    </row>
    <row r="482" spans="1:9" x14ac:dyDescent="0.25">
      <c r="A482" s="104" t="s">
        <v>199</v>
      </c>
      <c r="B482" s="105">
        <v>45745.454282175924</v>
      </c>
      <c r="C482" s="106"/>
      <c r="D482" s="107" t="s">
        <v>224</v>
      </c>
      <c r="E482" s="104"/>
      <c r="F482" s="104"/>
      <c r="G482" s="104"/>
      <c r="H482" s="107" t="s">
        <v>225</v>
      </c>
      <c r="I482" s="108" t="s">
        <v>710</v>
      </c>
    </row>
    <row r="483" spans="1:9" x14ac:dyDescent="0.25">
      <c r="A483" s="104" t="s">
        <v>199</v>
      </c>
      <c r="B483" s="105">
        <v>45745.454176712963</v>
      </c>
      <c r="C483" s="109" t="s">
        <v>209</v>
      </c>
      <c r="D483" s="107" t="s">
        <v>210</v>
      </c>
      <c r="E483" s="107" t="s">
        <v>119</v>
      </c>
      <c r="F483" s="107" t="s">
        <v>211</v>
      </c>
      <c r="G483" s="104"/>
      <c r="H483" s="107" t="s">
        <v>212</v>
      </c>
      <c r="I483" s="108" t="s">
        <v>711</v>
      </c>
    </row>
    <row r="484" spans="1:9" x14ac:dyDescent="0.25">
      <c r="A484" s="104" t="s">
        <v>199</v>
      </c>
      <c r="B484" s="105">
        <v>45745.454111874998</v>
      </c>
      <c r="C484" s="106"/>
      <c r="D484" s="107" t="s">
        <v>214</v>
      </c>
      <c r="E484" s="104"/>
      <c r="F484" s="104"/>
      <c r="G484" s="104"/>
      <c r="H484" s="107" t="s">
        <v>215</v>
      </c>
      <c r="I484" s="108" t="s">
        <v>712</v>
      </c>
    </row>
    <row r="485" spans="1:9" x14ac:dyDescent="0.25">
      <c r="A485" s="104" t="s">
        <v>199</v>
      </c>
      <c r="B485" s="105">
        <v>45745.45407832176</v>
      </c>
      <c r="C485" s="109" t="s">
        <v>209</v>
      </c>
      <c r="D485" s="107" t="s">
        <v>217</v>
      </c>
      <c r="E485" s="107" t="s">
        <v>218</v>
      </c>
      <c r="F485" s="107" t="s">
        <v>211</v>
      </c>
      <c r="G485" s="104"/>
      <c r="H485" s="107" t="s">
        <v>219</v>
      </c>
      <c r="I485" s="108" t="s">
        <v>713</v>
      </c>
    </row>
    <row r="486" spans="1:9" x14ac:dyDescent="0.25">
      <c r="A486" s="104" t="s">
        <v>199</v>
      </c>
      <c r="B486" s="105">
        <v>45745.454000740741</v>
      </c>
      <c r="C486" s="109" t="s">
        <v>209</v>
      </c>
      <c r="D486" s="107" t="s">
        <v>221</v>
      </c>
      <c r="E486" s="107" t="s">
        <v>171</v>
      </c>
      <c r="F486" s="107" t="s">
        <v>211</v>
      </c>
      <c r="G486" s="104"/>
      <c r="H486" s="107" t="s">
        <v>222</v>
      </c>
      <c r="I486" s="108" t="s">
        <v>714</v>
      </c>
    </row>
    <row r="487" spans="1:9" x14ac:dyDescent="0.25">
      <c r="A487" s="104" t="s">
        <v>199</v>
      </c>
      <c r="B487" s="105">
        <v>45745.453950891198</v>
      </c>
      <c r="C487" s="106"/>
      <c r="D487" s="107" t="s">
        <v>200</v>
      </c>
      <c r="E487" s="104"/>
      <c r="F487" s="104"/>
      <c r="G487" s="104"/>
      <c r="H487" s="107" t="s">
        <v>201</v>
      </c>
      <c r="I487" s="108" t="s">
        <v>715</v>
      </c>
    </row>
    <row r="488" spans="1:9" x14ac:dyDescent="0.25">
      <c r="A488" s="104" t="s">
        <v>199</v>
      </c>
      <c r="B488" s="105">
        <v>45745.453930995369</v>
      </c>
      <c r="C488" s="106"/>
      <c r="D488" s="107" t="s">
        <v>203</v>
      </c>
      <c r="E488" s="104"/>
      <c r="F488" s="104"/>
      <c r="G488" s="104"/>
      <c r="H488" s="107" t="s">
        <v>204</v>
      </c>
      <c r="I488" s="108" t="s">
        <v>716</v>
      </c>
    </row>
    <row r="489" spans="1:9" x14ac:dyDescent="0.25">
      <c r="A489" s="104" t="s">
        <v>199</v>
      </c>
      <c r="B489" s="105">
        <v>45745.453912743054</v>
      </c>
      <c r="C489" s="109" t="s">
        <v>209</v>
      </c>
      <c r="D489" s="107" t="s">
        <v>245</v>
      </c>
      <c r="E489" s="107" t="s">
        <v>150</v>
      </c>
      <c r="F489" s="107" t="s">
        <v>211</v>
      </c>
      <c r="G489" s="104"/>
      <c r="H489" s="107" t="s">
        <v>246</v>
      </c>
      <c r="I489" s="108" t="s">
        <v>717</v>
      </c>
    </row>
    <row r="490" spans="1:9" x14ac:dyDescent="0.25">
      <c r="A490" s="104" t="s">
        <v>199</v>
      </c>
      <c r="B490" s="105">
        <v>45745.453906967588</v>
      </c>
      <c r="C490" s="106"/>
      <c r="D490" s="107" t="s">
        <v>239</v>
      </c>
      <c r="E490" s="104"/>
      <c r="F490" s="104"/>
      <c r="G490" s="104"/>
      <c r="H490" s="107" t="s">
        <v>240</v>
      </c>
      <c r="I490" s="108" t="s">
        <v>718</v>
      </c>
    </row>
    <row r="491" spans="1:9" x14ac:dyDescent="0.25">
      <c r="A491" s="104" t="s">
        <v>199</v>
      </c>
      <c r="B491" s="105">
        <v>45745.453904236107</v>
      </c>
      <c r="C491" s="109" t="s">
        <v>209</v>
      </c>
      <c r="D491" s="107" t="s">
        <v>227</v>
      </c>
      <c r="E491" s="107" t="s">
        <v>148</v>
      </c>
      <c r="F491" s="107" t="s">
        <v>211</v>
      </c>
      <c r="G491" s="104"/>
      <c r="H491" s="107" t="s">
        <v>228</v>
      </c>
      <c r="I491" s="108" t="s">
        <v>719</v>
      </c>
    </row>
    <row r="492" spans="1:9" x14ac:dyDescent="0.25">
      <c r="A492" s="104" t="s">
        <v>199</v>
      </c>
      <c r="B492" s="105">
        <v>45745.453873634258</v>
      </c>
      <c r="C492" s="106"/>
      <c r="D492" s="107" t="s">
        <v>233</v>
      </c>
      <c r="E492" s="104"/>
      <c r="F492" s="104"/>
      <c r="G492" s="104"/>
      <c r="H492" s="107" t="s">
        <v>234</v>
      </c>
      <c r="I492" s="108" t="s">
        <v>720</v>
      </c>
    </row>
    <row r="493" spans="1:9" x14ac:dyDescent="0.25">
      <c r="A493" s="104" t="s">
        <v>199</v>
      </c>
      <c r="B493" s="105">
        <v>45745.453831018516</v>
      </c>
      <c r="C493" s="106"/>
      <c r="D493" s="107" t="s">
        <v>230</v>
      </c>
      <c r="E493" s="104"/>
      <c r="F493" s="104"/>
      <c r="G493" s="104"/>
      <c r="H493" s="107" t="s">
        <v>231</v>
      </c>
      <c r="I493" s="108" t="s">
        <v>721</v>
      </c>
    </row>
    <row r="494" spans="1:9" x14ac:dyDescent="0.25">
      <c r="A494" s="104" t="s">
        <v>199</v>
      </c>
      <c r="B494" s="105">
        <v>45745.453758993055</v>
      </c>
      <c r="C494" s="106"/>
      <c r="D494" s="107" t="s">
        <v>242</v>
      </c>
      <c r="E494" s="104"/>
      <c r="F494" s="104"/>
      <c r="G494" s="104"/>
      <c r="H494" s="107" t="s">
        <v>243</v>
      </c>
      <c r="I494" s="108" t="s">
        <v>722</v>
      </c>
    </row>
    <row r="495" spans="1:9" x14ac:dyDescent="0.25">
      <c r="A495" s="104" t="s">
        <v>199</v>
      </c>
      <c r="B495" s="105">
        <v>45745.453662511572</v>
      </c>
      <c r="C495" s="106"/>
      <c r="D495" s="107" t="s">
        <v>236</v>
      </c>
      <c r="E495" s="104"/>
      <c r="F495" s="104"/>
      <c r="G495" s="104"/>
      <c r="H495" s="107" t="s">
        <v>237</v>
      </c>
      <c r="I495" s="108" t="s">
        <v>723</v>
      </c>
    </row>
    <row r="496" spans="1:9" x14ac:dyDescent="0.25">
      <c r="A496" s="104" t="s">
        <v>199</v>
      </c>
      <c r="B496" s="105">
        <v>45745.453487592589</v>
      </c>
      <c r="C496" s="106"/>
      <c r="D496" s="107" t="s">
        <v>224</v>
      </c>
      <c r="E496" s="104"/>
      <c r="F496" s="104"/>
      <c r="G496" s="104"/>
      <c r="H496" s="107" t="s">
        <v>225</v>
      </c>
      <c r="I496" s="108" t="s">
        <v>724</v>
      </c>
    </row>
    <row r="497" spans="1:9" x14ac:dyDescent="0.25">
      <c r="A497" s="104" t="s">
        <v>199</v>
      </c>
      <c r="B497" s="105">
        <v>45745.453361990738</v>
      </c>
      <c r="C497" s="109" t="s">
        <v>209</v>
      </c>
      <c r="D497" s="107" t="s">
        <v>210</v>
      </c>
      <c r="E497" s="107" t="s">
        <v>119</v>
      </c>
      <c r="F497" s="107" t="s">
        <v>211</v>
      </c>
      <c r="G497" s="104"/>
      <c r="H497" s="107" t="s">
        <v>212</v>
      </c>
      <c r="I497" s="108" t="s">
        <v>725</v>
      </c>
    </row>
    <row r="498" spans="1:9" x14ac:dyDescent="0.25">
      <c r="A498" s="104" t="s">
        <v>199</v>
      </c>
      <c r="B498" s="105">
        <v>45745.453321331013</v>
      </c>
      <c r="C498" s="106"/>
      <c r="D498" s="107" t="s">
        <v>214</v>
      </c>
      <c r="E498" s="104"/>
      <c r="F498" s="104"/>
      <c r="G498" s="104"/>
      <c r="H498" s="107" t="s">
        <v>215</v>
      </c>
      <c r="I498" s="108" t="s">
        <v>726</v>
      </c>
    </row>
    <row r="499" spans="1:9" x14ac:dyDescent="0.25">
      <c r="A499" s="104" t="s">
        <v>199</v>
      </c>
      <c r="B499" s="105">
        <v>45745.453301597219</v>
      </c>
      <c r="C499" s="109" t="s">
        <v>209</v>
      </c>
      <c r="D499" s="107" t="s">
        <v>217</v>
      </c>
      <c r="E499" s="107" t="s">
        <v>218</v>
      </c>
      <c r="F499" s="107" t="s">
        <v>211</v>
      </c>
      <c r="G499" s="104"/>
      <c r="H499" s="107" t="s">
        <v>219</v>
      </c>
      <c r="I499" s="108" t="s">
        <v>727</v>
      </c>
    </row>
    <row r="500" spans="1:9" x14ac:dyDescent="0.25">
      <c r="A500" s="104" t="s">
        <v>199</v>
      </c>
      <c r="B500" s="105">
        <v>45745.453163761573</v>
      </c>
      <c r="C500" s="106"/>
      <c r="D500" s="107" t="s">
        <v>200</v>
      </c>
      <c r="E500" s="104"/>
      <c r="F500" s="104"/>
      <c r="G500" s="104"/>
      <c r="H500" s="107" t="s">
        <v>201</v>
      </c>
      <c r="I500" s="108" t="s">
        <v>728</v>
      </c>
    </row>
    <row r="501" spans="1:9" x14ac:dyDescent="0.25">
      <c r="A501" s="104" t="s">
        <v>199</v>
      </c>
      <c r="B501" s="105">
        <v>45745.453128020832</v>
      </c>
      <c r="C501" s="109" t="s">
        <v>209</v>
      </c>
      <c r="D501" s="107" t="s">
        <v>245</v>
      </c>
      <c r="E501" s="107" t="s">
        <v>150</v>
      </c>
      <c r="F501" s="107" t="s">
        <v>211</v>
      </c>
      <c r="G501" s="104"/>
      <c r="H501" s="107" t="s">
        <v>246</v>
      </c>
      <c r="I501" s="108" t="s">
        <v>729</v>
      </c>
    </row>
    <row r="502" spans="1:9" x14ac:dyDescent="0.25">
      <c r="A502" s="104" t="s">
        <v>199</v>
      </c>
      <c r="B502" s="105">
        <v>45745.453108831018</v>
      </c>
      <c r="C502" s="109" t="s">
        <v>209</v>
      </c>
      <c r="D502" s="107" t="s">
        <v>227</v>
      </c>
      <c r="E502" s="107" t="s">
        <v>148</v>
      </c>
      <c r="F502" s="107" t="s">
        <v>211</v>
      </c>
      <c r="G502" s="104"/>
      <c r="H502" s="107" t="s">
        <v>228</v>
      </c>
      <c r="I502" s="108" t="s">
        <v>578</v>
      </c>
    </row>
    <row r="503" spans="1:9" x14ac:dyDescent="0.25">
      <c r="A503" s="104" t="s">
        <v>199</v>
      </c>
      <c r="B503" s="105">
        <v>45745.453042152774</v>
      </c>
      <c r="C503" s="106"/>
      <c r="D503" s="107" t="s">
        <v>230</v>
      </c>
      <c r="E503" s="104"/>
      <c r="F503" s="104"/>
      <c r="G503" s="104"/>
      <c r="H503" s="107" t="s">
        <v>231</v>
      </c>
      <c r="I503" s="108" t="s">
        <v>730</v>
      </c>
    </row>
    <row r="504" spans="1:9" x14ac:dyDescent="0.25">
      <c r="A504" s="104" t="s">
        <v>199</v>
      </c>
      <c r="B504" s="105">
        <v>45745.452993090279</v>
      </c>
      <c r="C504" s="106"/>
      <c r="D504" s="107" t="s">
        <v>242</v>
      </c>
      <c r="E504" s="104"/>
      <c r="F504" s="104"/>
      <c r="G504" s="104"/>
      <c r="H504" s="107" t="s">
        <v>243</v>
      </c>
      <c r="I504" s="108" t="s">
        <v>731</v>
      </c>
    </row>
    <row r="505" spans="1:9" x14ac:dyDescent="0.25">
      <c r="A505" s="104" t="s">
        <v>199</v>
      </c>
      <c r="B505" s="105">
        <v>45745.452721574075</v>
      </c>
      <c r="C505" s="106"/>
      <c r="D505" s="107" t="s">
        <v>236</v>
      </c>
      <c r="E505" s="104"/>
      <c r="F505" s="104"/>
      <c r="G505" s="104"/>
      <c r="H505" s="107" t="s">
        <v>237</v>
      </c>
      <c r="I505" s="108" t="s">
        <v>732</v>
      </c>
    </row>
    <row r="506" spans="1:9" x14ac:dyDescent="0.25">
      <c r="A506" s="104" t="s">
        <v>199</v>
      </c>
      <c r="B506" s="105">
        <v>45745.45270519676</v>
      </c>
      <c r="C506" s="106"/>
      <c r="D506" s="107" t="s">
        <v>224</v>
      </c>
      <c r="E506" s="104"/>
      <c r="F506" s="104"/>
      <c r="G506" s="104"/>
      <c r="H506" s="107" t="s">
        <v>225</v>
      </c>
      <c r="I506" s="108" t="s">
        <v>733</v>
      </c>
    </row>
    <row r="507" spans="1:9" x14ac:dyDescent="0.25">
      <c r="A507" s="104" t="s">
        <v>199</v>
      </c>
      <c r="B507" s="105">
        <v>45745.452635439811</v>
      </c>
      <c r="C507" s="106"/>
      <c r="D507" s="107" t="s">
        <v>206</v>
      </c>
      <c r="E507" s="104"/>
      <c r="F507" s="104"/>
      <c r="G507" s="104"/>
      <c r="H507" s="107" t="s">
        <v>207</v>
      </c>
      <c r="I507" s="108" t="s">
        <v>734</v>
      </c>
    </row>
    <row r="508" spans="1:9" x14ac:dyDescent="0.25">
      <c r="A508" s="104" t="s">
        <v>199</v>
      </c>
      <c r="B508" s="105">
        <v>45745.452531655093</v>
      </c>
      <c r="C508" s="106"/>
      <c r="D508" s="107" t="s">
        <v>214</v>
      </c>
      <c r="E508" s="104"/>
      <c r="F508" s="104"/>
      <c r="G508" s="104"/>
      <c r="H508" s="107" t="s">
        <v>215</v>
      </c>
      <c r="I508" s="108" t="s">
        <v>735</v>
      </c>
    </row>
    <row r="509" spans="1:9" x14ac:dyDescent="0.25">
      <c r="A509" s="104" t="s">
        <v>199</v>
      </c>
      <c r="B509" s="105">
        <v>45745.452514976852</v>
      </c>
      <c r="C509" s="109" t="s">
        <v>209</v>
      </c>
      <c r="D509" s="107" t="s">
        <v>217</v>
      </c>
      <c r="E509" s="107" t="s">
        <v>218</v>
      </c>
      <c r="F509" s="107" t="s">
        <v>211</v>
      </c>
      <c r="G509" s="104"/>
      <c r="H509" s="107" t="s">
        <v>219</v>
      </c>
      <c r="I509" s="108" t="s">
        <v>736</v>
      </c>
    </row>
    <row r="510" spans="1:9" x14ac:dyDescent="0.25">
      <c r="A510" s="104" t="s">
        <v>199</v>
      </c>
      <c r="B510" s="105">
        <v>45745.452401319446</v>
      </c>
      <c r="C510" s="109" t="s">
        <v>209</v>
      </c>
      <c r="D510" s="107" t="s">
        <v>221</v>
      </c>
      <c r="E510" s="107" t="s">
        <v>171</v>
      </c>
      <c r="F510" s="107" t="s">
        <v>211</v>
      </c>
      <c r="G510" s="104"/>
      <c r="H510" s="107" t="s">
        <v>222</v>
      </c>
      <c r="I510" s="108" t="s">
        <v>737</v>
      </c>
    </row>
    <row r="511" spans="1:9" x14ac:dyDescent="0.25">
      <c r="A511" s="104" t="s">
        <v>199</v>
      </c>
      <c r="B511" s="105">
        <v>45745.452352175926</v>
      </c>
      <c r="C511" s="106"/>
      <c r="D511" s="107" t="s">
        <v>203</v>
      </c>
      <c r="E511" s="104"/>
      <c r="F511" s="104"/>
      <c r="G511" s="104"/>
      <c r="H511" s="107" t="s">
        <v>204</v>
      </c>
      <c r="I511" s="108" t="s">
        <v>738</v>
      </c>
    </row>
    <row r="512" spans="1:9" x14ac:dyDescent="0.25">
      <c r="A512" s="104" t="s">
        <v>199</v>
      </c>
      <c r="B512" s="105">
        <v>45745.452328483792</v>
      </c>
      <c r="C512" s="109" t="s">
        <v>209</v>
      </c>
      <c r="D512" s="107" t="s">
        <v>245</v>
      </c>
      <c r="E512" s="107" t="s">
        <v>150</v>
      </c>
      <c r="F512" s="107" t="s">
        <v>211</v>
      </c>
      <c r="G512" s="104"/>
      <c r="H512" s="107" t="s">
        <v>246</v>
      </c>
      <c r="I512" s="108" t="s">
        <v>739</v>
      </c>
    </row>
    <row r="513" spans="1:9" x14ac:dyDescent="0.25">
      <c r="A513" s="104" t="s">
        <v>199</v>
      </c>
      <c r="B513" s="105">
        <v>45745.452277800927</v>
      </c>
      <c r="C513" s="106"/>
      <c r="D513" s="107" t="s">
        <v>239</v>
      </c>
      <c r="E513" s="104"/>
      <c r="F513" s="104"/>
      <c r="G513" s="104"/>
      <c r="H513" s="107" t="s">
        <v>240</v>
      </c>
      <c r="I513" s="108" t="s">
        <v>489</v>
      </c>
    </row>
    <row r="514" spans="1:9" x14ac:dyDescent="0.25">
      <c r="A514" s="104" t="s">
        <v>199</v>
      </c>
      <c r="B514" s="105">
        <v>45745.452274212963</v>
      </c>
      <c r="C514" s="109" t="s">
        <v>209</v>
      </c>
      <c r="D514" s="107" t="s">
        <v>227</v>
      </c>
      <c r="E514" s="107" t="s">
        <v>148</v>
      </c>
      <c r="F514" s="107" t="s">
        <v>211</v>
      </c>
      <c r="G514" s="104"/>
      <c r="H514" s="107" t="s">
        <v>228</v>
      </c>
      <c r="I514" s="108" t="s">
        <v>377</v>
      </c>
    </row>
    <row r="515" spans="1:9" x14ac:dyDescent="0.25">
      <c r="A515" s="104" t="s">
        <v>199</v>
      </c>
      <c r="B515" s="105">
        <v>45745.452273634255</v>
      </c>
      <c r="C515" s="106"/>
      <c r="D515" s="107" t="s">
        <v>233</v>
      </c>
      <c r="E515" s="104"/>
      <c r="F515" s="104"/>
      <c r="G515" s="104"/>
      <c r="H515" s="107" t="s">
        <v>234</v>
      </c>
      <c r="I515" s="108" t="s">
        <v>740</v>
      </c>
    </row>
    <row r="516" spans="1:9" x14ac:dyDescent="0.25">
      <c r="A516" s="104" t="s">
        <v>199</v>
      </c>
      <c r="B516" s="105">
        <v>45745.452248229165</v>
      </c>
      <c r="C516" s="106"/>
      <c r="D516" s="107" t="s">
        <v>230</v>
      </c>
      <c r="E516" s="104"/>
      <c r="F516" s="104"/>
      <c r="G516" s="104"/>
      <c r="H516" s="107" t="s">
        <v>231</v>
      </c>
      <c r="I516" s="108" t="s">
        <v>741</v>
      </c>
    </row>
    <row r="517" spans="1:9" x14ac:dyDescent="0.25">
      <c r="A517" s="104" t="s">
        <v>199</v>
      </c>
      <c r="B517" s="105">
        <v>45745.452225069443</v>
      </c>
      <c r="C517" s="106"/>
      <c r="D517" s="107" t="s">
        <v>242</v>
      </c>
      <c r="E517" s="104"/>
      <c r="F517" s="104"/>
      <c r="G517" s="104"/>
      <c r="H517" s="107" t="s">
        <v>243</v>
      </c>
      <c r="I517" s="108" t="s">
        <v>742</v>
      </c>
    </row>
    <row r="518" spans="1:9" x14ac:dyDescent="0.25">
      <c r="A518" s="104" t="s">
        <v>199</v>
      </c>
      <c r="B518" s="105">
        <v>45745.452106053242</v>
      </c>
      <c r="C518" s="106"/>
      <c r="D518" s="107" t="s">
        <v>200</v>
      </c>
      <c r="E518" s="104"/>
      <c r="F518" s="104"/>
      <c r="G518" s="104"/>
      <c r="H518" s="107" t="s">
        <v>201</v>
      </c>
      <c r="I518" s="108" t="s">
        <v>743</v>
      </c>
    </row>
    <row r="519" spans="1:9" x14ac:dyDescent="0.25">
      <c r="A519" s="104" t="s">
        <v>199</v>
      </c>
      <c r="B519" s="105">
        <v>45745.451903275462</v>
      </c>
      <c r="C519" s="106"/>
      <c r="D519" s="107" t="s">
        <v>224</v>
      </c>
      <c r="E519" s="104"/>
      <c r="F519" s="104"/>
      <c r="G519" s="104"/>
      <c r="H519" s="107" t="s">
        <v>225</v>
      </c>
      <c r="I519" s="108" t="s">
        <v>744</v>
      </c>
    </row>
    <row r="520" spans="1:9" x14ac:dyDescent="0.25">
      <c r="A520" s="104" t="s">
        <v>199</v>
      </c>
      <c r="B520" s="105">
        <v>45745.451819456015</v>
      </c>
      <c r="C520" s="106"/>
      <c r="D520" s="107" t="s">
        <v>236</v>
      </c>
      <c r="E520" s="104"/>
      <c r="F520" s="104"/>
      <c r="G520" s="104"/>
      <c r="H520" s="107" t="s">
        <v>237</v>
      </c>
      <c r="I520" s="108" t="s">
        <v>745</v>
      </c>
    </row>
    <row r="521" spans="1:9" x14ac:dyDescent="0.25">
      <c r="A521" s="104" t="s">
        <v>199</v>
      </c>
      <c r="B521" s="105">
        <v>45745.451772372682</v>
      </c>
      <c r="C521" s="109" t="s">
        <v>209</v>
      </c>
      <c r="D521" s="107" t="s">
        <v>210</v>
      </c>
      <c r="E521" s="107" t="s">
        <v>119</v>
      </c>
      <c r="F521" s="107" t="s">
        <v>211</v>
      </c>
      <c r="G521" s="104"/>
      <c r="H521" s="107" t="s">
        <v>212</v>
      </c>
      <c r="I521" s="108" t="s">
        <v>746</v>
      </c>
    </row>
    <row r="522" spans="1:9" x14ac:dyDescent="0.25">
      <c r="A522" s="104" t="s">
        <v>199</v>
      </c>
      <c r="B522" s="105">
        <v>45745.45173400463</v>
      </c>
      <c r="C522" s="106"/>
      <c r="D522" s="107" t="s">
        <v>214</v>
      </c>
      <c r="E522" s="104"/>
      <c r="F522" s="104"/>
      <c r="G522" s="104"/>
      <c r="H522" s="107" t="s">
        <v>215</v>
      </c>
      <c r="I522" s="108" t="s">
        <v>747</v>
      </c>
    </row>
    <row r="523" spans="1:9" x14ac:dyDescent="0.25">
      <c r="A523" s="104" t="s">
        <v>199</v>
      </c>
      <c r="B523" s="105">
        <v>45745.45172247685</v>
      </c>
      <c r="C523" s="109" t="s">
        <v>209</v>
      </c>
      <c r="D523" s="107" t="s">
        <v>217</v>
      </c>
      <c r="E523" s="107" t="s">
        <v>218</v>
      </c>
      <c r="F523" s="107" t="s">
        <v>211</v>
      </c>
      <c r="G523" s="104"/>
      <c r="H523" s="107" t="s">
        <v>219</v>
      </c>
      <c r="I523" s="108" t="s">
        <v>748</v>
      </c>
    </row>
    <row r="524" spans="1:9" x14ac:dyDescent="0.25">
      <c r="A524" s="104" t="s">
        <v>199</v>
      </c>
      <c r="B524" s="105">
        <v>45745.451695625001</v>
      </c>
      <c r="C524" s="106"/>
      <c r="D524" s="107" t="s">
        <v>206</v>
      </c>
      <c r="E524" s="104"/>
      <c r="F524" s="104"/>
      <c r="G524" s="104"/>
      <c r="H524" s="107" t="s">
        <v>207</v>
      </c>
      <c r="I524" s="108" t="s">
        <v>749</v>
      </c>
    </row>
    <row r="525" spans="1:9" x14ac:dyDescent="0.25">
      <c r="A525" s="104" t="s">
        <v>199</v>
      </c>
      <c r="B525" s="105">
        <v>45745.451531331018</v>
      </c>
      <c r="C525" s="106"/>
      <c r="D525" s="107" t="s">
        <v>203</v>
      </c>
      <c r="E525" s="104"/>
      <c r="F525" s="104"/>
      <c r="G525" s="104"/>
      <c r="H525" s="107" t="s">
        <v>204</v>
      </c>
      <c r="I525" s="108" t="s">
        <v>750</v>
      </c>
    </row>
    <row r="526" spans="1:9" x14ac:dyDescent="0.25">
      <c r="A526" s="104" t="s">
        <v>199</v>
      </c>
      <c r="B526" s="105">
        <v>45745.451516932866</v>
      </c>
      <c r="C526" s="109" t="s">
        <v>209</v>
      </c>
      <c r="D526" s="107" t="s">
        <v>245</v>
      </c>
      <c r="E526" s="107" t="s">
        <v>150</v>
      </c>
      <c r="F526" s="107" t="s">
        <v>211</v>
      </c>
      <c r="G526" s="104"/>
      <c r="H526" s="107" t="s">
        <v>246</v>
      </c>
      <c r="I526" s="108" t="s">
        <v>751</v>
      </c>
    </row>
    <row r="527" spans="1:9" x14ac:dyDescent="0.25">
      <c r="A527" s="104" t="s">
        <v>199</v>
      </c>
      <c r="B527" s="105">
        <v>45745.451508252314</v>
      </c>
      <c r="C527" s="109" t="s">
        <v>209</v>
      </c>
      <c r="D527" s="107" t="s">
        <v>221</v>
      </c>
      <c r="E527" s="107" t="s">
        <v>171</v>
      </c>
      <c r="F527" s="107" t="s">
        <v>211</v>
      </c>
      <c r="G527" s="104"/>
      <c r="H527" s="107" t="s">
        <v>222</v>
      </c>
      <c r="I527" s="108" t="s">
        <v>752</v>
      </c>
    </row>
    <row r="528" spans="1:9" x14ac:dyDescent="0.25">
      <c r="A528" s="104" t="s">
        <v>199</v>
      </c>
      <c r="B528" s="105">
        <v>45745.451483321754</v>
      </c>
      <c r="C528" s="109" t="s">
        <v>209</v>
      </c>
      <c r="D528" s="107" t="s">
        <v>227</v>
      </c>
      <c r="E528" s="107" t="s">
        <v>148</v>
      </c>
      <c r="F528" s="107" t="s">
        <v>211</v>
      </c>
      <c r="G528" s="104"/>
      <c r="H528" s="107" t="s">
        <v>228</v>
      </c>
      <c r="I528" s="108" t="s">
        <v>753</v>
      </c>
    </row>
    <row r="529" spans="1:9" x14ac:dyDescent="0.25">
      <c r="A529" s="104" t="s">
        <v>199</v>
      </c>
      <c r="B529" s="105">
        <v>45745.451469421292</v>
      </c>
      <c r="C529" s="106"/>
      <c r="D529" s="107" t="s">
        <v>239</v>
      </c>
      <c r="E529" s="104"/>
      <c r="F529" s="104"/>
      <c r="G529" s="104"/>
      <c r="H529" s="107" t="s">
        <v>240</v>
      </c>
      <c r="I529" s="108" t="s">
        <v>754</v>
      </c>
    </row>
    <row r="530" spans="1:9" x14ac:dyDescent="0.25">
      <c r="A530" s="104" t="s">
        <v>199</v>
      </c>
      <c r="B530" s="105">
        <v>45745.451435046292</v>
      </c>
      <c r="C530" s="106"/>
      <c r="D530" s="107" t="s">
        <v>230</v>
      </c>
      <c r="E530" s="104"/>
      <c r="F530" s="104"/>
      <c r="G530" s="104"/>
      <c r="H530" s="107" t="s">
        <v>231</v>
      </c>
      <c r="I530" s="108" t="s">
        <v>755</v>
      </c>
    </row>
    <row r="531" spans="1:9" x14ac:dyDescent="0.25">
      <c r="A531" s="104" t="s">
        <v>199</v>
      </c>
      <c r="B531" s="105">
        <v>45745.45143228009</v>
      </c>
      <c r="C531" s="106"/>
      <c r="D531" s="107" t="s">
        <v>242</v>
      </c>
      <c r="E531" s="104"/>
      <c r="F531" s="104"/>
      <c r="G531" s="104"/>
      <c r="H531" s="107" t="s">
        <v>243</v>
      </c>
      <c r="I531" s="108" t="s">
        <v>756</v>
      </c>
    </row>
    <row r="532" spans="1:9" x14ac:dyDescent="0.25">
      <c r="A532" s="104" t="s">
        <v>199</v>
      </c>
      <c r="B532" s="105">
        <v>45745.451426898144</v>
      </c>
      <c r="C532" s="106"/>
      <c r="D532" s="107" t="s">
        <v>233</v>
      </c>
      <c r="E532" s="104"/>
      <c r="F532" s="104"/>
      <c r="G532" s="104"/>
      <c r="H532" s="107" t="s">
        <v>234</v>
      </c>
      <c r="I532" s="108" t="s">
        <v>757</v>
      </c>
    </row>
    <row r="533" spans="1:9" x14ac:dyDescent="0.25">
      <c r="A533" s="104" t="s">
        <v>199</v>
      </c>
      <c r="B533" s="105">
        <v>45745.451308287033</v>
      </c>
      <c r="C533" s="106"/>
      <c r="D533" s="107" t="s">
        <v>200</v>
      </c>
      <c r="E533" s="104"/>
      <c r="F533" s="104"/>
      <c r="G533" s="104"/>
      <c r="H533" s="107" t="s">
        <v>201</v>
      </c>
      <c r="I533" s="108" t="s">
        <v>327</v>
      </c>
    </row>
    <row r="534" spans="1:9" x14ac:dyDescent="0.25">
      <c r="A534" s="104" t="s">
        <v>199</v>
      </c>
      <c r="B534" s="105">
        <v>45745.450953043983</v>
      </c>
      <c r="C534" s="109" t="s">
        <v>209</v>
      </c>
      <c r="D534" s="107" t="s">
        <v>210</v>
      </c>
      <c r="E534" s="107" t="s">
        <v>119</v>
      </c>
      <c r="F534" s="107" t="s">
        <v>211</v>
      </c>
      <c r="G534" s="104"/>
      <c r="H534" s="107" t="s">
        <v>212</v>
      </c>
      <c r="I534" s="108" t="s">
        <v>525</v>
      </c>
    </row>
    <row r="535" spans="1:9" x14ac:dyDescent="0.25">
      <c r="A535" s="104" t="s">
        <v>199</v>
      </c>
      <c r="B535" s="105">
        <v>45745.450933020831</v>
      </c>
      <c r="C535" s="106"/>
      <c r="D535" s="107" t="s">
        <v>214</v>
      </c>
      <c r="E535" s="104"/>
      <c r="F535" s="104"/>
      <c r="G535" s="104"/>
      <c r="H535" s="107" t="s">
        <v>215</v>
      </c>
      <c r="I535" s="108" t="s">
        <v>758</v>
      </c>
    </row>
    <row r="536" spans="1:9" x14ac:dyDescent="0.25">
      <c r="A536" s="104" t="s">
        <v>199</v>
      </c>
      <c r="B536" s="105">
        <v>45745.450932476851</v>
      </c>
      <c r="C536" s="109" t="s">
        <v>209</v>
      </c>
      <c r="D536" s="107" t="s">
        <v>217</v>
      </c>
      <c r="E536" s="107" t="s">
        <v>218</v>
      </c>
      <c r="F536" s="107" t="s">
        <v>211</v>
      </c>
      <c r="G536" s="104"/>
      <c r="H536" s="107" t="s">
        <v>219</v>
      </c>
      <c r="I536" s="108" t="s">
        <v>759</v>
      </c>
    </row>
    <row r="537" spans="1:9" x14ac:dyDescent="0.25">
      <c r="A537" s="104" t="s">
        <v>199</v>
      </c>
      <c r="B537" s="105">
        <v>45745.450919953699</v>
      </c>
      <c r="C537" s="106"/>
      <c r="D537" s="107" t="s">
        <v>236</v>
      </c>
      <c r="E537" s="104"/>
      <c r="F537" s="104"/>
      <c r="G537" s="104"/>
      <c r="H537" s="107" t="s">
        <v>237</v>
      </c>
      <c r="I537" s="108" t="s">
        <v>760</v>
      </c>
    </row>
    <row r="538" spans="1:9" x14ac:dyDescent="0.25">
      <c r="A538" s="104" t="s">
        <v>199</v>
      </c>
      <c r="B538" s="105">
        <v>45745.450847743057</v>
      </c>
      <c r="C538" s="106"/>
      <c r="D538" s="107" t="s">
        <v>206</v>
      </c>
      <c r="E538" s="104"/>
      <c r="F538" s="104"/>
      <c r="G538" s="104"/>
      <c r="H538" s="107" t="s">
        <v>207</v>
      </c>
      <c r="I538" s="108" t="s">
        <v>761</v>
      </c>
    </row>
    <row r="539" spans="1:9" x14ac:dyDescent="0.25">
      <c r="A539" s="104" t="s">
        <v>199</v>
      </c>
      <c r="B539" s="105">
        <v>45745.450708078701</v>
      </c>
      <c r="C539" s="106"/>
      <c r="D539" s="107" t="s">
        <v>203</v>
      </c>
      <c r="E539" s="104"/>
      <c r="F539" s="104"/>
      <c r="G539" s="104"/>
      <c r="H539" s="107" t="s">
        <v>204</v>
      </c>
      <c r="I539" s="108" t="s">
        <v>762</v>
      </c>
    </row>
    <row r="540" spans="1:9" x14ac:dyDescent="0.25">
      <c r="A540" s="104" t="s">
        <v>199</v>
      </c>
      <c r="B540" s="105">
        <v>45745.450688634257</v>
      </c>
      <c r="C540" s="109" t="s">
        <v>209</v>
      </c>
      <c r="D540" s="107" t="s">
        <v>227</v>
      </c>
      <c r="E540" s="107" t="s">
        <v>148</v>
      </c>
      <c r="F540" s="107" t="s">
        <v>211</v>
      </c>
      <c r="G540" s="104"/>
      <c r="H540" s="107" t="s">
        <v>228</v>
      </c>
      <c r="I540" s="108" t="s">
        <v>763</v>
      </c>
    </row>
    <row r="541" spans="1:9" x14ac:dyDescent="0.25">
      <c r="A541" s="104" t="s">
        <v>199</v>
      </c>
      <c r="B541" s="105">
        <v>45745.450672233797</v>
      </c>
      <c r="C541" s="106"/>
      <c r="D541" s="107" t="s">
        <v>239</v>
      </c>
      <c r="E541" s="104"/>
      <c r="F541" s="104"/>
      <c r="G541" s="104"/>
      <c r="H541" s="107" t="s">
        <v>240</v>
      </c>
      <c r="I541" s="108" t="s">
        <v>688</v>
      </c>
    </row>
    <row r="542" spans="1:9" x14ac:dyDescent="0.25">
      <c r="A542" s="104" t="s">
        <v>199</v>
      </c>
      <c r="B542" s="105">
        <v>45745.450663206015</v>
      </c>
      <c r="C542" s="106"/>
      <c r="D542" s="107" t="s">
        <v>242</v>
      </c>
      <c r="E542" s="104"/>
      <c r="F542" s="104"/>
      <c r="G542" s="104"/>
      <c r="H542" s="107" t="s">
        <v>243</v>
      </c>
      <c r="I542" s="108" t="s">
        <v>764</v>
      </c>
    </row>
    <row r="543" spans="1:9" x14ac:dyDescent="0.25">
      <c r="A543" s="104" t="s">
        <v>199</v>
      </c>
      <c r="B543" s="105">
        <v>45745.450627256942</v>
      </c>
      <c r="C543" s="109" t="s">
        <v>209</v>
      </c>
      <c r="D543" s="107" t="s">
        <v>221</v>
      </c>
      <c r="E543" s="107" t="s">
        <v>171</v>
      </c>
      <c r="F543" s="107" t="s">
        <v>211</v>
      </c>
      <c r="G543" s="104"/>
      <c r="H543" s="107" t="s">
        <v>222</v>
      </c>
      <c r="I543" s="108" t="s">
        <v>765</v>
      </c>
    </row>
    <row r="544" spans="1:9" x14ac:dyDescent="0.25">
      <c r="A544" s="104" t="s">
        <v>199</v>
      </c>
      <c r="B544" s="105">
        <v>45745.450589409724</v>
      </c>
      <c r="C544" s="106"/>
      <c r="D544" s="107" t="s">
        <v>230</v>
      </c>
      <c r="E544" s="104"/>
      <c r="F544" s="104"/>
      <c r="G544" s="104"/>
      <c r="H544" s="107" t="s">
        <v>231</v>
      </c>
      <c r="I544" s="108" t="s">
        <v>766</v>
      </c>
    </row>
    <row r="545" spans="1:9" x14ac:dyDescent="0.25">
      <c r="A545" s="104" t="s">
        <v>199</v>
      </c>
      <c r="B545" s="105">
        <v>45745.450583252314</v>
      </c>
      <c r="C545" s="106"/>
      <c r="D545" s="107" t="s">
        <v>233</v>
      </c>
      <c r="E545" s="104"/>
      <c r="F545" s="104"/>
      <c r="G545" s="104"/>
      <c r="H545" s="107" t="s">
        <v>234</v>
      </c>
      <c r="I545" s="108" t="s">
        <v>767</v>
      </c>
    </row>
    <row r="546" spans="1:9" x14ac:dyDescent="0.25">
      <c r="A546" s="104" t="s">
        <v>199</v>
      </c>
      <c r="B546" s="105">
        <v>45745.450508599533</v>
      </c>
      <c r="C546" s="106"/>
      <c r="D546" s="107" t="s">
        <v>200</v>
      </c>
      <c r="E546" s="104"/>
      <c r="F546" s="104"/>
      <c r="G546" s="104"/>
      <c r="H546" s="107" t="s">
        <v>201</v>
      </c>
      <c r="I546" s="108" t="s">
        <v>476</v>
      </c>
    </row>
    <row r="547" spans="1:9" x14ac:dyDescent="0.25">
      <c r="A547" s="104" t="s">
        <v>199</v>
      </c>
      <c r="B547" s="105">
        <v>45745.450341851851</v>
      </c>
      <c r="C547" s="106"/>
      <c r="D547" s="107" t="s">
        <v>224</v>
      </c>
      <c r="E547" s="104"/>
      <c r="F547" s="104"/>
      <c r="G547" s="104"/>
      <c r="H547" s="107" t="s">
        <v>225</v>
      </c>
      <c r="I547" s="108" t="s">
        <v>768</v>
      </c>
    </row>
    <row r="548" spans="1:9" x14ac:dyDescent="0.25">
      <c r="A548" s="104" t="s">
        <v>199</v>
      </c>
      <c r="B548" s="105">
        <v>45745.450152928242</v>
      </c>
      <c r="C548" s="109" t="s">
        <v>209</v>
      </c>
      <c r="D548" s="107" t="s">
        <v>217</v>
      </c>
      <c r="E548" s="107" t="s">
        <v>218</v>
      </c>
      <c r="F548" s="107" t="s">
        <v>211</v>
      </c>
      <c r="G548" s="104"/>
      <c r="H548" s="107" t="s">
        <v>219</v>
      </c>
      <c r="I548" s="108" t="s">
        <v>769</v>
      </c>
    </row>
    <row r="549" spans="1:9" x14ac:dyDescent="0.25">
      <c r="A549" s="104" t="s">
        <v>199</v>
      </c>
      <c r="B549" s="105">
        <v>45745.450117418979</v>
      </c>
      <c r="C549" s="106"/>
      <c r="D549" s="107" t="s">
        <v>214</v>
      </c>
      <c r="E549" s="104"/>
      <c r="F549" s="104"/>
      <c r="G549" s="104"/>
      <c r="H549" s="107" t="s">
        <v>215</v>
      </c>
      <c r="I549" s="108" t="s">
        <v>582</v>
      </c>
    </row>
    <row r="550" spans="1:9" x14ac:dyDescent="0.25">
      <c r="A550" s="104" t="s">
        <v>199</v>
      </c>
      <c r="B550" s="105">
        <v>45745.45009543981</v>
      </c>
      <c r="C550" s="109" t="s">
        <v>209</v>
      </c>
      <c r="D550" s="107" t="s">
        <v>210</v>
      </c>
      <c r="E550" s="107" t="s">
        <v>119</v>
      </c>
      <c r="F550" s="107" t="s">
        <v>211</v>
      </c>
      <c r="G550" s="104"/>
      <c r="H550" s="107" t="s">
        <v>212</v>
      </c>
      <c r="I550" s="108" t="s">
        <v>770</v>
      </c>
    </row>
    <row r="551" spans="1:9" x14ac:dyDescent="0.25">
      <c r="A551" s="104" t="s">
        <v>199</v>
      </c>
      <c r="B551" s="105">
        <v>45745.450011273148</v>
      </c>
      <c r="C551" s="106"/>
      <c r="D551" s="107" t="s">
        <v>236</v>
      </c>
      <c r="E551" s="104"/>
      <c r="F551" s="104"/>
      <c r="G551" s="104"/>
      <c r="H551" s="107" t="s">
        <v>237</v>
      </c>
      <c r="I551" s="108" t="s">
        <v>771</v>
      </c>
    </row>
    <row r="552" spans="1:9" x14ac:dyDescent="0.25">
      <c r="A552" s="104" t="s">
        <v>199</v>
      </c>
      <c r="B552" s="105">
        <v>45745.450002037032</v>
      </c>
      <c r="C552" s="106"/>
      <c r="D552" s="107" t="s">
        <v>206</v>
      </c>
      <c r="E552" s="104"/>
      <c r="F552" s="104"/>
      <c r="G552" s="104"/>
      <c r="H552" s="107" t="s">
        <v>207</v>
      </c>
      <c r="I552" s="108" t="s">
        <v>772</v>
      </c>
    </row>
    <row r="553" spans="1:9" x14ac:dyDescent="0.25">
      <c r="A553" s="104" t="s">
        <v>199</v>
      </c>
      <c r="B553" s="105">
        <v>45745.44998795139</v>
      </c>
      <c r="C553" s="109" t="s">
        <v>209</v>
      </c>
      <c r="D553" s="107" t="s">
        <v>245</v>
      </c>
      <c r="E553" s="107" t="s">
        <v>150</v>
      </c>
      <c r="F553" s="107" t="s">
        <v>211</v>
      </c>
      <c r="G553" s="104"/>
      <c r="H553" s="107" t="s">
        <v>246</v>
      </c>
      <c r="I553" s="108" t="s">
        <v>773</v>
      </c>
    </row>
    <row r="554" spans="1:9" x14ac:dyDescent="0.25">
      <c r="A554" s="104" t="s">
        <v>199</v>
      </c>
      <c r="B554" s="105">
        <v>45745.449906469905</v>
      </c>
      <c r="C554" s="109" t="s">
        <v>209</v>
      </c>
      <c r="D554" s="107" t="s">
        <v>227</v>
      </c>
      <c r="E554" s="107" t="s">
        <v>148</v>
      </c>
      <c r="F554" s="107" t="s">
        <v>211</v>
      </c>
      <c r="G554" s="104"/>
      <c r="H554" s="107" t="s">
        <v>228</v>
      </c>
      <c r="I554" s="108" t="s">
        <v>774</v>
      </c>
    </row>
    <row r="555" spans="1:9" x14ac:dyDescent="0.25">
      <c r="A555" s="104" t="s">
        <v>199</v>
      </c>
      <c r="B555" s="105">
        <v>45745.449890428237</v>
      </c>
      <c r="C555" s="106"/>
      <c r="D555" s="107" t="s">
        <v>242</v>
      </c>
      <c r="E555" s="104"/>
      <c r="F555" s="104"/>
      <c r="G555" s="104"/>
      <c r="H555" s="107" t="s">
        <v>243</v>
      </c>
      <c r="I555" s="108" t="s">
        <v>775</v>
      </c>
    </row>
    <row r="556" spans="1:9" x14ac:dyDescent="0.25">
      <c r="A556" s="104" t="s">
        <v>199</v>
      </c>
      <c r="B556" s="105">
        <v>45745.449890023148</v>
      </c>
      <c r="C556" s="106"/>
      <c r="D556" s="107" t="s">
        <v>203</v>
      </c>
      <c r="E556" s="104"/>
      <c r="F556" s="104"/>
      <c r="G556" s="104"/>
      <c r="H556" s="107" t="s">
        <v>204</v>
      </c>
      <c r="I556" s="108" t="s">
        <v>776</v>
      </c>
    </row>
    <row r="557" spans="1:9" x14ac:dyDescent="0.25">
      <c r="A557" s="104" t="s">
        <v>199</v>
      </c>
      <c r="B557" s="105">
        <v>45745.449856099534</v>
      </c>
      <c r="C557" s="106"/>
      <c r="D557" s="107" t="s">
        <v>239</v>
      </c>
      <c r="E557" s="104"/>
      <c r="F557" s="104"/>
      <c r="G557" s="104"/>
      <c r="H557" s="107" t="s">
        <v>240</v>
      </c>
      <c r="I557" s="108" t="s">
        <v>777</v>
      </c>
    </row>
    <row r="558" spans="1:9" x14ac:dyDescent="0.25">
      <c r="A558" s="104" t="s">
        <v>199</v>
      </c>
      <c r="B558" s="105">
        <v>45745.449784282406</v>
      </c>
      <c r="C558" s="106"/>
      <c r="D558" s="107" t="s">
        <v>230</v>
      </c>
      <c r="E558" s="104"/>
      <c r="F558" s="104"/>
      <c r="G558" s="104"/>
      <c r="H558" s="107" t="s">
        <v>231</v>
      </c>
      <c r="I558" s="108" t="s">
        <v>778</v>
      </c>
    </row>
    <row r="559" spans="1:9" x14ac:dyDescent="0.25">
      <c r="A559" s="104" t="s">
        <v>199</v>
      </c>
      <c r="B559" s="105">
        <v>45745.449741944445</v>
      </c>
      <c r="C559" s="109" t="s">
        <v>209</v>
      </c>
      <c r="D559" s="107" t="s">
        <v>221</v>
      </c>
      <c r="E559" s="107" t="s">
        <v>171</v>
      </c>
      <c r="F559" s="107" t="s">
        <v>211</v>
      </c>
      <c r="G559" s="104"/>
      <c r="H559" s="107" t="s">
        <v>222</v>
      </c>
      <c r="I559" s="108" t="s">
        <v>779</v>
      </c>
    </row>
    <row r="560" spans="1:9" x14ac:dyDescent="0.25">
      <c r="A560" s="104" t="s">
        <v>199</v>
      </c>
      <c r="B560" s="105">
        <v>45745.449713344904</v>
      </c>
      <c r="C560" s="106"/>
      <c r="D560" s="107" t="s">
        <v>200</v>
      </c>
      <c r="E560" s="104"/>
      <c r="F560" s="104"/>
      <c r="G560" s="104"/>
      <c r="H560" s="107" t="s">
        <v>201</v>
      </c>
      <c r="I560" s="108" t="s">
        <v>780</v>
      </c>
    </row>
    <row r="561" spans="1:9" x14ac:dyDescent="0.25">
      <c r="A561" s="104" t="s">
        <v>199</v>
      </c>
      <c r="B561" s="105">
        <v>45745.44970138889</v>
      </c>
      <c r="C561" s="106"/>
      <c r="D561" s="107" t="s">
        <v>233</v>
      </c>
      <c r="E561" s="104"/>
      <c r="F561" s="104"/>
      <c r="G561" s="104"/>
      <c r="H561" s="107" t="s">
        <v>234</v>
      </c>
      <c r="I561" s="108" t="s">
        <v>781</v>
      </c>
    </row>
    <row r="562" spans="1:9" x14ac:dyDescent="0.25">
      <c r="A562" s="104" t="s">
        <v>199</v>
      </c>
      <c r="B562" s="105">
        <v>45745.449509421298</v>
      </c>
      <c r="C562" s="106"/>
      <c r="D562" s="107" t="s">
        <v>224</v>
      </c>
      <c r="E562" s="104"/>
      <c r="F562" s="104"/>
      <c r="G562" s="104"/>
      <c r="H562" s="107" t="s">
        <v>225</v>
      </c>
      <c r="I562" s="108" t="s">
        <v>782</v>
      </c>
    </row>
    <row r="563" spans="1:9" x14ac:dyDescent="0.25">
      <c r="A563" s="104" t="s">
        <v>199</v>
      </c>
      <c r="B563" s="105">
        <v>45745.449366631939</v>
      </c>
      <c r="C563" s="109" t="s">
        <v>209</v>
      </c>
      <c r="D563" s="107" t="s">
        <v>217</v>
      </c>
      <c r="E563" s="107" t="s">
        <v>218</v>
      </c>
      <c r="F563" s="107" t="s">
        <v>211</v>
      </c>
      <c r="G563" s="104"/>
      <c r="H563" s="107" t="s">
        <v>219</v>
      </c>
      <c r="I563" s="108" t="s">
        <v>783</v>
      </c>
    </row>
    <row r="564" spans="1:9" x14ac:dyDescent="0.25">
      <c r="A564" s="104" t="s">
        <v>199</v>
      </c>
      <c r="B564" s="105">
        <v>45745.44934259259</v>
      </c>
      <c r="C564" s="106"/>
      <c r="D564" s="107" t="s">
        <v>214</v>
      </c>
      <c r="E564" s="104"/>
      <c r="F564" s="104"/>
      <c r="G564" s="104"/>
      <c r="H564" s="107" t="s">
        <v>215</v>
      </c>
      <c r="I564" s="108" t="s">
        <v>784</v>
      </c>
    </row>
    <row r="565" spans="1:9" x14ac:dyDescent="0.25">
      <c r="A565" s="104" t="s">
        <v>199</v>
      </c>
      <c r="B565" s="105">
        <v>45745.449273124999</v>
      </c>
      <c r="C565" s="109" t="s">
        <v>209</v>
      </c>
      <c r="D565" s="107" t="s">
        <v>210</v>
      </c>
      <c r="E565" s="107" t="s">
        <v>119</v>
      </c>
      <c r="F565" s="107" t="s">
        <v>211</v>
      </c>
      <c r="G565" s="104"/>
      <c r="H565" s="107" t="s">
        <v>212</v>
      </c>
      <c r="I565" s="108" t="s">
        <v>785</v>
      </c>
    </row>
    <row r="566" spans="1:9" x14ac:dyDescent="0.25">
      <c r="A566" s="104" t="s">
        <v>199</v>
      </c>
      <c r="B566" s="105">
        <v>45745.449197060181</v>
      </c>
      <c r="C566" s="109" t="s">
        <v>209</v>
      </c>
      <c r="D566" s="107" t="s">
        <v>245</v>
      </c>
      <c r="E566" s="107" t="s">
        <v>150</v>
      </c>
      <c r="F566" s="107" t="s">
        <v>211</v>
      </c>
      <c r="G566" s="104"/>
      <c r="H566" s="107" t="s">
        <v>246</v>
      </c>
      <c r="I566" s="108" t="s">
        <v>786</v>
      </c>
    </row>
    <row r="567" spans="1:9" x14ac:dyDescent="0.25">
      <c r="A567" s="104" t="s">
        <v>199</v>
      </c>
      <c r="B567" s="105">
        <v>45745.449142847217</v>
      </c>
      <c r="C567" s="106"/>
      <c r="D567" s="107" t="s">
        <v>206</v>
      </c>
      <c r="E567" s="104"/>
      <c r="F567" s="104"/>
      <c r="G567" s="104"/>
      <c r="H567" s="107" t="s">
        <v>207</v>
      </c>
      <c r="I567" s="108" t="s">
        <v>787</v>
      </c>
    </row>
    <row r="568" spans="1:9" x14ac:dyDescent="0.25">
      <c r="A568" s="104" t="s">
        <v>199</v>
      </c>
      <c r="B568" s="105">
        <v>45745.449123391205</v>
      </c>
      <c r="C568" s="106"/>
      <c r="D568" s="107" t="s">
        <v>236</v>
      </c>
      <c r="E568" s="104"/>
      <c r="F568" s="104"/>
      <c r="G568" s="104"/>
      <c r="H568" s="107" t="s">
        <v>237</v>
      </c>
      <c r="I568" s="108" t="s">
        <v>788</v>
      </c>
    </row>
    <row r="569" spans="1:9" x14ac:dyDescent="0.25">
      <c r="A569" s="104" t="s">
        <v>199</v>
      </c>
      <c r="B569" s="105">
        <v>45745.449104201391</v>
      </c>
      <c r="C569" s="106"/>
      <c r="D569" s="107" t="s">
        <v>242</v>
      </c>
      <c r="E569" s="104"/>
      <c r="F569" s="104"/>
      <c r="G569" s="104"/>
      <c r="H569" s="107" t="s">
        <v>243</v>
      </c>
      <c r="I569" s="108" t="s">
        <v>789</v>
      </c>
    </row>
    <row r="570" spans="1:9" x14ac:dyDescent="0.25">
      <c r="A570" s="104" t="s">
        <v>199</v>
      </c>
      <c r="B570" s="105">
        <v>45745.449097581019</v>
      </c>
      <c r="C570" s="109" t="s">
        <v>209</v>
      </c>
      <c r="D570" s="107" t="s">
        <v>227</v>
      </c>
      <c r="E570" s="107" t="s">
        <v>148</v>
      </c>
      <c r="F570" s="107" t="s">
        <v>211</v>
      </c>
      <c r="G570" s="104"/>
      <c r="H570" s="107" t="s">
        <v>228</v>
      </c>
      <c r="I570" s="108" t="s">
        <v>790</v>
      </c>
    </row>
    <row r="571" spans="1:9" x14ac:dyDescent="0.25">
      <c r="A571" s="104" t="s">
        <v>199</v>
      </c>
      <c r="B571" s="105">
        <v>45745.449082766201</v>
      </c>
      <c r="C571" s="106"/>
      <c r="D571" s="107" t="s">
        <v>203</v>
      </c>
      <c r="E571" s="104"/>
      <c r="F571" s="104"/>
      <c r="G571" s="104"/>
      <c r="H571" s="107" t="s">
        <v>204</v>
      </c>
      <c r="I571" s="108" t="s">
        <v>791</v>
      </c>
    </row>
    <row r="572" spans="1:9" x14ac:dyDescent="0.25">
      <c r="A572" s="104" t="s">
        <v>199</v>
      </c>
      <c r="B572" s="105">
        <v>45745.449066006942</v>
      </c>
      <c r="C572" s="106"/>
      <c r="D572" s="107" t="s">
        <v>239</v>
      </c>
      <c r="E572" s="104"/>
      <c r="F572" s="104"/>
      <c r="G572" s="104"/>
      <c r="H572" s="107" t="s">
        <v>240</v>
      </c>
      <c r="I572" s="108" t="s">
        <v>792</v>
      </c>
    </row>
    <row r="573" spans="1:9" x14ac:dyDescent="0.25">
      <c r="A573" s="104" t="s">
        <v>199</v>
      </c>
      <c r="B573" s="105">
        <v>45745.448988946759</v>
      </c>
      <c r="C573" s="106"/>
      <c r="D573" s="107" t="s">
        <v>230</v>
      </c>
      <c r="E573" s="104"/>
      <c r="F573" s="104"/>
      <c r="G573" s="104"/>
      <c r="H573" s="107" t="s">
        <v>231</v>
      </c>
      <c r="I573" s="108" t="s">
        <v>793</v>
      </c>
    </row>
    <row r="574" spans="1:9" x14ac:dyDescent="0.25">
      <c r="A574" s="104" t="s">
        <v>199</v>
      </c>
      <c r="B574" s="105">
        <v>45745.448933356478</v>
      </c>
      <c r="C574" s="106"/>
      <c r="D574" s="107" t="s">
        <v>200</v>
      </c>
      <c r="E574" s="104"/>
      <c r="F574" s="104"/>
      <c r="G574" s="104"/>
      <c r="H574" s="107" t="s">
        <v>201</v>
      </c>
      <c r="I574" s="108" t="s">
        <v>794</v>
      </c>
    </row>
    <row r="575" spans="1:9" x14ac:dyDescent="0.25">
      <c r="A575" s="104" t="s">
        <v>199</v>
      </c>
      <c r="B575" s="105">
        <v>45745.448847013889</v>
      </c>
      <c r="C575" s="106"/>
      <c r="D575" s="107" t="s">
        <v>233</v>
      </c>
      <c r="E575" s="104"/>
      <c r="F575" s="104"/>
      <c r="G575" s="104"/>
      <c r="H575" s="107" t="s">
        <v>234</v>
      </c>
      <c r="I575" s="108" t="s">
        <v>795</v>
      </c>
    </row>
    <row r="576" spans="1:9" x14ac:dyDescent="0.25">
      <c r="A576" s="104" t="s">
        <v>199</v>
      </c>
      <c r="B576" s="105">
        <v>45745.448796307872</v>
      </c>
      <c r="C576" s="109" t="s">
        <v>209</v>
      </c>
      <c r="D576" s="107" t="s">
        <v>221</v>
      </c>
      <c r="E576" s="107" t="s">
        <v>171</v>
      </c>
      <c r="F576" s="107" t="s">
        <v>211</v>
      </c>
      <c r="G576" s="104"/>
      <c r="H576" s="107" t="s">
        <v>222</v>
      </c>
      <c r="I576" s="108" t="s">
        <v>796</v>
      </c>
    </row>
    <row r="577" spans="1:9" x14ac:dyDescent="0.25">
      <c r="A577" s="104" t="s">
        <v>199</v>
      </c>
      <c r="B577" s="105">
        <v>45745.448680636575</v>
      </c>
      <c r="C577" s="106"/>
      <c r="D577" s="107" t="s">
        <v>224</v>
      </c>
      <c r="E577" s="104"/>
      <c r="F577" s="104"/>
      <c r="G577" s="104"/>
      <c r="H577" s="107" t="s">
        <v>225</v>
      </c>
      <c r="I577" s="108" t="s">
        <v>797</v>
      </c>
    </row>
    <row r="578" spans="1:9" x14ac:dyDescent="0.25">
      <c r="A578" s="104" t="s">
        <v>199</v>
      </c>
      <c r="B578" s="105">
        <v>45745.448593668982</v>
      </c>
      <c r="C578" s="109" t="s">
        <v>209</v>
      </c>
      <c r="D578" s="107" t="s">
        <v>217</v>
      </c>
      <c r="E578" s="107" t="s">
        <v>218</v>
      </c>
      <c r="F578" s="107" t="s">
        <v>211</v>
      </c>
      <c r="G578" s="104"/>
      <c r="H578" s="107" t="s">
        <v>219</v>
      </c>
      <c r="I578" s="108" t="s">
        <v>798</v>
      </c>
    </row>
    <row r="579" spans="1:9" x14ac:dyDescent="0.25">
      <c r="A579" s="104" t="s">
        <v>199</v>
      </c>
      <c r="B579" s="105">
        <v>45745.448562951387</v>
      </c>
      <c r="C579" s="106"/>
      <c r="D579" s="107" t="s">
        <v>214</v>
      </c>
      <c r="E579" s="104"/>
      <c r="F579" s="104"/>
      <c r="G579" s="104"/>
      <c r="H579" s="107" t="s">
        <v>215</v>
      </c>
      <c r="I579" s="108" t="s">
        <v>799</v>
      </c>
    </row>
    <row r="580" spans="1:9" x14ac:dyDescent="0.25">
      <c r="A580" s="104" t="s">
        <v>199</v>
      </c>
      <c r="B580" s="105">
        <v>45745.448449583331</v>
      </c>
      <c r="C580" s="109" t="s">
        <v>209</v>
      </c>
      <c r="D580" s="107" t="s">
        <v>210</v>
      </c>
      <c r="E580" s="107" t="s">
        <v>119</v>
      </c>
      <c r="F580" s="107" t="s">
        <v>211</v>
      </c>
      <c r="G580" s="104"/>
      <c r="H580" s="107" t="s">
        <v>212</v>
      </c>
      <c r="I580" s="108" t="s">
        <v>800</v>
      </c>
    </row>
    <row r="581" spans="1:9" x14ac:dyDescent="0.25">
      <c r="A581" s="104" t="s">
        <v>199</v>
      </c>
      <c r="B581" s="105">
        <v>45745.448419675922</v>
      </c>
      <c r="C581" s="109" t="s">
        <v>209</v>
      </c>
      <c r="D581" s="107" t="s">
        <v>245</v>
      </c>
      <c r="E581" s="107" t="s">
        <v>150</v>
      </c>
      <c r="F581" s="107" t="s">
        <v>211</v>
      </c>
      <c r="G581" s="104"/>
      <c r="H581" s="107" t="s">
        <v>246</v>
      </c>
      <c r="I581" s="108" t="s">
        <v>801</v>
      </c>
    </row>
    <row r="582" spans="1:9" x14ac:dyDescent="0.25">
      <c r="A582" s="104" t="s">
        <v>199</v>
      </c>
      <c r="B582" s="105">
        <v>45745.448330960644</v>
      </c>
      <c r="C582" s="106"/>
      <c r="D582" s="107" t="s">
        <v>242</v>
      </c>
      <c r="E582" s="104"/>
      <c r="F582" s="104"/>
      <c r="G582" s="104"/>
      <c r="H582" s="107" t="s">
        <v>243</v>
      </c>
      <c r="I582" s="108" t="s">
        <v>802</v>
      </c>
    </row>
    <row r="583" spans="1:9" x14ac:dyDescent="0.25">
      <c r="A583" s="104" t="s">
        <v>199</v>
      </c>
      <c r="B583" s="105">
        <v>45745.448297013885</v>
      </c>
      <c r="C583" s="109" t="s">
        <v>209</v>
      </c>
      <c r="D583" s="107" t="s">
        <v>227</v>
      </c>
      <c r="E583" s="107" t="s">
        <v>148</v>
      </c>
      <c r="F583" s="107" t="s">
        <v>211</v>
      </c>
      <c r="G583" s="104"/>
      <c r="H583" s="107" t="s">
        <v>228</v>
      </c>
      <c r="I583" s="108" t="s">
        <v>803</v>
      </c>
    </row>
    <row r="584" spans="1:9" x14ac:dyDescent="0.25">
      <c r="A584" s="104" t="s">
        <v>199</v>
      </c>
      <c r="B584" s="105">
        <v>45745.448283368052</v>
      </c>
      <c r="C584" s="106"/>
      <c r="D584" s="107" t="s">
        <v>206</v>
      </c>
      <c r="E584" s="104"/>
      <c r="F584" s="104"/>
      <c r="G584" s="104"/>
      <c r="H584" s="107" t="s">
        <v>207</v>
      </c>
      <c r="I584" s="108" t="s">
        <v>804</v>
      </c>
    </row>
    <row r="585" spans="1:9" x14ac:dyDescent="0.25">
      <c r="A585" s="104" t="s">
        <v>199</v>
      </c>
      <c r="B585" s="105">
        <v>45745.448238900462</v>
      </c>
      <c r="C585" s="106"/>
      <c r="D585" s="107" t="s">
        <v>239</v>
      </c>
      <c r="E585" s="104"/>
      <c r="F585" s="104"/>
      <c r="G585" s="104"/>
      <c r="H585" s="107" t="s">
        <v>240</v>
      </c>
      <c r="I585" s="108" t="s">
        <v>805</v>
      </c>
    </row>
    <row r="586" spans="1:9" x14ac:dyDescent="0.25">
      <c r="A586" s="104" t="s">
        <v>199</v>
      </c>
      <c r="B586" s="105">
        <v>45745.448226782406</v>
      </c>
      <c r="C586" s="106"/>
      <c r="D586" s="107" t="s">
        <v>203</v>
      </c>
      <c r="E586" s="104"/>
      <c r="F586" s="104"/>
      <c r="G586" s="104"/>
      <c r="H586" s="107" t="s">
        <v>204</v>
      </c>
      <c r="I586" s="108" t="s">
        <v>806</v>
      </c>
    </row>
    <row r="587" spans="1:9" x14ac:dyDescent="0.25">
      <c r="A587" s="104" t="s">
        <v>199</v>
      </c>
      <c r="B587" s="105">
        <v>45745.448197025464</v>
      </c>
      <c r="C587" s="106"/>
      <c r="D587" s="107" t="s">
        <v>236</v>
      </c>
      <c r="E587" s="104"/>
      <c r="F587" s="104"/>
      <c r="G587" s="104"/>
      <c r="H587" s="107" t="s">
        <v>237</v>
      </c>
      <c r="I587" s="108" t="s">
        <v>807</v>
      </c>
    </row>
    <row r="588" spans="1:9" x14ac:dyDescent="0.25">
      <c r="A588" s="104" t="s">
        <v>199</v>
      </c>
      <c r="B588" s="105">
        <v>45745.448091585647</v>
      </c>
      <c r="C588" s="106"/>
      <c r="D588" s="107" t="s">
        <v>200</v>
      </c>
      <c r="E588" s="104"/>
      <c r="F588" s="104"/>
      <c r="G588" s="104"/>
      <c r="H588" s="107" t="s">
        <v>201</v>
      </c>
      <c r="I588" s="108" t="s">
        <v>808</v>
      </c>
    </row>
    <row r="589" spans="1:9" x14ac:dyDescent="0.25">
      <c r="A589" s="104" t="s">
        <v>199</v>
      </c>
      <c r="B589" s="105">
        <v>45745.448029594903</v>
      </c>
      <c r="C589" s="106"/>
      <c r="D589" s="107" t="s">
        <v>230</v>
      </c>
      <c r="E589" s="104"/>
      <c r="F589" s="104"/>
      <c r="G589" s="104"/>
      <c r="H589" s="107" t="s">
        <v>231</v>
      </c>
      <c r="I589" s="108" t="s">
        <v>809</v>
      </c>
    </row>
    <row r="590" spans="1:9" x14ac:dyDescent="0.25">
      <c r="A590" s="104" t="s">
        <v>199</v>
      </c>
      <c r="B590" s="105">
        <v>45745.44797267361</v>
      </c>
      <c r="C590" s="106"/>
      <c r="D590" s="107" t="s">
        <v>233</v>
      </c>
      <c r="E590" s="104"/>
      <c r="F590" s="104"/>
      <c r="G590" s="104"/>
      <c r="H590" s="107" t="s">
        <v>234</v>
      </c>
      <c r="I590" s="108" t="s">
        <v>810</v>
      </c>
    </row>
    <row r="591" spans="1:9" x14ac:dyDescent="0.25">
      <c r="A591" s="104" t="s">
        <v>199</v>
      </c>
      <c r="B591" s="105">
        <v>45745.447930069444</v>
      </c>
      <c r="C591" s="109" t="s">
        <v>209</v>
      </c>
      <c r="D591" s="107" t="s">
        <v>221</v>
      </c>
      <c r="E591" s="107" t="s">
        <v>171</v>
      </c>
      <c r="F591" s="107" t="s">
        <v>211</v>
      </c>
      <c r="G591" s="104"/>
      <c r="H591" s="107" t="s">
        <v>222</v>
      </c>
      <c r="I591" s="108" t="s">
        <v>811</v>
      </c>
    </row>
    <row r="592" spans="1:9" x14ac:dyDescent="0.25">
      <c r="A592" s="104" t="s">
        <v>199</v>
      </c>
      <c r="B592" s="105">
        <v>45745.447847673611</v>
      </c>
      <c r="C592" s="106"/>
      <c r="D592" s="107" t="s">
        <v>224</v>
      </c>
      <c r="E592" s="104"/>
      <c r="F592" s="104"/>
      <c r="G592" s="104"/>
      <c r="H592" s="107" t="s">
        <v>225</v>
      </c>
      <c r="I592" s="108" t="s">
        <v>812</v>
      </c>
    </row>
    <row r="593" spans="1:9" x14ac:dyDescent="0.25">
      <c r="A593" s="104" t="s">
        <v>199</v>
      </c>
      <c r="B593" s="105">
        <v>45745.447822939816</v>
      </c>
      <c r="C593" s="109" t="s">
        <v>209</v>
      </c>
      <c r="D593" s="107" t="s">
        <v>217</v>
      </c>
      <c r="E593" s="107" t="s">
        <v>218</v>
      </c>
      <c r="F593" s="107" t="s">
        <v>211</v>
      </c>
      <c r="G593" s="104"/>
      <c r="H593" s="107" t="s">
        <v>219</v>
      </c>
      <c r="I593" s="108" t="s">
        <v>813</v>
      </c>
    </row>
    <row r="594" spans="1:9" x14ac:dyDescent="0.25">
      <c r="A594" s="104" t="s">
        <v>199</v>
      </c>
      <c r="B594" s="105">
        <v>45745.447774976848</v>
      </c>
      <c r="C594" s="106"/>
      <c r="D594" s="107" t="s">
        <v>214</v>
      </c>
      <c r="E594" s="104"/>
      <c r="F594" s="104"/>
      <c r="G594" s="104"/>
      <c r="H594" s="107" t="s">
        <v>215</v>
      </c>
      <c r="I594" s="108" t="s">
        <v>814</v>
      </c>
    </row>
    <row r="595" spans="1:9" x14ac:dyDescent="0.25">
      <c r="A595" s="104" t="s">
        <v>199</v>
      </c>
      <c r="B595" s="105">
        <v>45745.447644409724</v>
      </c>
      <c r="C595" s="109" t="s">
        <v>209</v>
      </c>
      <c r="D595" s="107" t="s">
        <v>210</v>
      </c>
      <c r="E595" s="107" t="s">
        <v>119</v>
      </c>
      <c r="F595" s="107" t="s">
        <v>211</v>
      </c>
      <c r="G595" s="104"/>
      <c r="H595" s="107" t="s">
        <v>212</v>
      </c>
      <c r="I595" s="108" t="s">
        <v>815</v>
      </c>
    </row>
    <row r="596" spans="1:9" x14ac:dyDescent="0.25">
      <c r="A596" s="104" t="s">
        <v>199</v>
      </c>
      <c r="B596" s="105">
        <v>45745.44763268518</v>
      </c>
      <c r="C596" s="109" t="s">
        <v>209</v>
      </c>
      <c r="D596" s="107" t="s">
        <v>245</v>
      </c>
      <c r="E596" s="107" t="s">
        <v>150</v>
      </c>
      <c r="F596" s="107" t="s">
        <v>211</v>
      </c>
      <c r="G596" s="104"/>
      <c r="H596" s="107" t="s">
        <v>246</v>
      </c>
      <c r="I596" s="108" t="s">
        <v>816</v>
      </c>
    </row>
    <row r="597" spans="1:9" x14ac:dyDescent="0.25">
      <c r="A597" s="104" t="s">
        <v>199</v>
      </c>
      <c r="B597" s="105">
        <v>45745.447560578701</v>
      </c>
      <c r="C597" s="106"/>
      <c r="D597" s="107" t="s">
        <v>242</v>
      </c>
      <c r="E597" s="104"/>
      <c r="F597" s="104"/>
      <c r="G597" s="104"/>
      <c r="H597" s="107" t="s">
        <v>243</v>
      </c>
      <c r="I597" s="108" t="s">
        <v>817</v>
      </c>
    </row>
    <row r="598" spans="1:9" x14ac:dyDescent="0.25">
      <c r="A598" s="104" t="s">
        <v>199</v>
      </c>
      <c r="B598" s="105">
        <v>45745.447509270831</v>
      </c>
      <c r="C598" s="109" t="s">
        <v>209</v>
      </c>
      <c r="D598" s="107" t="s">
        <v>227</v>
      </c>
      <c r="E598" s="107" t="s">
        <v>148</v>
      </c>
      <c r="F598" s="107" t="s">
        <v>211</v>
      </c>
      <c r="G598" s="104"/>
      <c r="H598" s="107" t="s">
        <v>228</v>
      </c>
      <c r="I598" s="108" t="s">
        <v>818</v>
      </c>
    </row>
    <row r="599" spans="1:9" x14ac:dyDescent="0.25">
      <c r="A599" s="104" t="s">
        <v>199</v>
      </c>
      <c r="B599" s="105">
        <v>45745.447453738423</v>
      </c>
      <c r="C599" s="106"/>
      <c r="D599" s="107" t="s">
        <v>239</v>
      </c>
      <c r="E599" s="104"/>
      <c r="F599" s="104"/>
      <c r="G599" s="104"/>
      <c r="H599" s="107" t="s">
        <v>240</v>
      </c>
      <c r="I599" s="108" t="s">
        <v>819</v>
      </c>
    </row>
    <row r="600" spans="1:9" x14ac:dyDescent="0.25">
      <c r="A600" s="104" t="s">
        <v>199</v>
      </c>
      <c r="B600" s="105">
        <v>45745.447408576387</v>
      </c>
      <c r="C600" s="106"/>
      <c r="D600" s="107" t="s">
        <v>203</v>
      </c>
      <c r="E600" s="104"/>
      <c r="F600" s="104"/>
      <c r="G600" s="104"/>
      <c r="H600" s="107" t="s">
        <v>204</v>
      </c>
      <c r="I600" s="108" t="s">
        <v>820</v>
      </c>
    </row>
    <row r="601" spans="1:9" x14ac:dyDescent="0.25">
      <c r="A601" s="104" t="s">
        <v>199</v>
      </c>
      <c r="B601" s="105">
        <v>45745.447366469903</v>
      </c>
      <c r="C601" s="106"/>
      <c r="D601" s="107" t="s">
        <v>206</v>
      </c>
      <c r="E601" s="104"/>
      <c r="F601" s="104"/>
      <c r="G601" s="104"/>
      <c r="H601" s="107" t="s">
        <v>207</v>
      </c>
      <c r="I601" s="108" t="s">
        <v>821</v>
      </c>
    </row>
    <row r="602" spans="1:9" x14ac:dyDescent="0.25">
      <c r="A602" s="104" t="s">
        <v>199</v>
      </c>
      <c r="B602" s="105">
        <v>45745.447298287036</v>
      </c>
      <c r="C602" s="106"/>
      <c r="D602" s="107" t="s">
        <v>200</v>
      </c>
      <c r="E602" s="104"/>
      <c r="F602" s="104"/>
      <c r="G602" s="104"/>
      <c r="H602" s="107" t="s">
        <v>201</v>
      </c>
      <c r="I602" s="108" t="s">
        <v>822</v>
      </c>
    </row>
    <row r="603" spans="1:9" x14ac:dyDescent="0.25">
      <c r="A603" s="104" t="s">
        <v>199</v>
      </c>
      <c r="B603" s="105">
        <v>45745.447283831018</v>
      </c>
      <c r="C603" s="106"/>
      <c r="D603" s="107" t="s">
        <v>236</v>
      </c>
      <c r="E603" s="104"/>
      <c r="F603" s="104"/>
      <c r="G603" s="104"/>
      <c r="H603" s="107" t="s">
        <v>237</v>
      </c>
      <c r="I603" s="108" t="s">
        <v>823</v>
      </c>
    </row>
    <row r="604" spans="1:9" x14ac:dyDescent="0.25">
      <c r="A604" s="104" t="s">
        <v>199</v>
      </c>
      <c r="B604" s="105">
        <v>45745.447222916664</v>
      </c>
      <c r="C604" s="106"/>
      <c r="D604" s="107" t="s">
        <v>230</v>
      </c>
      <c r="E604" s="104"/>
      <c r="F604" s="104"/>
      <c r="G604" s="104"/>
      <c r="H604" s="107" t="s">
        <v>231</v>
      </c>
      <c r="I604" s="108" t="s">
        <v>824</v>
      </c>
    </row>
    <row r="605" spans="1:9" x14ac:dyDescent="0.25">
      <c r="A605" s="104" t="s">
        <v>199</v>
      </c>
      <c r="B605" s="105">
        <v>45745.447039004626</v>
      </c>
      <c r="C605" s="109" t="s">
        <v>209</v>
      </c>
      <c r="D605" s="107" t="s">
        <v>221</v>
      </c>
      <c r="E605" s="107" t="s">
        <v>171</v>
      </c>
      <c r="F605" s="107" t="s">
        <v>211</v>
      </c>
      <c r="G605" s="104"/>
      <c r="H605" s="107" t="s">
        <v>222</v>
      </c>
      <c r="I605" s="108" t="s">
        <v>825</v>
      </c>
    </row>
    <row r="606" spans="1:9" x14ac:dyDescent="0.25">
      <c r="A606" s="104" t="s">
        <v>199</v>
      </c>
      <c r="B606" s="105">
        <v>45745.447037743055</v>
      </c>
      <c r="C606" s="109" t="s">
        <v>209</v>
      </c>
      <c r="D606" s="107" t="s">
        <v>217</v>
      </c>
      <c r="E606" s="107" t="s">
        <v>218</v>
      </c>
      <c r="F606" s="107" t="s">
        <v>211</v>
      </c>
      <c r="G606" s="104"/>
      <c r="H606" s="107" t="s">
        <v>219</v>
      </c>
      <c r="I606" s="108" t="s">
        <v>724</v>
      </c>
    </row>
    <row r="607" spans="1:9" x14ac:dyDescent="0.25">
      <c r="A607" s="104" t="s">
        <v>199</v>
      </c>
      <c r="B607" s="105">
        <v>45745.447006423608</v>
      </c>
      <c r="C607" s="106"/>
      <c r="D607" s="107" t="s">
        <v>224</v>
      </c>
      <c r="E607" s="104"/>
      <c r="F607" s="104"/>
      <c r="G607" s="104"/>
      <c r="H607" s="107" t="s">
        <v>225</v>
      </c>
      <c r="I607" s="108" t="s">
        <v>826</v>
      </c>
    </row>
    <row r="608" spans="1:9" x14ac:dyDescent="0.25">
      <c r="A608" s="104" t="s">
        <v>199</v>
      </c>
      <c r="B608" s="105">
        <v>45745.446984212962</v>
      </c>
      <c r="C608" s="106"/>
      <c r="D608" s="107" t="s">
        <v>233</v>
      </c>
      <c r="E608" s="104"/>
      <c r="F608" s="104"/>
      <c r="G608" s="104"/>
      <c r="H608" s="107" t="s">
        <v>234</v>
      </c>
      <c r="I608" s="108" t="s">
        <v>827</v>
      </c>
    </row>
    <row r="609" spans="1:9" x14ac:dyDescent="0.25">
      <c r="A609" s="104" t="s">
        <v>199</v>
      </c>
      <c r="B609" s="105">
        <v>45745.446978738422</v>
      </c>
      <c r="C609" s="106"/>
      <c r="D609" s="107" t="s">
        <v>214</v>
      </c>
      <c r="E609" s="104"/>
      <c r="F609" s="104"/>
      <c r="G609" s="104"/>
      <c r="H609" s="107" t="s">
        <v>215</v>
      </c>
      <c r="I609" s="108" t="s">
        <v>828</v>
      </c>
    </row>
    <row r="610" spans="1:9" x14ac:dyDescent="0.25">
      <c r="A610" s="104" t="s">
        <v>199</v>
      </c>
      <c r="B610" s="105">
        <v>45745.446846423612</v>
      </c>
      <c r="C610" s="109" t="s">
        <v>209</v>
      </c>
      <c r="D610" s="107" t="s">
        <v>245</v>
      </c>
      <c r="E610" s="107" t="s">
        <v>150</v>
      </c>
      <c r="F610" s="107" t="s">
        <v>211</v>
      </c>
      <c r="G610" s="104"/>
      <c r="H610" s="107" t="s">
        <v>246</v>
      </c>
      <c r="I610" s="108" t="s">
        <v>829</v>
      </c>
    </row>
    <row r="611" spans="1:9" x14ac:dyDescent="0.25">
      <c r="A611" s="104" t="s">
        <v>199</v>
      </c>
      <c r="B611" s="105">
        <v>45745.446805243053</v>
      </c>
      <c r="C611" s="106"/>
      <c r="D611" s="107" t="s">
        <v>242</v>
      </c>
      <c r="E611" s="104"/>
      <c r="F611" s="104"/>
      <c r="G611" s="104"/>
      <c r="H611" s="107" t="s">
        <v>243</v>
      </c>
      <c r="I611" s="108" t="s">
        <v>830</v>
      </c>
    </row>
    <row r="612" spans="1:9" x14ac:dyDescent="0.25">
      <c r="A612" s="104" t="s">
        <v>199</v>
      </c>
      <c r="B612" s="105">
        <v>45745.446802349536</v>
      </c>
      <c r="C612" s="109" t="s">
        <v>209</v>
      </c>
      <c r="D612" s="107" t="s">
        <v>210</v>
      </c>
      <c r="E612" s="107" t="s">
        <v>119</v>
      </c>
      <c r="F612" s="107" t="s">
        <v>211</v>
      </c>
      <c r="G612" s="104"/>
      <c r="H612" s="107" t="s">
        <v>212</v>
      </c>
      <c r="I612" s="108" t="s">
        <v>831</v>
      </c>
    </row>
    <row r="613" spans="1:9" x14ac:dyDescent="0.25">
      <c r="A613" s="104" t="s">
        <v>199</v>
      </c>
      <c r="B613" s="105">
        <v>45745.446717071754</v>
      </c>
      <c r="C613" s="109" t="s">
        <v>209</v>
      </c>
      <c r="D613" s="107" t="s">
        <v>227</v>
      </c>
      <c r="E613" s="107" t="s">
        <v>148</v>
      </c>
      <c r="F613" s="107" t="s">
        <v>211</v>
      </c>
      <c r="G613" s="104"/>
      <c r="H613" s="107" t="s">
        <v>228</v>
      </c>
      <c r="I613" s="108" t="s">
        <v>832</v>
      </c>
    </row>
    <row r="614" spans="1:9" x14ac:dyDescent="0.25">
      <c r="A614" s="104" t="s">
        <v>199</v>
      </c>
      <c r="B614" s="105">
        <v>45745.446670821759</v>
      </c>
      <c r="C614" s="106"/>
      <c r="D614" s="107" t="s">
        <v>239</v>
      </c>
      <c r="E614" s="104"/>
      <c r="F614" s="104"/>
      <c r="G614" s="104"/>
      <c r="H614" s="107" t="s">
        <v>240</v>
      </c>
      <c r="I614" s="108" t="s">
        <v>833</v>
      </c>
    </row>
    <row r="615" spans="1:9" x14ac:dyDescent="0.25">
      <c r="A615" s="104" t="s">
        <v>199</v>
      </c>
      <c r="B615" s="105">
        <v>45745.446601886571</v>
      </c>
      <c r="C615" s="106"/>
      <c r="D615" s="107" t="s">
        <v>203</v>
      </c>
      <c r="E615" s="104"/>
      <c r="F615" s="104"/>
      <c r="G615" s="104"/>
      <c r="H615" s="107" t="s">
        <v>204</v>
      </c>
      <c r="I615" s="108" t="s">
        <v>308</v>
      </c>
    </row>
    <row r="616" spans="1:9" x14ac:dyDescent="0.25">
      <c r="A616" s="104" t="s">
        <v>199</v>
      </c>
      <c r="B616" s="105">
        <v>45745.446510208334</v>
      </c>
      <c r="C616" s="106"/>
      <c r="D616" s="107" t="s">
        <v>200</v>
      </c>
      <c r="E616" s="104"/>
      <c r="F616" s="104"/>
      <c r="G616" s="104"/>
      <c r="H616" s="107" t="s">
        <v>201</v>
      </c>
      <c r="I616" s="108" t="s">
        <v>834</v>
      </c>
    </row>
    <row r="617" spans="1:9" x14ac:dyDescent="0.25">
      <c r="A617" s="104" t="s">
        <v>199</v>
      </c>
      <c r="B617" s="105">
        <v>45745.446504594904</v>
      </c>
      <c r="C617" s="106"/>
      <c r="D617" s="107" t="s">
        <v>206</v>
      </c>
      <c r="E617" s="104"/>
      <c r="F617" s="104"/>
      <c r="G617" s="104"/>
      <c r="H617" s="107" t="s">
        <v>207</v>
      </c>
      <c r="I617" s="108" t="s">
        <v>835</v>
      </c>
    </row>
    <row r="618" spans="1:9" x14ac:dyDescent="0.25">
      <c r="A618" s="104" t="s">
        <v>199</v>
      </c>
      <c r="B618" s="105">
        <v>45745.446434050922</v>
      </c>
      <c r="C618" s="106"/>
      <c r="D618" s="107" t="s">
        <v>230</v>
      </c>
      <c r="E618" s="104"/>
      <c r="F618" s="104"/>
      <c r="G618" s="104"/>
      <c r="H618" s="107" t="s">
        <v>231</v>
      </c>
      <c r="I618" s="108" t="s">
        <v>836</v>
      </c>
    </row>
    <row r="619" spans="1:9" x14ac:dyDescent="0.25">
      <c r="A619" s="104" t="s">
        <v>199</v>
      </c>
      <c r="B619" s="105">
        <v>45745.446365069445</v>
      </c>
      <c r="C619" s="106"/>
      <c r="D619" s="107" t="s">
        <v>236</v>
      </c>
      <c r="E619" s="104"/>
      <c r="F619" s="104"/>
      <c r="G619" s="104"/>
      <c r="H619" s="107" t="s">
        <v>237</v>
      </c>
      <c r="I619" s="108" t="s">
        <v>837</v>
      </c>
    </row>
    <row r="620" spans="1:9" x14ac:dyDescent="0.25">
      <c r="A620" s="104" t="s">
        <v>199</v>
      </c>
      <c r="B620" s="105">
        <v>45745.446255358795</v>
      </c>
      <c r="C620" s="109" t="s">
        <v>209</v>
      </c>
      <c r="D620" s="107" t="s">
        <v>217</v>
      </c>
      <c r="E620" s="107" t="s">
        <v>218</v>
      </c>
      <c r="F620" s="107" t="s">
        <v>211</v>
      </c>
      <c r="G620" s="104"/>
      <c r="H620" s="107" t="s">
        <v>219</v>
      </c>
      <c r="I620" s="108" t="s">
        <v>838</v>
      </c>
    </row>
    <row r="621" spans="1:9" x14ac:dyDescent="0.25">
      <c r="A621" s="104" t="s">
        <v>199</v>
      </c>
      <c r="B621" s="105">
        <v>45745.446161539352</v>
      </c>
      <c r="C621" s="106"/>
      <c r="D621" s="107" t="s">
        <v>214</v>
      </c>
      <c r="E621" s="104"/>
      <c r="F621" s="104"/>
      <c r="G621" s="104"/>
      <c r="H621" s="107" t="s">
        <v>215</v>
      </c>
      <c r="I621" s="108" t="s">
        <v>808</v>
      </c>
    </row>
    <row r="622" spans="1:9" x14ac:dyDescent="0.25">
      <c r="A622" s="104" t="s">
        <v>199</v>
      </c>
      <c r="B622" s="105">
        <v>45745.446151041666</v>
      </c>
      <c r="C622" s="106"/>
      <c r="D622" s="107" t="s">
        <v>224</v>
      </c>
      <c r="E622" s="104"/>
      <c r="F622" s="104"/>
      <c r="G622" s="104"/>
      <c r="H622" s="107" t="s">
        <v>225</v>
      </c>
      <c r="I622" s="108" t="s">
        <v>839</v>
      </c>
    </row>
    <row r="623" spans="1:9" x14ac:dyDescent="0.25">
      <c r="A623" s="104" t="s">
        <v>199</v>
      </c>
      <c r="B623" s="105">
        <v>45745.446149745367</v>
      </c>
      <c r="C623" s="106"/>
      <c r="D623" s="107" t="s">
        <v>233</v>
      </c>
      <c r="E623" s="104"/>
      <c r="F623" s="104"/>
      <c r="G623" s="104"/>
      <c r="H623" s="107" t="s">
        <v>234</v>
      </c>
      <c r="I623" s="108" t="s">
        <v>840</v>
      </c>
    </row>
    <row r="624" spans="1:9" x14ac:dyDescent="0.25">
      <c r="A624" s="104" t="s">
        <v>199</v>
      </c>
      <c r="B624" s="105">
        <v>45745.446132870369</v>
      </c>
      <c r="C624" s="109" t="s">
        <v>209</v>
      </c>
      <c r="D624" s="107" t="s">
        <v>221</v>
      </c>
      <c r="E624" s="107" t="s">
        <v>171</v>
      </c>
      <c r="F624" s="107" t="s">
        <v>211</v>
      </c>
      <c r="G624" s="104"/>
      <c r="H624" s="107" t="s">
        <v>222</v>
      </c>
      <c r="I624" s="108" t="s">
        <v>841</v>
      </c>
    </row>
    <row r="625" spans="1:9" x14ac:dyDescent="0.25">
      <c r="A625" s="104" t="s">
        <v>199</v>
      </c>
      <c r="B625" s="105">
        <v>45745.446063009258</v>
      </c>
      <c r="C625" s="109" t="s">
        <v>209</v>
      </c>
      <c r="D625" s="107" t="s">
        <v>245</v>
      </c>
      <c r="E625" s="107" t="s">
        <v>150</v>
      </c>
      <c r="F625" s="107" t="s">
        <v>211</v>
      </c>
      <c r="G625" s="104"/>
      <c r="H625" s="107" t="s">
        <v>246</v>
      </c>
      <c r="I625" s="108" t="s">
        <v>842</v>
      </c>
    </row>
    <row r="626" spans="1:9" x14ac:dyDescent="0.25">
      <c r="A626" s="104" t="s">
        <v>199</v>
      </c>
      <c r="B626" s="105">
        <v>45745.446035648143</v>
      </c>
      <c r="C626" s="106"/>
      <c r="D626" s="107" t="s">
        <v>242</v>
      </c>
      <c r="E626" s="104"/>
      <c r="F626" s="104"/>
      <c r="G626" s="104"/>
      <c r="H626" s="107" t="s">
        <v>243</v>
      </c>
      <c r="I626" s="108" t="s">
        <v>843</v>
      </c>
    </row>
    <row r="627" spans="1:9" x14ac:dyDescent="0.25">
      <c r="A627" s="104" t="s">
        <v>199</v>
      </c>
      <c r="B627" s="105">
        <v>45745.445996759256</v>
      </c>
      <c r="C627" s="109" t="s">
        <v>209</v>
      </c>
      <c r="D627" s="107" t="s">
        <v>210</v>
      </c>
      <c r="E627" s="107" t="s">
        <v>119</v>
      </c>
      <c r="F627" s="107" t="s">
        <v>211</v>
      </c>
      <c r="G627" s="104"/>
      <c r="H627" s="107" t="s">
        <v>212</v>
      </c>
      <c r="I627" s="108" t="s">
        <v>844</v>
      </c>
    </row>
    <row r="628" spans="1:9" x14ac:dyDescent="0.25">
      <c r="A628" s="104" t="s">
        <v>199</v>
      </c>
      <c r="B628" s="105">
        <v>45745.445935590273</v>
      </c>
      <c r="C628" s="109" t="s">
        <v>209</v>
      </c>
      <c r="D628" s="107" t="s">
        <v>227</v>
      </c>
      <c r="E628" s="107" t="s">
        <v>148</v>
      </c>
      <c r="F628" s="107" t="s">
        <v>211</v>
      </c>
      <c r="G628" s="104"/>
      <c r="H628" s="107" t="s">
        <v>228</v>
      </c>
      <c r="I628" s="108" t="s">
        <v>845</v>
      </c>
    </row>
    <row r="629" spans="1:9" x14ac:dyDescent="0.25">
      <c r="A629" s="104" t="s">
        <v>199</v>
      </c>
      <c r="B629" s="105">
        <v>45745.445892719908</v>
      </c>
      <c r="C629" s="106"/>
      <c r="D629" s="107" t="s">
        <v>239</v>
      </c>
      <c r="E629" s="104"/>
      <c r="F629" s="104"/>
      <c r="G629" s="104"/>
      <c r="H629" s="107" t="s">
        <v>240</v>
      </c>
      <c r="I629" s="108" t="s">
        <v>846</v>
      </c>
    </row>
    <row r="630" spans="1:9" x14ac:dyDescent="0.25">
      <c r="A630" s="104" t="s">
        <v>199</v>
      </c>
      <c r="B630" s="105">
        <v>45745.44579583333</v>
      </c>
      <c r="C630" s="106"/>
      <c r="D630" s="107" t="s">
        <v>203</v>
      </c>
      <c r="E630" s="104"/>
      <c r="F630" s="104"/>
      <c r="G630" s="104"/>
      <c r="H630" s="107" t="s">
        <v>204</v>
      </c>
      <c r="I630" s="108" t="s">
        <v>847</v>
      </c>
    </row>
    <row r="631" spans="1:9" x14ac:dyDescent="0.25">
      <c r="A631" s="104" t="s">
        <v>199</v>
      </c>
      <c r="B631" s="105">
        <v>45745.445719976851</v>
      </c>
      <c r="C631" s="106"/>
      <c r="D631" s="107" t="s">
        <v>200</v>
      </c>
      <c r="E631" s="104"/>
      <c r="F631" s="104"/>
      <c r="G631" s="104"/>
      <c r="H631" s="107" t="s">
        <v>201</v>
      </c>
      <c r="I631" s="108" t="s">
        <v>848</v>
      </c>
    </row>
    <row r="632" spans="1:9" x14ac:dyDescent="0.25">
      <c r="A632" s="104" t="s">
        <v>199</v>
      </c>
      <c r="B632" s="105">
        <v>45745.44564701389</v>
      </c>
      <c r="C632" s="106"/>
      <c r="D632" s="107" t="s">
        <v>206</v>
      </c>
      <c r="E632" s="104"/>
      <c r="F632" s="104"/>
      <c r="G632" s="104"/>
      <c r="H632" s="107" t="s">
        <v>207</v>
      </c>
      <c r="I632" s="108" t="s">
        <v>849</v>
      </c>
    </row>
    <row r="633" spans="1:9" x14ac:dyDescent="0.25">
      <c r="A633" s="104" t="s">
        <v>199</v>
      </c>
      <c r="B633" s="105">
        <v>45745.44562943287</v>
      </c>
      <c r="C633" s="106"/>
      <c r="D633" s="107" t="s">
        <v>230</v>
      </c>
      <c r="E633" s="104"/>
      <c r="F633" s="104"/>
      <c r="G633" s="104"/>
      <c r="H633" s="107" t="s">
        <v>231</v>
      </c>
      <c r="I633" s="108" t="s">
        <v>850</v>
      </c>
    </row>
    <row r="634" spans="1:9" x14ac:dyDescent="0.25">
      <c r="A634" s="104" t="s">
        <v>199</v>
      </c>
      <c r="B634" s="105">
        <v>45745.445481608796</v>
      </c>
      <c r="C634" s="106"/>
      <c r="D634" s="107" t="s">
        <v>236</v>
      </c>
      <c r="E634" s="104"/>
      <c r="F634" s="104"/>
      <c r="G634" s="104"/>
      <c r="H634" s="107" t="s">
        <v>237</v>
      </c>
      <c r="I634" s="108" t="s">
        <v>851</v>
      </c>
    </row>
    <row r="635" spans="1:9" x14ac:dyDescent="0.25">
      <c r="A635" s="104" t="s">
        <v>199</v>
      </c>
      <c r="B635" s="105">
        <v>45745.445471666666</v>
      </c>
      <c r="C635" s="109" t="s">
        <v>209</v>
      </c>
      <c r="D635" s="107" t="s">
        <v>217</v>
      </c>
      <c r="E635" s="107" t="s">
        <v>218</v>
      </c>
      <c r="F635" s="107" t="s">
        <v>211</v>
      </c>
      <c r="G635" s="104"/>
      <c r="H635" s="107" t="s">
        <v>219</v>
      </c>
      <c r="I635" s="108" t="s">
        <v>852</v>
      </c>
    </row>
    <row r="636" spans="1:9" x14ac:dyDescent="0.25">
      <c r="A636" s="104" t="s">
        <v>199</v>
      </c>
      <c r="B636" s="105">
        <v>45745.445368043976</v>
      </c>
      <c r="C636" s="106"/>
      <c r="D636" s="107" t="s">
        <v>214</v>
      </c>
      <c r="E636" s="104"/>
      <c r="F636" s="104"/>
      <c r="G636" s="104"/>
      <c r="H636" s="107" t="s">
        <v>215</v>
      </c>
      <c r="I636" s="108" t="s">
        <v>853</v>
      </c>
    </row>
    <row r="637" spans="1:9" x14ac:dyDescent="0.25">
      <c r="A637" s="104" t="s">
        <v>199</v>
      </c>
      <c r="B637" s="105">
        <v>45745.445301388885</v>
      </c>
      <c r="C637" s="106"/>
      <c r="D637" s="107" t="s">
        <v>224</v>
      </c>
      <c r="E637" s="104"/>
      <c r="F637" s="104"/>
      <c r="G637" s="104"/>
      <c r="H637" s="107" t="s">
        <v>225</v>
      </c>
      <c r="I637" s="108" t="s">
        <v>854</v>
      </c>
    </row>
    <row r="638" spans="1:9" x14ac:dyDescent="0.25">
      <c r="A638" s="104" t="s">
        <v>199</v>
      </c>
      <c r="B638" s="105">
        <v>45745.445267511575</v>
      </c>
      <c r="C638" s="109" t="s">
        <v>209</v>
      </c>
      <c r="D638" s="107" t="s">
        <v>245</v>
      </c>
      <c r="E638" s="107" t="s">
        <v>150</v>
      </c>
      <c r="F638" s="107" t="s">
        <v>211</v>
      </c>
      <c r="G638" s="104"/>
      <c r="H638" s="107" t="s">
        <v>246</v>
      </c>
      <c r="I638" s="108" t="s">
        <v>546</v>
      </c>
    </row>
    <row r="639" spans="1:9" x14ac:dyDescent="0.25">
      <c r="A639" s="104" t="s">
        <v>199</v>
      </c>
      <c r="B639" s="105">
        <v>45745.445261539353</v>
      </c>
      <c r="C639" s="106"/>
      <c r="D639" s="107" t="s">
        <v>242</v>
      </c>
      <c r="E639" s="104"/>
      <c r="F639" s="104"/>
      <c r="G639" s="104"/>
      <c r="H639" s="107" t="s">
        <v>243</v>
      </c>
      <c r="I639" s="108" t="s">
        <v>855</v>
      </c>
    </row>
    <row r="640" spans="1:9" x14ac:dyDescent="0.25">
      <c r="A640" s="104" t="s">
        <v>199</v>
      </c>
      <c r="B640" s="105">
        <v>45745.445255567131</v>
      </c>
      <c r="C640" s="106"/>
      <c r="D640" s="107" t="s">
        <v>233</v>
      </c>
      <c r="E640" s="104"/>
      <c r="F640" s="104"/>
      <c r="G640" s="104"/>
      <c r="H640" s="107" t="s">
        <v>234</v>
      </c>
      <c r="I640" s="108" t="s">
        <v>856</v>
      </c>
    </row>
    <row r="641" spans="1:9" x14ac:dyDescent="0.25">
      <c r="A641" s="104" t="s">
        <v>199</v>
      </c>
      <c r="B641" s="105">
        <v>45745.445181446754</v>
      </c>
      <c r="C641" s="109" t="s">
        <v>209</v>
      </c>
      <c r="D641" s="107" t="s">
        <v>210</v>
      </c>
      <c r="E641" s="107" t="s">
        <v>119</v>
      </c>
      <c r="F641" s="107" t="s">
        <v>211</v>
      </c>
      <c r="G641" s="104"/>
      <c r="H641" s="107" t="s">
        <v>212</v>
      </c>
      <c r="I641" s="108" t="s">
        <v>857</v>
      </c>
    </row>
    <row r="642" spans="1:9" x14ac:dyDescent="0.25">
      <c r="A642" s="104" t="s">
        <v>199</v>
      </c>
      <c r="B642" s="105">
        <v>45745.445141180557</v>
      </c>
      <c r="C642" s="109" t="s">
        <v>209</v>
      </c>
      <c r="D642" s="107" t="s">
        <v>227</v>
      </c>
      <c r="E642" s="107" t="s">
        <v>148</v>
      </c>
      <c r="F642" s="107" t="s">
        <v>211</v>
      </c>
      <c r="G642" s="104"/>
      <c r="H642" s="107" t="s">
        <v>228</v>
      </c>
      <c r="I642" s="108" t="s">
        <v>858</v>
      </c>
    </row>
    <row r="643" spans="1:9" x14ac:dyDescent="0.25">
      <c r="A643" s="104" t="s">
        <v>199</v>
      </c>
      <c r="B643" s="105">
        <v>45745.445128483792</v>
      </c>
      <c r="C643" s="109" t="s">
        <v>209</v>
      </c>
      <c r="D643" s="107" t="s">
        <v>221</v>
      </c>
      <c r="E643" s="107" t="s">
        <v>171</v>
      </c>
      <c r="F643" s="107" t="s">
        <v>211</v>
      </c>
      <c r="G643" s="104"/>
      <c r="H643" s="107" t="s">
        <v>222</v>
      </c>
      <c r="I643" s="108" t="s">
        <v>859</v>
      </c>
    </row>
    <row r="644" spans="1:9" x14ac:dyDescent="0.25">
      <c r="A644" s="104" t="s">
        <v>199</v>
      </c>
      <c r="B644" s="105">
        <v>45745.445114560185</v>
      </c>
      <c r="C644" s="106"/>
      <c r="D644" s="107" t="s">
        <v>239</v>
      </c>
      <c r="E644" s="104"/>
      <c r="F644" s="104"/>
      <c r="G644" s="104"/>
      <c r="H644" s="107" t="s">
        <v>240</v>
      </c>
      <c r="I644" s="108" t="s">
        <v>573</v>
      </c>
    </row>
    <row r="645" spans="1:9" x14ac:dyDescent="0.25">
      <c r="A645" s="104" t="s">
        <v>199</v>
      </c>
      <c r="B645" s="105">
        <v>45745.444997175924</v>
      </c>
      <c r="C645" s="106"/>
      <c r="D645" s="107" t="s">
        <v>203</v>
      </c>
      <c r="E645" s="104"/>
      <c r="F645" s="104"/>
      <c r="G645" s="104"/>
      <c r="H645" s="107" t="s">
        <v>204</v>
      </c>
      <c r="I645" s="108" t="s">
        <v>860</v>
      </c>
    </row>
    <row r="646" spans="1:9" x14ac:dyDescent="0.25">
      <c r="A646" s="104" t="s">
        <v>199</v>
      </c>
      <c r="B646" s="105">
        <v>45745.444936400461</v>
      </c>
      <c r="C646" s="106"/>
      <c r="D646" s="107" t="s">
        <v>200</v>
      </c>
      <c r="E646" s="104"/>
      <c r="F646" s="104"/>
      <c r="G646" s="104"/>
      <c r="H646" s="107" t="s">
        <v>201</v>
      </c>
      <c r="I646" s="108" t="s">
        <v>602</v>
      </c>
    </row>
    <row r="647" spans="1:9" x14ac:dyDescent="0.25">
      <c r="A647" s="104" t="s">
        <v>199</v>
      </c>
      <c r="B647" s="105">
        <v>45745.44479076389</v>
      </c>
      <c r="C647" s="106"/>
      <c r="D647" s="107" t="s">
        <v>230</v>
      </c>
      <c r="E647" s="104"/>
      <c r="F647" s="104"/>
      <c r="G647" s="104"/>
      <c r="H647" s="107" t="s">
        <v>231</v>
      </c>
      <c r="I647" s="108" t="s">
        <v>861</v>
      </c>
    </row>
    <row r="648" spans="1:9" x14ac:dyDescent="0.25">
      <c r="A648" s="104" t="s">
        <v>199</v>
      </c>
      <c r="B648" s="105">
        <v>45745.444744363427</v>
      </c>
      <c r="C648" s="106"/>
      <c r="D648" s="107" t="s">
        <v>206</v>
      </c>
      <c r="E648" s="104"/>
      <c r="F648" s="104"/>
      <c r="G648" s="104"/>
      <c r="H648" s="107" t="s">
        <v>207</v>
      </c>
      <c r="I648" s="108" t="s">
        <v>862</v>
      </c>
    </row>
    <row r="649" spans="1:9" x14ac:dyDescent="0.25">
      <c r="A649" s="104" t="s">
        <v>199</v>
      </c>
      <c r="B649" s="105">
        <v>45745.444678344902</v>
      </c>
      <c r="C649" s="109" t="s">
        <v>209</v>
      </c>
      <c r="D649" s="107" t="s">
        <v>217</v>
      </c>
      <c r="E649" s="107" t="s">
        <v>218</v>
      </c>
      <c r="F649" s="107" t="s">
        <v>211</v>
      </c>
      <c r="G649" s="104"/>
      <c r="H649" s="107" t="s">
        <v>219</v>
      </c>
      <c r="I649" s="108" t="s">
        <v>863</v>
      </c>
    </row>
    <row r="650" spans="1:9" x14ac:dyDescent="0.25">
      <c r="A650" s="104" t="s">
        <v>199</v>
      </c>
      <c r="B650" s="105">
        <v>45745.444590729167</v>
      </c>
      <c r="C650" s="106"/>
      <c r="D650" s="107" t="s">
        <v>236</v>
      </c>
      <c r="E650" s="104"/>
      <c r="F650" s="104"/>
      <c r="G650" s="104"/>
      <c r="H650" s="107" t="s">
        <v>237</v>
      </c>
      <c r="I650" s="108" t="s">
        <v>864</v>
      </c>
    </row>
    <row r="651" spans="1:9" x14ac:dyDescent="0.25">
      <c r="A651" s="104" t="s">
        <v>199</v>
      </c>
      <c r="B651" s="105">
        <v>45745.444573321758</v>
      </c>
      <c r="C651" s="106"/>
      <c r="D651" s="107" t="s">
        <v>214</v>
      </c>
      <c r="E651" s="104"/>
      <c r="F651" s="104"/>
      <c r="G651" s="104"/>
      <c r="H651" s="107" t="s">
        <v>215</v>
      </c>
      <c r="I651" s="108" t="s">
        <v>865</v>
      </c>
    </row>
    <row r="652" spans="1:9" x14ac:dyDescent="0.25">
      <c r="A652" s="104" t="s">
        <v>199</v>
      </c>
      <c r="B652" s="105">
        <v>45745.444465451386</v>
      </c>
      <c r="C652" s="106"/>
      <c r="D652" s="107" t="s">
        <v>242</v>
      </c>
      <c r="E652" s="104"/>
      <c r="F652" s="104"/>
      <c r="G652" s="104"/>
      <c r="H652" s="107" t="s">
        <v>243</v>
      </c>
      <c r="I652" s="108" t="s">
        <v>866</v>
      </c>
    </row>
    <row r="653" spans="1:9" x14ac:dyDescent="0.25">
      <c r="A653" s="104" t="s">
        <v>199</v>
      </c>
      <c r="B653" s="105">
        <v>45745.444447592592</v>
      </c>
      <c r="C653" s="109" t="s">
        <v>209</v>
      </c>
      <c r="D653" s="107" t="s">
        <v>245</v>
      </c>
      <c r="E653" s="107" t="s">
        <v>150</v>
      </c>
      <c r="F653" s="107" t="s">
        <v>211</v>
      </c>
      <c r="G653" s="104"/>
      <c r="H653" s="107" t="s">
        <v>246</v>
      </c>
      <c r="I653" s="108" t="s">
        <v>867</v>
      </c>
    </row>
    <row r="654" spans="1:9" x14ac:dyDescent="0.25">
      <c r="A654" s="104" t="s">
        <v>199</v>
      </c>
      <c r="B654" s="105">
        <v>45745.444443645829</v>
      </c>
      <c r="C654" s="106"/>
      <c r="D654" s="107" t="s">
        <v>224</v>
      </c>
      <c r="E654" s="104"/>
      <c r="F654" s="104"/>
      <c r="G654" s="104"/>
      <c r="H654" s="107" t="s">
        <v>225</v>
      </c>
      <c r="I654" s="108" t="s">
        <v>868</v>
      </c>
    </row>
    <row r="655" spans="1:9" x14ac:dyDescent="0.25">
      <c r="A655" s="104" t="s">
        <v>199</v>
      </c>
      <c r="B655" s="105">
        <v>45745.44442443287</v>
      </c>
      <c r="C655" s="106"/>
      <c r="D655" s="107" t="s">
        <v>233</v>
      </c>
      <c r="E655" s="104"/>
      <c r="F655" s="104"/>
      <c r="G655" s="104"/>
      <c r="H655" s="107" t="s">
        <v>234</v>
      </c>
      <c r="I655" s="108" t="s">
        <v>869</v>
      </c>
    </row>
    <row r="656" spans="1:9" x14ac:dyDescent="0.25">
      <c r="A656" s="104" t="s">
        <v>199</v>
      </c>
      <c r="B656" s="105">
        <v>45745.444375752311</v>
      </c>
      <c r="C656" s="109" t="s">
        <v>209</v>
      </c>
      <c r="D656" s="107" t="s">
        <v>210</v>
      </c>
      <c r="E656" s="107" t="s">
        <v>119</v>
      </c>
      <c r="F656" s="107" t="s">
        <v>211</v>
      </c>
      <c r="G656" s="104"/>
      <c r="H656" s="107" t="s">
        <v>212</v>
      </c>
      <c r="I656" s="108" t="s">
        <v>870</v>
      </c>
    </row>
    <row r="657" spans="1:9" x14ac:dyDescent="0.25">
      <c r="A657" s="104" t="s">
        <v>199</v>
      </c>
      <c r="B657" s="105">
        <v>45745.444361805552</v>
      </c>
      <c r="C657" s="109" t="s">
        <v>209</v>
      </c>
      <c r="D657" s="107" t="s">
        <v>227</v>
      </c>
      <c r="E657" s="107" t="s">
        <v>148</v>
      </c>
      <c r="F657" s="107" t="s">
        <v>211</v>
      </c>
      <c r="G657" s="104"/>
      <c r="H657" s="107" t="s">
        <v>228</v>
      </c>
      <c r="I657" s="108" t="s">
        <v>871</v>
      </c>
    </row>
    <row r="658" spans="1:9" x14ac:dyDescent="0.25">
      <c r="A658" s="104" t="s">
        <v>199</v>
      </c>
      <c r="B658" s="105">
        <v>45745.444318194444</v>
      </c>
      <c r="C658" s="106"/>
      <c r="D658" s="107" t="s">
        <v>239</v>
      </c>
      <c r="E658" s="104"/>
      <c r="F658" s="104"/>
      <c r="G658" s="104"/>
      <c r="H658" s="107" t="s">
        <v>240</v>
      </c>
      <c r="I658" s="108" t="s">
        <v>721</v>
      </c>
    </row>
    <row r="659" spans="1:9" x14ac:dyDescent="0.25">
      <c r="A659" s="104" t="s">
        <v>199</v>
      </c>
      <c r="B659" s="105">
        <v>45745.444254212962</v>
      </c>
      <c r="C659" s="109" t="s">
        <v>209</v>
      </c>
      <c r="D659" s="107" t="s">
        <v>221</v>
      </c>
      <c r="E659" s="107" t="s">
        <v>171</v>
      </c>
      <c r="F659" s="107" t="s">
        <v>211</v>
      </c>
      <c r="G659" s="104"/>
      <c r="H659" s="107" t="s">
        <v>222</v>
      </c>
      <c r="I659" s="108" t="s">
        <v>872</v>
      </c>
    </row>
    <row r="660" spans="1:9" x14ac:dyDescent="0.25">
      <c r="A660" s="104" t="s">
        <v>199</v>
      </c>
      <c r="B660" s="105">
        <v>45745.444184421292</v>
      </c>
      <c r="C660" s="106"/>
      <c r="D660" s="107" t="s">
        <v>203</v>
      </c>
      <c r="E660" s="104"/>
      <c r="F660" s="104"/>
      <c r="G660" s="104"/>
      <c r="H660" s="107" t="s">
        <v>204</v>
      </c>
      <c r="I660" s="108" t="s">
        <v>873</v>
      </c>
    </row>
    <row r="661" spans="1:9" x14ac:dyDescent="0.25">
      <c r="A661" s="104" t="s">
        <v>199</v>
      </c>
      <c r="B661" s="105">
        <v>45745.444138460647</v>
      </c>
      <c r="C661" s="106"/>
      <c r="D661" s="107" t="s">
        <v>200</v>
      </c>
      <c r="E661" s="104"/>
      <c r="F661" s="104"/>
      <c r="G661" s="104"/>
      <c r="H661" s="107" t="s">
        <v>201</v>
      </c>
      <c r="I661" s="108" t="s">
        <v>874</v>
      </c>
    </row>
    <row r="662" spans="1:9" x14ac:dyDescent="0.25">
      <c r="A662" s="104" t="s">
        <v>199</v>
      </c>
      <c r="B662" s="105">
        <v>45745.443968784719</v>
      </c>
      <c r="C662" s="106"/>
      <c r="D662" s="107" t="s">
        <v>230</v>
      </c>
      <c r="E662" s="104"/>
      <c r="F662" s="104"/>
      <c r="G662" s="104"/>
      <c r="H662" s="107" t="s">
        <v>231</v>
      </c>
      <c r="I662" s="108" t="s">
        <v>875</v>
      </c>
    </row>
    <row r="663" spans="1:9" x14ac:dyDescent="0.25">
      <c r="A663" s="104" t="s">
        <v>199</v>
      </c>
      <c r="B663" s="105">
        <v>45745.443880729166</v>
      </c>
      <c r="C663" s="109" t="s">
        <v>209</v>
      </c>
      <c r="D663" s="107" t="s">
        <v>217</v>
      </c>
      <c r="E663" s="107" t="s">
        <v>218</v>
      </c>
      <c r="F663" s="107" t="s">
        <v>211</v>
      </c>
      <c r="G663" s="104"/>
      <c r="H663" s="107" t="s">
        <v>219</v>
      </c>
      <c r="I663" s="108" t="s">
        <v>876</v>
      </c>
    </row>
    <row r="664" spans="1:9" x14ac:dyDescent="0.25">
      <c r="A664" s="104" t="s">
        <v>199</v>
      </c>
      <c r="B664" s="105">
        <v>45745.443831006945</v>
      </c>
      <c r="C664" s="106"/>
      <c r="D664" s="107" t="s">
        <v>206</v>
      </c>
      <c r="E664" s="104"/>
      <c r="F664" s="104"/>
      <c r="G664" s="104"/>
      <c r="H664" s="107" t="s">
        <v>207</v>
      </c>
      <c r="I664" s="108" t="s">
        <v>426</v>
      </c>
    </row>
    <row r="665" spans="1:9" x14ac:dyDescent="0.25">
      <c r="A665" s="104" t="s">
        <v>199</v>
      </c>
      <c r="B665" s="105">
        <v>45745.443766226846</v>
      </c>
      <c r="C665" s="106"/>
      <c r="D665" s="107" t="s">
        <v>214</v>
      </c>
      <c r="E665" s="104"/>
      <c r="F665" s="104"/>
      <c r="G665" s="104"/>
      <c r="H665" s="107" t="s">
        <v>215</v>
      </c>
      <c r="I665" s="108" t="s">
        <v>877</v>
      </c>
    </row>
    <row r="666" spans="1:9" x14ac:dyDescent="0.25">
      <c r="A666" s="104" t="s">
        <v>199</v>
      </c>
      <c r="B666" s="105">
        <v>45745.443693969908</v>
      </c>
      <c r="C666" s="106"/>
      <c r="D666" s="107" t="s">
        <v>242</v>
      </c>
      <c r="E666" s="104"/>
      <c r="F666" s="104"/>
      <c r="G666" s="104"/>
      <c r="H666" s="107" t="s">
        <v>243</v>
      </c>
      <c r="I666" s="108" t="s">
        <v>878</v>
      </c>
    </row>
    <row r="667" spans="1:9" x14ac:dyDescent="0.25">
      <c r="A667" s="104" t="s">
        <v>199</v>
      </c>
      <c r="B667" s="105">
        <v>45745.443680231481</v>
      </c>
      <c r="C667" s="106"/>
      <c r="D667" s="107" t="s">
        <v>236</v>
      </c>
      <c r="E667" s="104"/>
      <c r="F667" s="104"/>
      <c r="G667" s="104"/>
      <c r="H667" s="107" t="s">
        <v>237</v>
      </c>
      <c r="I667" s="108" t="s">
        <v>879</v>
      </c>
    </row>
    <row r="668" spans="1:9" x14ac:dyDescent="0.25">
      <c r="A668" s="104" t="s">
        <v>199</v>
      </c>
      <c r="B668" s="105">
        <v>45745.443655578703</v>
      </c>
      <c r="C668" s="109" t="s">
        <v>209</v>
      </c>
      <c r="D668" s="107" t="s">
        <v>245</v>
      </c>
      <c r="E668" s="107" t="s">
        <v>150</v>
      </c>
      <c r="F668" s="107" t="s">
        <v>211</v>
      </c>
      <c r="G668" s="104"/>
      <c r="H668" s="107" t="s">
        <v>246</v>
      </c>
      <c r="I668" s="108" t="s">
        <v>880</v>
      </c>
    </row>
    <row r="669" spans="1:9" x14ac:dyDescent="0.25">
      <c r="A669" s="104" t="s">
        <v>199</v>
      </c>
      <c r="B669" s="105">
        <v>45745.443593993055</v>
      </c>
      <c r="C669" s="106"/>
      <c r="D669" s="107" t="s">
        <v>233</v>
      </c>
      <c r="E669" s="104"/>
      <c r="F669" s="104"/>
      <c r="G669" s="104"/>
      <c r="H669" s="107" t="s">
        <v>234</v>
      </c>
      <c r="I669" s="108" t="s">
        <v>881</v>
      </c>
    </row>
    <row r="670" spans="1:9" x14ac:dyDescent="0.25">
      <c r="A670" s="104" t="s">
        <v>199</v>
      </c>
      <c r="B670" s="105">
        <v>45745.443593749995</v>
      </c>
      <c r="C670" s="106"/>
      <c r="D670" s="107" t="s">
        <v>224</v>
      </c>
      <c r="E670" s="104"/>
      <c r="F670" s="104"/>
      <c r="G670" s="104"/>
      <c r="H670" s="107" t="s">
        <v>225</v>
      </c>
      <c r="I670" s="108" t="s">
        <v>882</v>
      </c>
    </row>
    <row r="671" spans="1:9" x14ac:dyDescent="0.25">
      <c r="A671" s="104" t="s">
        <v>199</v>
      </c>
      <c r="B671" s="105">
        <v>45745.443578275459</v>
      </c>
      <c r="C671" s="109" t="s">
        <v>209</v>
      </c>
      <c r="D671" s="107" t="s">
        <v>227</v>
      </c>
      <c r="E671" s="107" t="s">
        <v>148</v>
      </c>
      <c r="F671" s="107" t="s">
        <v>211</v>
      </c>
      <c r="G671" s="104"/>
      <c r="H671" s="107" t="s">
        <v>228</v>
      </c>
      <c r="I671" s="108" t="s">
        <v>883</v>
      </c>
    </row>
    <row r="672" spans="1:9" x14ac:dyDescent="0.25">
      <c r="A672" s="104" t="s">
        <v>199</v>
      </c>
      <c r="B672" s="105">
        <v>45745.443562372682</v>
      </c>
      <c r="C672" s="109" t="s">
        <v>209</v>
      </c>
      <c r="D672" s="107" t="s">
        <v>210</v>
      </c>
      <c r="E672" s="107" t="s">
        <v>119</v>
      </c>
      <c r="F672" s="107" t="s">
        <v>211</v>
      </c>
      <c r="G672" s="104"/>
      <c r="H672" s="107" t="s">
        <v>212</v>
      </c>
      <c r="I672" s="108" t="s">
        <v>884</v>
      </c>
    </row>
    <row r="673" spans="1:9" x14ac:dyDescent="0.25">
      <c r="A673" s="104" t="s">
        <v>199</v>
      </c>
      <c r="B673" s="105">
        <v>45745.44352930555</v>
      </c>
      <c r="C673" s="106"/>
      <c r="D673" s="107" t="s">
        <v>239</v>
      </c>
      <c r="E673" s="104"/>
      <c r="F673" s="104"/>
      <c r="G673" s="104"/>
      <c r="H673" s="107" t="s">
        <v>240</v>
      </c>
      <c r="I673" s="108" t="s">
        <v>885</v>
      </c>
    </row>
    <row r="674" spans="1:9" x14ac:dyDescent="0.25">
      <c r="A674" s="104" t="s">
        <v>199</v>
      </c>
      <c r="B674" s="105">
        <v>45745.44338326389</v>
      </c>
      <c r="C674" s="109" t="s">
        <v>209</v>
      </c>
      <c r="D674" s="107" t="s">
        <v>221</v>
      </c>
      <c r="E674" s="107" t="s">
        <v>171</v>
      </c>
      <c r="F674" s="107" t="s">
        <v>211</v>
      </c>
      <c r="G674" s="104"/>
      <c r="H674" s="107" t="s">
        <v>222</v>
      </c>
      <c r="I674" s="108" t="s">
        <v>886</v>
      </c>
    </row>
    <row r="675" spans="1:9" x14ac:dyDescent="0.25">
      <c r="A675" s="104" t="s">
        <v>199</v>
      </c>
      <c r="B675" s="105">
        <v>45745.443368437496</v>
      </c>
      <c r="C675" s="106"/>
      <c r="D675" s="107" t="s">
        <v>203</v>
      </c>
      <c r="E675" s="104"/>
      <c r="F675" s="104"/>
      <c r="G675" s="104"/>
      <c r="H675" s="107" t="s">
        <v>204</v>
      </c>
      <c r="I675" s="108" t="s">
        <v>887</v>
      </c>
    </row>
    <row r="676" spans="1:9" x14ac:dyDescent="0.25">
      <c r="A676" s="104" t="s">
        <v>199</v>
      </c>
      <c r="B676" s="105">
        <v>45745.443345763888</v>
      </c>
      <c r="C676" s="106"/>
      <c r="D676" s="107" t="s">
        <v>200</v>
      </c>
      <c r="E676" s="104"/>
      <c r="F676" s="104"/>
      <c r="G676" s="104"/>
      <c r="H676" s="107" t="s">
        <v>201</v>
      </c>
      <c r="I676" s="108" t="s">
        <v>888</v>
      </c>
    </row>
    <row r="677" spans="1:9" x14ac:dyDescent="0.25">
      <c r="A677" s="104" t="s">
        <v>199</v>
      </c>
      <c r="B677" s="105">
        <v>45745.443164247685</v>
      </c>
      <c r="C677" s="106"/>
      <c r="D677" s="107" t="s">
        <v>230</v>
      </c>
      <c r="E677" s="104"/>
      <c r="F677" s="104"/>
      <c r="G677" s="104"/>
      <c r="H677" s="107" t="s">
        <v>231</v>
      </c>
      <c r="I677" s="108" t="s">
        <v>889</v>
      </c>
    </row>
    <row r="678" spans="1:9" x14ac:dyDescent="0.25">
      <c r="A678" s="104" t="s">
        <v>199</v>
      </c>
      <c r="B678" s="105">
        <v>45745.443100960649</v>
      </c>
      <c r="C678" s="109" t="s">
        <v>209</v>
      </c>
      <c r="D678" s="107" t="s">
        <v>217</v>
      </c>
      <c r="E678" s="107" t="s">
        <v>218</v>
      </c>
      <c r="F678" s="107" t="s">
        <v>211</v>
      </c>
      <c r="G678" s="104"/>
      <c r="H678" s="107" t="s">
        <v>219</v>
      </c>
      <c r="I678" s="108" t="s">
        <v>890</v>
      </c>
    </row>
    <row r="679" spans="1:9" x14ac:dyDescent="0.25">
      <c r="A679" s="104" t="s">
        <v>199</v>
      </c>
      <c r="B679" s="105">
        <v>45745.442974687496</v>
      </c>
      <c r="C679" s="106"/>
      <c r="D679" s="107" t="s">
        <v>206</v>
      </c>
      <c r="E679" s="104"/>
      <c r="F679" s="104"/>
      <c r="G679" s="104"/>
      <c r="H679" s="107" t="s">
        <v>207</v>
      </c>
      <c r="I679" s="108" t="s">
        <v>891</v>
      </c>
    </row>
    <row r="680" spans="1:9" x14ac:dyDescent="0.25">
      <c r="A680" s="104" t="s">
        <v>199</v>
      </c>
      <c r="B680" s="105">
        <v>45745.442931458332</v>
      </c>
      <c r="C680" s="106"/>
      <c r="D680" s="107" t="s">
        <v>242</v>
      </c>
      <c r="E680" s="104"/>
      <c r="F680" s="104"/>
      <c r="G680" s="104"/>
      <c r="H680" s="107" t="s">
        <v>243</v>
      </c>
      <c r="I680" s="108" t="s">
        <v>892</v>
      </c>
    </row>
    <row r="681" spans="1:9" x14ac:dyDescent="0.25">
      <c r="A681" s="104" t="s">
        <v>199</v>
      </c>
      <c r="B681" s="105">
        <v>45745.44291774305</v>
      </c>
      <c r="C681" s="106"/>
      <c r="D681" s="107" t="s">
        <v>214</v>
      </c>
      <c r="E681" s="104"/>
      <c r="F681" s="104"/>
      <c r="G681" s="104"/>
      <c r="H681" s="107" t="s">
        <v>215</v>
      </c>
      <c r="I681" s="108" t="s">
        <v>893</v>
      </c>
    </row>
    <row r="682" spans="1:9" x14ac:dyDescent="0.25">
      <c r="A682" s="104" t="s">
        <v>199</v>
      </c>
      <c r="B682" s="105">
        <v>45745.44286732639</v>
      </c>
      <c r="C682" s="109" t="s">
        <v>209</v>
      </c>
      <c r="D682" s="107" t="s">
        <v>245</v>
      </c>
      <c r="E682" s="107" t="s">
        <v>150</v>
      </c>
      <c r="F682" s="107" t="s">
        <v>211</v>
      </c>
      <c r="G682" s="104"/>
      <c r="H682" s="107" t="s">
        <v>246</v>
      </c>
      <c r="I682" s="108" t="s">
        <v>894</v>
      </c>
    </row>
    <row r="683" spans="1:9" x14ac:dyDescent="0.25">
      <c r="A683" s="104" t="s">
        <v>199</v>
      </c>
      <c r="B683" s="105">
        <v>45745.442799791665</v>
      </c>
      <c r="C683" s="106"/>
      <c r="D683" s="107" t="s">
        <v>236</v>
      </c>
      <c r="E683" s="104"/>
      <c r="F683" s="104"/>
      <c r="G683" s="104"/>
      <c r="H683" s="107" t="s">
        <v>237</v>
      </c>
      <c r="I683" s="108" t="s">
        <v>895</v>
      </c>
    </row>
    <row r="684" spans="1:9" x14ac:dyDescent="0.25">
      <c r="A684" s="104" t="s">
        <v>199</v>
      </c>
      <c r="B684" s="105">
        <v>45745.442765543979</v>
      </c>
      <c r="C684" s="109" t="s">
        <v>209</v>
      </c>
      <c r="D684" s="107" t="s">
        <v>227</v>
      </c>
      <c r="E684" s="107" t="s">
        <v>148</v>
      </c>
      <c r="F684" s="107" t="s">
        <v>211</v>
      </c>
      <c r="G684" s="104"/>
      <c r="H684" s="107" t="s">
        <v>228</v>
      </c>
      <c r="I684" s="108" t="s">
        <v>896</v>
      </c>
    </row>
    <row r="685" spans="1:9" x14ac:dyDescent="0.25">
      <c r="A685" s="104" t="s">
        <v>199</v>
      </c>
      <c r="B685" s="105">
        <v>45745.442706261572</v>
      </c>
      <c r="C685" s="106"/>
      <c r="D685" s="107" t="s">
        <v>239</v>
      </c>
      <c r="E685" s="104"/>
      <c r="F685" s="104"/>
      <c r="G685" s="104"/>
      <c r="H685" s="107" t="s">
        <v>240</v>
      </c>
      <c r="I685" s="108" t="s">
        <v>897</v>
      </c>
    </row>
    <row r="686" spans="1:9" x14ac:dyDescent="0.25">
      <c r="A686" s="104" t="s">
        <v>199</v>
      </c>
      <c r="B686" s="105">
        <v>45745.442697939812</v>
      </c>
      <c r="C686" s="109" t="s">
        <v>209</v>
      </c>
      <c r="D686" s="107" t="s">
        <v>210</v>
      </c>
      <c r="E686" s="107" t="s">
        <v>119</v>
      </c>
      <c r="F686" s="107" t="s">
        <v>211</v>
      </c>
      <c r="G686" s="104"/>
      <c r="H686" s="107" t="s">
        <v>212</v>
      </c>
      <c r="I686" s="108" t="s">
        <v>898</v>
      </c>
    </row>
    <row r="687" spans="1:9" x14ac:dyDescent="0.25">
      <c r="A687" s="104" t="s">
        <v>199</v>
      </c>
      <c r="B687" s="105">
        <v>45745.442674907405</v>
      </c>
      <c r="C687" s="106"/>
      <c r="D687" s="107" t="s">
        <v>233</v>
      </c>
      <c r="E687" s="104"/>
      <c r="F687" s="104"/>
      <c r="G687" s="104"/>
      <c r="H687" s="107" t="s">
        <v>234</v>
      </c>
      <c r="I687" s="108" t="s">
        <v>899</v>
      </c>
    </row>
    <row r="688" spans="1:9" x14ac:dyDescent="0.25">
      <c r="A688" s="104" t="s">
        <v>199</v>
      </c>
      <c r="B688" s="105">
        <v>45745.442548784718</v>
      </c>
      <c r="C688" s="106"/>
      <c r="D688" s="107" t="s">
        <v>200</v>
      </c>
      <c r="E688" s="104"/>
      <c r="F688" s="104"/>
      <c r="G688" s="104"/>
      <c r="H688" s="107" t="s">
        <v>201</v>
      </c>
      <c r="I688" s="108" t="s">
        <v>900</v>
      </c>
    </row>
    <row r="689" spans="1:9" x14ac:dyDescent="0.25">
      <c r="A689" s="104" t="s">
        <v>199</v>
      </c>
      <c r="B689" s="105">
        <v>45745.442515497685</v>
      </c>
      <c r="C689" s="109" t="s">
        <v>209</v>
      </c>
      <c r="D689" s="107" t="s">
        <v>221</v>
      </c>
      <c r="E689" s="107" t="s">
        <v>171</v>
      </c>
      <c r="F689" s="107" t="s">
        <v>211</v>
      </c>
      <c r="G689" s="104"/>
      <c r="H689" s="107" t="s">
        <v>222</v>
      </c>
      <c r="I689" s="108" t="s">
        <v>901</v>
      </c>
    </row>
    <row r="690" spans="1:9" x14ac:dyDescent="0.25">
      <c r="A690" s="104" t="s">
        <v>199</v>
      </c>
      <c r="B690" s="105">
        <v>45745.442374675928</v>
      </c>
      <c r="C690" s="106"/>
      <c r="D690" s="107" t="s">
        <v>230</v>
      </c>
      <c r="E690" s="104"/>
      <c r="F690" s="104"/>
      <c r="G690" s="104"/>
      <c r="H690" s="107" t="s">
        <v>231</v>
      </c>
      <c r="I690" s="108" t="s">
        <v>902</v>
      </c>
    </row>
    <row r="691" spans="1:9" x14ac:dyDescent="0.25">
      <c r="A691" s="104" t="s">
        <v>199</v>
      </c>
      <c r="B691" s="105">
        <v>45745.442312870371</v>
      </c>
      <c r="C691" s="109" t="s">
        <v>209</v>
      </c>
      <c r="D691" s="107" t="s">
        <v>217</v>
      </c>
      <c r="E691" s="107" t="s">
        <v>218</v>
      </c>
      <c r="F691" s="107" t="s">
        <v>211</v>
      </c>
      <c r="G691" s="104"/>
      <c r="H691" s="107" t="s">
        <v>219</v>
      </c>
      <c r="I691" s="108" t="s">
        <v>903</v>
      </c>
    </row>
    <row r="692" spans="1:9" x14ac:dyDescent="0.25">
      <c r="A692" s="104" t="s">
        <v>199</v>
      </c>
      <c r="B692" s="105">
        <v>45745.442161979168</v>
      </c>
      <c r="C692" s="106"/>
      <c r="D692" s="107" t="s">
        <v>242</v>
      </c>
      <c r="E692" s="104"/>
      <c r="F692" s="104"/>
      <c r="G692" s="104"/>
      <c r="H692" s="107" t="s">
        <v>243</v>
      </c>
      <c r="I692" s="108" t="s">
        <v>904</v>
      </c>
    </row>
    <row r="693" spans="1:9" x14ac:dyDescent="0.25">
      <c r="A693" s="104" t="s">
        <v>199</v>
      </c>
      <c r="B693" s="105">
        <v>45745.44212107639</v>
      </c>
      <c r="C693" s="106"/>
      <c r="D693" s="107" t="s">
        <v>214</v>
      </c>
      <c r="E693" s="104"/>
      <c r="F693" s="104"/>
      <c r="G693" s="104"/>
      <c r="H693" s="107" t="s">
        <v>215</v>
      </c>
      <c r="I693" s="108" t="s">
        <v>905</v>
      </c>
    </row>
    <row r="694" spans="1:9" x14ac:dyDescent="0.25">
      <c r="A694" s="104" t="s">
        <v>199</v>
      </c>
      <c r="B694" s="105">
        <v>45745.442071655089</v>
      </c>
      <c r="C694" s="106"/>
      <c r="D694" s="107" t="s">
        <v>206</v>
      </c>
      <c r="E694" s="104"/>
      <c r="F694" s="104"/>
      <c r="G694" s="104"/>
      <c r="H694" s="107" t="s">
        <v>207</v>
      </c>
      <c r="I694" s="108" t="s">
        <v>906</v>
      </c>
    </row>
    <row r="695" spans="1:9" x14ac:dyDescent="0.25">
      <c r="A695" s="104" t="s">
        <v>199</v>
      </c>
      <c r="B695" s="105">
        <v>45745.442069409721</v>
      </c>
      <c r="C695" s="109" t="s">
        <v>209</v>
      </c>
      <c r="D695" s="107" t="s">
        <v>245</v>
      </c>
      <c r="E695" s="107" t="s">
        <v>150</v>
      </c>
      <c r="F695" s="107" t="s">
        <v>211</v>
      </c>
      <c r="G695" s="104"/>
      <c r="H695" s="107" t="s">
        <v>246</v>
      </c>
      <c r="I695" s="108" t="s">
        <v>907</v>
      </c>
    </row>
    <row r="696" spans="1:9" x14ac:dyDescent="0.25">
      <c r="A696" s="104" t="s">
        <v>199</v>
      </c>
      <c r="B696" s="105">
        <v>45745.441968935185</v>
      </c>
      <c r="C696" s="109" t="s">
        <v>209</v>
      </c>
      <c r="D696" s="107" t="s">
        <v>227</v>
      </c>
      <c r="E696" s="107" t="s">
        <v>148</v>
      </c>
      <c r="F696" s="107" t="s">
        <v>211</v>
      </c>
      <c r="G696" s="104"/>
      <c r="H696" s="107" t="s">
        <v>228</v>
      </c>
      <c r="I696" s="108" t="s">
        <v>908</v>
      </c>
    </row>
    <row r="697" spans="1:9" x14ac:dyDescent="0.25">
      <c r="A697" s="104" t="s">
        <v>199</v>
      </c>
      <c r="B697" s="105">
        <v>45745.441953136571</v>
      </c>
      <c r="C697" s="106"/>
      <c r="D697" s="107" t="s">
        <v>224</v>
      </c>
      <c r="E697" s="104"/>
      <c r="F697" s="104"/>
      <c r="G697" s="104"/>
      <c r="H697" s="107" t="s">
        <v>225</v>
      </c>
      <c r="I697" s="108" t="s">
        <v>909</v>
      </c>
    </row>
    <row r="698" spans="1:9" x14ac:dyDescent="0.25">
      <c r="A698" s="104" t="s">
        <v>199</v>
      </c>
      <c r="B698" s="105">
        <v>45745.4418930787</v>
      </c>
      <c r="C698" s="106"/>
      <c r="D698" s="107" t="s">
        <v>239</v>
      </c>
      <c r="E698" s="104"/>
      <c r="F698" s="104"/>
      <c r="G698" s="104"/>
      <c r="H698" s="107" t="s">
        <v>240</v>
      </c>
      <c r="I698" s="108" t="s">
        <v>910</v>
      </c>
    </row>
    <row r="699" spans="1:9" x14ac:dyDescent="0.25">
      <c r="A699" s="104" t="s">
        <v>199</v>
      </c>
      <c r="B699" s="105">
        <v>45745.441868310183</v>
      </c>
      <c r="C699" s="109" t="s">
        <v>209</v>
      </c>
      <c r="D699" s="107" t="s">
        <v>210</v>
      </c>
      <c r="E699" s="107" t="s">
        <v>119</v>
      </c>
      <c r="F699" s="107" t="s">
        <v>211</v>
      </c>
      <c r="G699" s="104"/>
      <c r="H699" s="107" t="s">
        <v>212</v>
      </c>
      <c r="I699" s="108" t="s">
        <v>911</v>
      </c>
    </row>
    <row r="700" spans="1:9" x14ac:dyDescent="0.25">
      <c r="A700" s="104" t="s">
        <v>199</v>
      </c>
      <c r="B700" s="105">
        <v>45745.441821736109</v>
      </c>
      <c r="C700" s="106"/>
      <c r="D700" s="107" t="s">
        <v>236</v>
      </c>
      <c r="E700" s="104"/>
      <c r="F700" s="104"/>
      <c r="G700" s="104"/>
      <c r="H700" s="107" t="s">
        <v>237</v>
      </c>
      <c r="I700" s="108" t="s">
        <v>912</v>
      </c>
    </row>
    <row r="701" spans="1:9" x14ac:dyDescent="0.25">
      <c r="A701" s="104" t="s">
        <v>199</v>
      </c>
      <c r="B701" s="105">
        <v>45745.441787650459</v>
      </c>
      <c r="C701" s="106"/>
      <c r="D701" s="107" t="s">
        <v>203</v>
      </c>
      <c r="E701" s="104"/>
      <c r="F701" s="104"/>
      <c r="G701" s="104"/>
      <c r="H701" s="107" t="s">
        <v>204</v>
      </c>
      <c r="I701" s="108" t="s">
        <v>433</v>
      </c>
    </row>
    <row r="702" spans="1:9" x14ac:dyDescent="0.25">
      <c r="A702" s="104" t="s">
        <v>199</v>
      </c>
      <c r="B702" s="105">
        <v>45745.441747696757</v>
      </c>
      <c r="C702" s="106"/>
      <c r="D702" s="107" t="s">
        <v>200</v>
      </c>
      <c r="E702" s="104"/>
      <c r="F702" s="104"/>
      <c r="G702" s="104"/>
      <c r="H702" s="107" t="s">
        <v>201</v>
      </c>
      <c r="I702" s="108" t="s">
        <v>913</v>
      </c>
    </row>
    <row r="703" spans="1:9" x14ac:dyDescent="0.25">
      <c r="A703" s="104" t="s">
        <v>199</v>
      </c>
      <c r="B703" s="105">
        <v>45745.441696296293</v>
      </c>
      <c r="C703" s="106"/>
      <c r="D703" s="107" t="s">
        <v>233</v>
      </c>
      <c r="E703" s="104"/>
      <c r="F703" s="104"/>
      <c r="G703" s="104"/>
      <c r="H703" s="107" t="s">
        <v>234</v>
      </c>
      <c r="I703" s="108" t="s">
        <v>914</v>
      </c>
    </row>
    <row r="704" spans="1:9" x14ac:dyDescent="0.25">
      <c r="A704" s="104" t="s">
        <v>199</v>
      </c>
      <c r="B704" s="105">
        <v>45745.44163956018</v>
      </c>
      <c r="C704" s="109" t="s">
        <v>209</v>
      </c>
      <c r="D704" s="107" t="s">
        <v>221</v>
      </c>
      <c r="E704" s="107" t="s">
        <v>171</v>
      </c>
      <c r="F704" s="107" t="s">
        <v>211</v>
      </c>
      <c r="G704" s="104"/>
      <c r="H704" s="107" t="s">
        <v>222</v>
      </c>
      <c r="I704" s="108" t="s">
        <v>915</v>
      </c>
    </row>
    <row r="705" spans="1:9" x14ac:dyDescent="0.25">
      <c r="A705" s="104" t="s">
        <v>199</v>
      </c>
      <c r="B705" s="105">
        <v>45745.441532337958</v>
      </c>
      <c r="C705" s="109" t="s">
        <v>209</v>
      </c>
      <c r="D705" s="107" t="s">
        <v>217</v>
      </c>
      <c r="E705" s="107" t="s">
        <v>218</v>
      </c>
      <c r="F705" s="107" t="s">
        <v>211</v>
      </c>
      <c r="G705" s="104"/>
      <c r="H705" s="107" t="s">
        <v>219</v>
      </c>
      <c r="I705" s="108" t="s">
        <v>916</v>
      </c>
    </row>
    <row r="706" spans="1:9" x14ac:dyDescent="0.25">
      <c r="A706" s="104" t="s">
        <v>199</v>
      </c>
      <c r="B706" s="105">
        <v>45745.441322071754</v>
      </c>
      <c r="C706" s="106"/>
      <c r="D706" s="107" t="s">
        <v>214</v>
      </c>
      <c r="E706" s="104"/>
      <c r="F706" s="104"/>
      <c r="G706" s="104"/>
      <c r="H706" s="107" t="s">
        <v>215</v>
      </c>
      <c r="I706" s="108" t="s">
        <v>917</v>
      </c>
    </row>
    <row r="707" spans="1:9" x14ac:dyDescent="0.25">
      <c r="A707" s="104" t="s">
        <v>199</v>
      </c>
      <c r="B707" s="105">
        <v>45745.44117071759</v>
      </c>
      <c r="C707" s="109" t="s">
        <v>209</v>
      </c>
      <c r="D707" s="107" t="s">
        <v>227</v>
      </c>
      <c r="E707" s="107" t="s">
        <v>148</v>
      </c>
      <c r="F707" s="107" t="s">
        <v>211</v>
      </c>
      <c r="G707" s="104"/>
      <c r="H707" s="107" t="s">
        <v>228</v>
      </c>
      <c r="I707" s="108" t="s">
        <v>596</v>
      </c>
    </row>
    <row r="708" spans="1:9" x14ac:dyDescent="0.25">
      <c r="A708" s="104" t="s">
        <v>199</v>
      </c>
      <c r="B708" s="105">
        <v>45745.441140983792</v>
      </c>
      <c r="C708" s="106"/>
      <c r="D708" s="107" t="s">
        <v>224</v>
      </c>
      <c r="E708" s="104"/>
      <c r="F708" s="104"/>
      <c r="G708" s="104"/>
      <c r="H708" s="107" t="s">
        <v>225</v>
      </c>
      <c r="I708" s="108" t="s">
        <v>809</v>
      </c>
    </row>
    <row r="709" spans="1:9" x14ac:dyDescent="0.25">
      <c r="A709" s="104" t="s">
        <v>199</v>
      </c>
      <c r="B709" s="105">
        <v>45745.441100914351</v>
      </c>
      <c r="C709" s="106"/>
      <c r="D709" s="107" t="s">
        <v>239</v>
      </c>
      <c r="E709" s="104"/>
      <c r="F709" s="104"/>
      <c r="G709" s="104"/>
      <c r="H709" s="107" t="s">
        <v>240</v>
      </c>
      <c r="I709" s="108" t="s">
        <v>918</v>
      </c>
    </row>
    <row r="710" spans="1:9" x14ac:dyDescent="0.25">
      <c r="A710" s="104" t="s">
        <v>199</v>
      </c>
      <c r="B710" s="105">
        <v>45745.440955775462</v>
      </c>
      <c r="C710" s="106"/>
      <c r="D710" s="107" t="s">
        <v>203</v>
      </c>
      <c r="E710" s="104"/>
      <c r="F710" s="104"/>
      <c r="G710" s="104"/>
      <c r="H710" s="107" t="s">
        <v>204</v>
      </c>
      <c r="I710" s="108" t="s">
        <v>692</v>
      </c>
    </row>
    <row r="711" spans="1:9" x14ac:dyDescent="0.25">
      <c r="A711" s="104" t="s">
        <v>199</v>
      </c>
      <c r="B711" s="105">
        <v>45745.440904108793</v>
      </c>
      <c r="C711" s="106"/>
      <c r="D711" s="107" t="s">
        <v>200</v>
      </c>
      <c r="E711" s="104"/>
      <c r="F711" s="104"/>
      <c r="G711" s="104"/>
      <c r="H711" s="107" t="s">
        <v>201</v>
      </c>
      <c r="I711" s="108" t="s">
        <v>919</v>
      </c>
    </row>
    <row r="712" spans="1:9" x14ac:dyDescent="0.25">
      <c r="A712" s="104" t="s">
        <v>199</v>
      </c>
      <c r="B712" s="105">
        <v>45745.440903344905</v>
      </c>
      <c r="C712" s="106"/>
      <c r="D712" s="107" t="s">
        <v>236</v>
      </c>
      <c r="E712" s="104"/>
      <c r="F712" s="104"/>
      <c r="G712" s="104"/>
      <c r="H712" s="107" t="s">
        <v>237</v>
      </c>
      <c r="I712" s="108" t="s">
        <v>920</v>
      </c>
    </row>
    <row r="713" spans="1:9" x14ac:dyDescent="0.25">
      <c r="A713" s="104" t="s">
        <v>199</v>
      </c>
      <c r="B713" s="105">
        <v>45745.440888356483</v>
      </c>
      <c r="C713" s="109" t="s">
        <v>209</v>
      </c>
      <c r="D713" s="107" t="s">
        <v>210</v>
      </c>
      <c r="E713" s="107" t="s">
        <v>119</v>
      </c>
      <c r="F713" s="107" t="s">
        <v>211</v>
      </c>
      <c r="G713" s="104"/>
      <c r="H713" s="107" t="s">
        <v>212</v>
      </c>
      <c r="I713" s="108" t="s">
        <v>921</v>
      </c>
    </row>
    <row r="714" spans="1:9" x14ac:dyDescent="0.25">
      <c r="A714" s="104" t="s">
        <v>199</v>
      </c>
      <c r="B714" s="105">
        <v>45745.440819571755</v>
      </c>
      <c r="C714" s="106"/>
      <c r="D714" s="107" t="s">
        <v>230</v>
      </c>
      <c r="E714" s="104"/>
      <c r="F714" s="104"/>
      <c r="G714" s="104"/>
      <c r="H714" s="107" t="s">
        <v>231</v>
      </c>
      <c r="I714" s="108" t="s">
        <v>922</v>
      </c>
    </row>
    <row r="715" spans="1:9" x14ac:dyDescent="0.25">
      <c r="A715" s="104" t="s">
        <v>199</v>
      </c>
      <c r="B715" s="105">
        <v>45745.440772650458</v>
      </c>
      <c r="C715" s="109" t="s">
        <v>209</v>
      </c>
      <c r="D715" s="107" t="s">
        <v>221</v>
      </c>
      <c r="E715" s="107" t="s">
        <v>171</v>
      </c>
      <c r="F715" s="107" t="s">
        <v>211</v>
      </c>
      <c r="G715" s="104"/>
      <c r="H715" s="107" t="s">
        <v>222</v>
      </c>
      <c r="I715" s="108" t="s">
        <v>923</v>
      </c>
    </row>
    <row r="716" spans="1:9" x14ac:dyDescent="0.25">
      <c r="A716" s="104" t="s">
        <v>199</v>
      </c>
      <c r="B716" s="105">
        <v>45745.440740682869</v>
      </c>
      <c r="C716" s="109" t="s">
        <v>209</v>
      </c>
      <c r="D716" s="107" t="s">
        <v>217</v>
      </c>
      <c r="E716" s="107" t="s">
        <v>218</v>
      </c>
      <c r="F716" s="107" t="s">
        <v>211</v>
      </c>
      <c r="G716" s="104"/>
      <c r="H716" s="107" t="s">
        <v>219</v>
      </c>
      <c r="I716" s="108" t="s">
        <v>924</v>
      </c>
    </row>
    <row r="717" spans="1:9" x14ac:dyDescent="0.25">
      <c r="A717" s="104" t="s">
        <v>199</v>
      </c>
      <c r="B717" s="105">
        <v>45745.440657638886</v>
      </c>
      <c r="C717" s="106"/>
      <c r="D717" s="107" t="s">
        <v>242</v>
      </c>
      <c r="E717" s="104"/>
      <c r="F717" s="104"/>
      <c r="G717" s="104"/>
      <c r="H717" s="107" t="s">
        <v>243</v>
      </c>
      <c r="I717" s="108" t="s">
        <v>925</v>
      </c>
    </row>
    <row r="718" spans="1:9" x14ac:dyDescent="0.25">
      <c r="A718" s="104" t="s">
        <v>199</v>
      </c>
      <c r="B718" s="105">
        <v>45745.44052640046</v>
      </c>
      <c r="C718" s="109" t="s">
        <v>209</v>
      </c>
      <c r="D718" s="107" t="s">
        <v>245</v>
      </c>
      <c r="E718" s="107" t="s">
        <v>150</v>
      </c>
      <c r="F718" s="107" t="s">
        <v>211</v>
      </c>
      <c r="G718" s="104"/>
      <c r="H718" s="107" t="s">
        <v>246</v>
      </c>
      <c r="I718" s="108" t="s">
        <v>926</v>
      </c>
    </row>
    <row r="719" spans="1:9" x14ac:dyDescent="0.25">
      <c r="A719" s="104" t="s">
        <v>199</v>
      </c>
      <c r="B719" s="105">
        <v>45745.440510347224</v>
      </c>
      <c r="C719" s="106"/>
      <c r="D719" s="107" t="s">
        <v>214</v>
      </c>
      <c r="E719" s="104"/>
      <c r="F719" s="104"/>
      <c r="G719" s="104"/>
      <c r="H719" s="107" t="s">
        <v>215</v>
      </c>
      <c r="I719" s="108" t="s">
        <v>927</v>
      </c>
    </row>
    <row r="720" spans="1:9" x14ac:dyDescent="0.25">
      <c r="A720" s="104" t="s">
        <v>199</v>
      </c>
      <c r="B720" s="105">
        <v>45745.440437152778</v>
      </c>
      <c r="C720" s="106"/>
      <c r="D720" s="107" t="s">
        <v>206</v>
      </c>
      <c r="E720" s="104"/>
      <c r="F720" s="104"/>
      <c r="G720" s="104"/>
      <c r="H720" s="107" t="s">
        <v>207</v>
      </c>
      <c r="I720" s="108" t="s">
        <v>928</v>
      </c>
    </row>
    <row r="721" spans="1:9" x14ac:dyDescent="0.25">
      <c r="A721" s="104" t="s">
        <v>199</v>
      </c>
      <c r="B721" s="105">
        <v>45745.440388159717</v>
      </c>
      <c r="C721" s="109" t="s">
        <v>209</v>
      </c>
      <c r="D721" s="107" t="s">
        <v>227</v>
      </c>
      <c r="E721" s="107" t="s">
        <v>148</v>
      </c>
      <c r="F721" s="107" t="s">
        <v>211</v>
      </c>
      <c r="G721" s="104"/>
      <c r="H721" s="107" t="s">
        <v>228</v>
      </c>
      <c r="I721" s="108" t="s">
        <v>929</v>
      </c>
    </row>
    <row r="722" spans="1:9" x14ac:dyDescent="0.25">
      <c r="A722" s="104" t="s">
        <v>199</v>
      </c>
      <c r="B722" s="105">
        <v>45745.440337048611</v>
      </c>
      <c r="C722" s="106"/>
      <c r="D722" s="107" t="s">
        <v>224</v>
      </c>
      <c r="E722" s="104"/>
      <c r="F722" s="104"/>
      <c r="G722" s="104"/>
      <c r="H722" s="107" t="s">
        <v>225</v>
      </c>
      <c r="I722" s="108" t="s">
        <v>930</v>
      </c>
    </row>
    <row r="723" spans="1:9" x14ac:dyDescent="0.25">
      <c r="A723" s="104" t="s">
        <v>199</v>
      </c>
      <c r="B723" s="105">
        <v>45745.440124768516</v>
      </c>
      <c r="C723" s="106"/>
      <c r="D723" s="107" t="s">
        <v>203</v>
      </c>
      <c r="E723" s="104"/>
      <c r="F723" s="104"/>
      <c r="G723" s="104"/>
      <c r="H723" s="107" t="s">
        <v>204</v>
      </c>
      <c r="I723" s="108" t="s">
        <v>931</v>
      </c>
    </row>
    <row r="724" spans="1:9" x14ac:dyDescent="0.25">
      <c r="A724" s="104" t="s">
        <v>199</v>
      </c>
      <c r="B724" s="105">
        <v>45745.440082511574</v>
      </c>
      <c r="C724" s="109" t="s">
        <v>209</v>
      </c>
      <c r="D724" s="107" t="s">
        <v>210</v>
      </c>
      <c r="E724" s="107" t="s">
        <v>119</v>
      </c>
      <c r="F724" s="107" t="s">
        <v>211</v>
      </c>
      <c r="G724" s="104"/>
      <c r="H724" s="107" t="s">
        <v>212</v>
      </c>
      <c r="I724" s="108" t="s">
        <v>932</v>
      </c>
    </row>
    <row r="725" spans="1:9" x14ac:dyDescent="0.25">
      <c r="A725" s="104" t="s">
        <v>199</v>
      </c>
      <c r="B725" s="105">
        <v>45745.440024386575</v>
      </c>
      <c r="C725" s="106"/>
      <c r="D725" s="107" t="s">
        <v>233</v>
      </c>
      <c r="E725" s="104"/>
      <c r="F725" s="104"/>
      <c r="G725" s="104"/>
      <c r="H725" s="107" t="s">
        <v>234</v>
      </c>
      <c r="I725" s="108" t="s">
        <v>933</v>
      </c>
    </row>
    <row r="726" spans="1:9" x14ac:dyDescent="0.25">
      <c r="A726" s="104" t="s">
        <v>199</v>
      </c>
      <c r="B726" s="105">
        <v>45745.43999756944</v>
      </c>
      <c r="C726" s="106"/>
      <c r="D726" s="107" t="s">
        <v>230</v>
      </c>
      <c r="E726" s="104"/>
      <c r="F726" s="104"/>
      <c r="G726" s="104"/>
      <c r="H726" s="107" t="s">
        <v>231</v>
      </c>
      <c r="I726" s="108" t="s">
        <v>934</v>
      </c>
    </row>
    <row r="727" spans="1:9" x14ac:dyDescent="0.25">
      <c r="A727" s="104" t="s">
        <v>199</v>
      </c>
      <c r="B727" s="105">
        <v>45745.439994340275</v>
      </c>
      <c r="C727" s="106"/>
      <c r="D727" s="107" t="s">
        <v>236</v>
      </c>
      <c r="E727" s="104"/>
      <c r="F727" s="104"/>
      <c r="G727" s="104"/>
      <c r="H727" s="107" t="s">
        <v>237</v>
      </c>
      <c r="I727" s="108" t="s">
        <v>935</v>
      </c>
    </row>
    <row r="728" spans="1:9" x14ac:dyDescent="0.25">
      <c r="A728" s="104" t="s">
        <v>199</v>
      </c>
      <c r="B728" s="105">
        <v>45745.439952152774</v>
      </c>
      <c r="C728" s="109" t="s">
        <v>209</v>
      </c>
      <c r="D728" s="107" t="s">
        <v>217</v>
      </c>
      <c r="E728" s="107" t="s">
        <v>218</v>
      </c>
      <c r="F728" s="107" t="s">
        <v>211</v>
      </c>
      <c r="G728" s="104"/>
      <c r="H728" s="107" t="s">
        <v>219</v>
      </c>
      <c r="I728" s="108" t="s">
        <v>936</v>
      </c>
    </row>
    <row r="729" spans="1:9" x14ac:dyDescent="0.25">
      <c r="A729" s="104" t="s">
        <v>199</v>
      </c>
      <c r="B729" s="105">
        <v>45745.439896388889</v>
      </c>
      <c r="C729" s="109" t="s">
        <v>209</v>
      </c>
      <c r="D729" s="107" t="s">
        <v>221</v>
      </c>
      <c r="E729" s="107" t="s">
        <v>171</v>
      </c>
      <c r="F729" s="107" t="s">
        <v>211</v>
      </c>
      <c r="G729" s="104"/>
      <c r="H729" s="107" t="s">
        <v>222</v>
      </c>
      <c r="I729" s="108" t="s">
        <v>937</v>
      </c>
    </row>
    <row r="730" spans="1:9" x14ac:dyDescent="0.25">
      <c r="A730" s="104" t="s">
        <v>199</v>
      </c>
      <c r="B730" s="105">
        <v>45745.439893657407</v>
      </c>
      <c r="C730" s="106"/>
      <c r="D730" s="107" t="s">
        <v>242</v>
      </c>
      <c r="E730" s="104"/>
      <c r="F730" s="104"/>
      <c r="G730" s="104"/>
      <c r="H730" s="107" t="s">
        <v>243</v>
      </c>
      <c r="I730" s="108" t="s">
        <v>938</v>
      </c>
    </row>
    <row r="731" spans="1:9" x14ac:dyDescent="0.25">
      <c r="A731" s="104" t="s">
        <v>199</v>
      </c>
      <c r="B731" s="105">
        <v>45745.43973784722</v>
      </c>
      <c r="C731" s="109" t="s">
        <v>209</v>
      </c>
      <c r="D731" s="107" t="s">
        <v>245</v>
      </c>
      <c r="E731" s="107" t="s">
        <v>150</v>
      </c>
      <c r="F731" s="107" t="s">
        <v>211</v>
      </c>
      <c r="G731" s="104"/>
      <c r="H731" s="107" t="s">
        <v>246</v>
      </c>
      <c r="I731" s="108" t="s">
        <v>939</v>
      </c>
    </row>
    <row r="732" spans="1:9" x14ac:dyDescent="0.25">
      <c r="A732" s="104" t="s">
        <v>199</v>
      </c>
      <c r="B732" s="105">
        <v>45745.439593124996</v>
      </c>
      <c r="C732" s="109" t="s">
        <v>209</v>
      </c>
      <c r="D732" s="107" t="s">
        <v>227</v>
      </c>
      <c r="E732" s="107" t="s">
        <v>148</v>
      </c>
      <c r="F732" s="107" t="s">
        <v>211</v>
      </c>
      <c r="G732" s="104"/>
      <c r="H732" s="107" t="s">
        <v>228</v>
      </c>
      <c r="I732" s="108" t="s">
        <v>940</v>
      </c>
    </row>
    <row r="733" spans="1:9" x14ac:dyDescent="0.25">
      <c r="A733" s="104" t="s">
        <v>199</v>
      </c>
      <c r="B733" s="105">
        <v>45745.439559953702</v>
      </c>
      <c r="C733" s="106"/>
      <c r="D733" s="107" t="s">
        <v>239</v>
      </c>
      <c r="E733" s="104"/>
      <c r="F733" s="104"/>
      <c r="G733" s="104"/>
      <c r="H733" s="107" t="s">
        <v>240</v>
      </c>
      <c r="I733" s="108" t="s">
        <v>941</v>
      </c>
    </row>
    <row r="734" spans="1:9" x14ac:dyDescent="0.25">
      <c r="A734" s="104" t="s">
        <v>199</v>
      </c>
      <c r="B734" s="105">
        <v>45745.439533564815</v>
      </c>
      <c r="C734" s="106"/>
      <c r="D734" s="107" t="s">
        <v>224</v>
      </c>
      <c r="E734" s="104"/>
      <c r="F734" s="104"/>
      <c r="G734" s="104"/>
      <c r="H734" s="107" t="s">
        <v>225</v>
      </c>
      <c r="I734" s="108" t="s">
        <v>942</v>
      </c>
    </row>
    <row r="735" spans="1:9" x14ac:dyDescent="0.25">
      <c r="A735" s="104" t="s">
        <v>199</v>
      </c>
      <c r="B735" s="105">
        <v>45745.439364108795</v>
      </c>
      <c r="C735" s="106"/>
      <c r="D735" s="107" t="s">
        <v>206</v>
      </c>
      <c r="E735" s="104"/>
      <c r="F735" s="104"/>
      <c r="G735" s="104"/>
      <c r="H735" s="107" t="s">
        <v>207</v>
      </c>
      <c r="I735" s="108" t="s">
        <v>943</v>
      </c>
    </row>
    <row r="736" spans="1:9" x14ac:dyDescent="0.25">
      <c r="A736" s="104" t="s">
        <v>199</v>
      </c>
      <c r="B736" s="105">
        <v>45745.439359467593</v>
      </c>
      <c r="C736" s="106"/>
      <c r="D736" s="107" t="s">
        <v>200</v>
      </c>
      <c r="E736" s="104"/>
      <c r="F736" s="104"/>
      <c r="G736" s="104"/>
      <c r="H736" s="107" t="s">
        <v>201</v>
      </c>
      <c r="I736" s="108" t="s">
        <v>944</v>
      </c>
    </row>
    <row r="737" spans="1:9" x14ac:dyDescent="0.25">
      <c r="A737" s="104" t="s">
        <v>199</v>
      </c>
      <c r="B737" s="105">
        <v>45745.439314456016</v>
      </c>
      <c r="C737" s="106"/>
      <c r="D737" s="107" t="s">
        <v>203</v>
      </c>
      <c r="E737" s="104"/>
      <c r="F737" s="104"/>
      <c r="G737" s="104"/>
      <c r="H737" s="107" t="s">
        <v>204</v>
      </c>
      <c r="I737" s="108" t="s">
        <v>945</v>
      </c>
    </row>
    <row r="738" spans="1:9" x14ac:dyDescent="0.25">
      <c r="A738" s="104" t="s">
        <v>199</v>
      </c>
      <c r="B738" s="105">
        <v>45745.4391908912</v>
      </c>
      <c r="C738" s="106"/>
      <c r="D738" s="107" t="s">
        <v>230</v>
      </c>
      <c r="E738" s="104"/>
      <c r="F738" s="104"/>
      <c r="G738" s="104"/>
      <c r="H738" s="107" t="s">
        <v>231</v>
      </c>
      <c r="I738" s="108" t="s">
        <v>946</v>
      </c>
    </row>
    <row r="739" spans="1:9" x14ac:dyDescent="0.25">
      <c r="A739" s="104" t="s">
        <v>199</v>
      </c>
      <c r="B739" s="105">
        <v>45745.439152303239</v>
      </c>
      <c r="C739" s="106"/>
      <c r="D739" s="107" t="s">
        <v>233</v>
      </c>
      <c r="E739" s="104"/>
      <c r="F739" s="104"/>
      <c r="G739" s="104"/>
      <c r="H739" s="107" t="s">
        <v>234</v>
      </c>
      <c r="I739" s="108" t="s">
        <v>947</v>
      </c>
    </row>
    <row r="740" spans="1:9" x14ac:dyDescent="0.25">
      <c r="A740" s="104" t="s">
        <v>199</v>
      </c>
      <c r="B740" s="105">
        <v>45745.439147106481</v>
      </c>
      <c r="C740" s="109" t="s">
        <v>209</v>
      </c>
      <c r="D740" s="107" t="s">
        <v>217</v>
      </c>
      <c r="E740" s="107" t="s">
        <v>218</v>
      </c>
      <c r="F740" s="107" t="s">
        <v>211</v>
      </c>
      <c r="G740" s="104"/>
      <c r="H740" s="107" t="s">
        <v>219</v>
      </c>
      <c r="I740" s="108" t="s">
        <v>948</v>
      </c>
    </row>
    <row r="741" spans="1:9" x14ac:dyDescent="0.25">
      <c r="A741" s="104" t="s">
        <v>199</v>
      </c>
      <c r="B741" s="105">
        <v>45745.439120289353</v>
      </c>
      <c r="C741" s="106"/>
      <c r="D741" s="107" t="s">
        <v>242</v>
      </c>
      <c r="E741" s="104"/>
      <c r="F741" s="104"/>
      <c r="G741" s="104"/>
      <c r="H741" s="107" t="s">
        <v>243</v>
      </c>
      <c r="I741" s="108" t="s">
        <v>949</v>
      </c>
    </row>
    <row r="742" spans="1:9" x14ac:dyDescent="0.25">
      <c r="A742" s="104" t="s">
        <v>199</v>
      </c>
      <c r="B742" s="105">
        <v>45745.439042962964</v>
      </c>
      <c r="C742" s="109" t="s">
        <v>209</v>
      </c>
      <c r="D742" s="107" t="s">
        <v>210</v>
      </c>
      <c r="E742" s="107" t="s">
        <v>119</v>
      </c>
      <c r="F742" s="107" t="s">
        <v>211</v>
      </c>
      <c r="G742" s="104"/>
      <c r="H742" s="107" t="s">
        <v>212</v>
      </c>
      <c r="I742" s="108" t="s">
        <v>950</v>
      </c>
    </row>
    <row r="743" spans="1:9" x14ac:dyDescent="0.25">
      <c r="A743" s="104" t="s">
        <v>199</v>
      </c>
      <c r="B743" s="105">
        <v>45745.438962812499</v>
      </c>
      <c r="C743" s="109" t="s">
        <v>209</v>
      </c>
      <c r="D743" s="107" t="s">
        <v>245</v>
      </c>
      <c r="E743" s="107" t="s">
        <v>150</v>
      </c>
      <c r="F743" s="107" t="s">
        <v>211</v>
      </c>
      <c r="G743" s="104"/>
      <c r="H743" s="107" t="s">
        <v>246</v>
      </c>
      <c r="I743" s="108" t="s">
        <v>951</v>
      </c>
    </row>
    <row r="744" spans="1:9" x14ac:dyDescent="0.25">
      <c r="A744" s="104" t="s">
        <v>199</v>
      </c>
      <c r="B744" s="105">
        <v>45745.438948483796</v>
      </c>
      <c r="C744" s="106"/>
      <c r="D744" s="107" t="s">
        <v>214</v>
      </c>
      <c r="E744" s="104"/>
      <c r="F744" s="104"/>
      <c r="G744" s="104"/>
      <c r="H744" s="107" t="s">
        <v>215</v>
      </c>
      <c r="I744" s="108" t="s">
        <v>952</v>
      </c>
    </row>
    <row r="745" spans="1:9" x14ac:dyDescent="0.25">
      <c r="A745" s="104" t="s">
        <v>199</v>
      </c>
      <c r="B745" s="105">
        <v>45745.438806446757</v>
      </c>
      <c r="C745" s="109" t="s">
        <v>209</v>
      </c>
      <c r="D745" s="107" t="s">
        <v>227</v>
      </c>
      <c r="E745" s="107" t="s">
        <v>148</v>
      </c>
      <c r="F745" s="107" t="s">
        <v>211</v>
      </c>
      <c r="G745" s="104"/>
      <c r="H745" s="107" t="s">
        <v>228</v>
      </c>
      <c r="I745" s="108" t="s">
        <v>953</v>
      </c>
    </row>
    <row r="746" spans="1:9" x14ac:dyDescent="0.25">
      <c r="A746" s="104" t="s">
        <v>199</v>
      </c>
      <c r="B746" s="105">
        <v>45745.438747569446</v>
      </c>
      <c r="C746" s="106"/>
      <c r="D746" s="107" t="s">
        <v>239</v>
      </c>
      <c r="E746" s="104"/>
      <c r="F746" s="104"/>
      <c r="G746" s="104"/>
      <c r="H746" s="107" t="s">
        <v>240</v>
      </c>
      <c r="I746" s="108" t="s">
        <v>954</v>
      </c>
    </row>
    <row r="747" spans="1:9" x14ac:dyDescent="0.25">
      <c r="A747" s="104" t="s">
        <v>199</v>
      </c>
      <c r="B747" s="105">
        <v>45745.438730532405</v>
      </c>
      <c r="C747" s="106"/>
      <c r="D747" s="107" t="s">
        <v>224</v>
      </c>
      <c r="E747" s="104"/>
      <c r="F747" s="104"/>
      <c r="G747" s="104"/>
      <c r="H747" s="107" t="s">
        <v>225</v>
      </c>
      <c r="I747" s="108" t="s">
        <v>955</v>
      </c>
    </row>
    <row r="748" spans="1:9" x14ac:dyDescent="0.25">
      <c r="A748" s="104" t="s">
        <v>199</v>
      </c>
      <c r="B748" s="105">
        <v>45745.438543518518</v>
      </c>
      <c r="C748" s="106"/>
      <c r="D748" s="107" t="s">
        <v>200</v>
      </c>
      <c r="E748" s="104"/>
      <c r="F748" s="104"/>
      <c r="G748" s="104"/>
      <c r="H748" s="107" t="s">
        <v>201</v>
      </c>
      <c r="I748" s="108" t="s">
        <v>956</v>
      </c>
    </row>
    <row r="749" spans="1:9" x14ac:dyDescent="0.25">
      <c r="A749" s="104" t="s">
        <v>199</v>
      </c>
      <c r="B749" s="105">
        <v>45745.438507743056</v>
      </c>
      <c r="C749" s="106"/>
      <c r="D749" s="107" t="s">
        <v>203</v>
      </c>
      <c r="E749" s="104"/>
      <c r="F749" s="104"/>
      <c r="G749" s="104"/>
      <c r="H749" s="107" t="s">
        <v>204</v>
      </c>
      <c r="I749" s="108" t="s">
        <v>957</v>
      </c>
    </row>
    <row r="750" spans="1:9" x14ac:dyDescent="0.25">
      <c r="A750" s="104" t="s">
        <v>199</v>
      </c>
      <c r="B750" s="105">
        <v>45745.438505324069</v>
      </c>
      <c r="C750" s="106"/>
      <c r="D750" s="107" t="s">
        <v>206</v>
      </c>
      <c r="E750" s="104"/>
      <c r="F750" s="104"/>
      <c r="G750" s="104"/>
      <c r="H750" s="107" t="s">
        <v>207</v>
      </c>
      <c r="I750" s="108" t="s">
        <v>958</v>
      </c>
    </row>
    <row r="751" spans="1:9" x14ac:dyDescent="0.25">
      <c r="A751" s="104" t="s">
        <v>199</v>
      </c>
      <c r="B751" s="105">
        <v>45745.438392557866</v>
      </c>
      <c r="C751" s="106"/>
      <c r="D751" s="107" t="s">
        <v>230</v>
      </c>
      <c r="E751" s="104"/>
      <c r="F751" s="104"/>
      <c r="G751" s="104"/>
      <c r="H751" s="107" t="s">
        <v>231</v>
      </c>
      <c r="I751" s="108" t="s">
        <v>959</v>
      </c>
    </row>
    <row r="752" spans="1:9" x14ac:dyDescent="0.25">
      <c r="A752" s="104" t="s">
        <v>199</v>
      </c>
      <c r="B752" s="105">
        <v>45745.438359363427</v>
      </c>
      <c r="C752" s="109" t="s">
        <v>209</v>
      </c>
      <c r="D752" s="107" t="s">
        <v>217</v>
      </c>
      <c r="E752" s="107" t="s">
        <v>218</v>
      </c>
      <c r="F752" s="107" t="s">
        <v>211</v>
      </c>
      <c r="G752" s="104"/>
      <c r="H752" s="107" t="s">
        <v>219</v>
      </c>
      <c r="I752" s="108" t="s">
        <v>960</v>
      </c>
    </row>
    <row r="753" spans="1:9" x14ac:dyDescent="0.25">
      <c r="A753" s="104" t="s">
        <v>199</v>
      </c>
      <c r="B753" s="105">
        <v>45745.438355972219</v>
      </c>
      <c r="C753" s="106"/>
      <c r="D753" s="107" t="s">
        <v>242</v>
      </c>
      <c r="E753" s="104"/>
      <c r="F753" s="104"/>
      <c r="G753" s="104"/>
      <c r="H753" s="107" t="s">
        <v>243</v>
      </c>
      <c r="I753" s="108" t="s">
        <v>961</v>
      </c>
    </row>
    <row r="754" spans="1:9" x14ac:dyDescent="0.25">
      <c r="A754" s="104" t="s">
        <v>199</v>
      </c>
      <c r="B754" s="105">
        <v>45745.438354293983</v>
      </c>
      <c r="C754" s="106"/>
      <c r="D754" s="107" t="s">
        <v>236</v>
      </c>
      <c r="E754" s="104"/>
      <c r="F754" s="104"/>
      <c r="G754" s="104"/>
      <c r="H754" s="107" t="s">
        <v>237</v>
      </c>
      <c r="I754" s="108" t="s">
        <v>962</v>
      </c>
    </row>
    <row r="755" spans="1:9" x14ac:dyDescent="0.25">
      <c r="A755" s="104" t="s">
        <v>199</v>
      </c>
      <c r="B755" s="105">
        <v>45745.438313888888</v>
      </c>
      <c r="C755" s="106"/>
      <c r="D755" s="107" t="s">
        <v>233</v>
      </c>
      <c r="E755" s="104"/>
      <c r="F755" s="104"/>
      <c r="G755" s="104"/>
      <c r="H755" s="107" t="s">
        <v>234</v>
      </c>
      <c r="I755" s="108" t="s">
        <v>963</v>
      </c>
    </row>
    <row r="756" spans="1:9" x14ac:dyDescent="0.25">
      <c r="A756" s="104" t="s">
        <v>199</v>
      </c>
      <c r="B756" s="105">
        <v>45745.438303576389</v>
      </c>
      <c r="C756" s="109" t="s">
        <v>209</v>
      </c>
      <c r="D756" s="107" t="s">
        <v>221</v>
      </c>
      <c r="E756" s="107" t="s">
        <v>171</v>
      </c>
      <c r="F756" s="107" t="s">
        <v>211</v>
      </c>
      <c r="G756" s="104"/>
      <c r="H756" s="107" t="s">
        <v>222</v>
      </c>
      <c r="I756" s="108" t="s">
        <v>964</v>
      </c>
    </row>
    <row r="757" spans="1:9" x14ac:dyDescent="0.25">
      <c r="A757" s="104" t="s">
        <v>199</v>
      </c>
      <c r="B757" s="105">
        <v>45745.438197199073</v>
      </c>
      <c r="C757" s="109" t="s">
        <v>209</v>
      </c>
      <c r="D757" s="107" t="s">
        <v>245</v>
      </c>
      <c r="E757" s="107" t="s">
        <v>150</v>
      </c>
      <c r="F757" s="107" t="s">
        <v>211</v>
      </c>
      <c r="G757" s="104"/>
      <c r="H757" s="107" t="s">
        <v>246</v>
      </c>
      <c r="I757" s="108" t="s">
        <v>965</v>
      </c>
    </row>
    <row r="758" spans="1:9" x14ac:dyDescent="0.25">
      <c r="A758" s="104" t="s">
        <v>199</v>
      </c>
      <c r="B758" s="105">
        <v>45745.438156331016</v>
      </c>
      <c r="C758" s="106"/>
      <c r="D758" s="107" t="s">
        <v>214</v>
      </c>
      <c r="E758" s="104"/>
      <c r="F758" s="104"/>
      <c r="G758" s="104"/>
      <c r="H758" s="107" t="s">
        <v>215</v>
      </c>
      <c r="I758" s="108" t="s">
        <v>966</v>
      </c>
    </row>
    <row r="759" spans="1:9" x14ac:dyDescent="0.25">
      <c r="A759" s="104" t="s">
        <v>199</v>
      </c>
      <c r="B759" s="105">
        <v>45745.43801795139</v>
      </c>
      <c r="C759" s="109" t="s">
        <v>209</v>
      </c>
      <c r="D759" s="107" t="s">
        <v>227</v>
      </c>
      <c r="E759" s="107" t="s">
        <v>148</v>
      </c>
      <c r="F759" s="107" t="s">
        <v>211</v>
      </c>
      <c r="G759" s="104"/>
      <c r="H759" s="107" t="s">
        <v>228</v>
      </c>
      <c r="I759" s="108" t="s">
        <v>967</v>
      </c>
    </row>
    <row r="760" spans="1:9" x14ac:dyDescent="0.25">
      <c r="A760" s="104" t="s">
        <v>199</v>
      </c>
      <c r="B760" s="105">
        <v>45745.437933067129</v>
      </c>
      <c r="C760" s="106"/>
      <c r="D760" s="107" t="s">
        <v>239</v>
      </c>
      <c r="E760" s="104"/>
      <c r="F760" s="104"/>
      <c r="G760" s="104"/>
      <c r="H760" s="107" t="s">
        <v>240</v>
      </c>
      <c r="I760" s="108" t="s">
        <v>968</v>
      </c>
    </row>
    <row r="761" spans="1:9" x14ac:dyDescent="0.25">
      <c r="A761" s="104" t="s">
        <v>199</v>
      </c>
      <c r="B761" s="105">
        <v>45745.437927708328</v>
      </c>
      <c r="C761" s="106"/>
      <c r="D761" s="107" t="s">
        <v>224</v>
      </c>
      <c r="E761" s="104"/>
      <c r="F761" s="104"/>
      <c r="G761" s="104"/>
      <c r="H761" s="107" t="s">
        <v>225</v>
      </c>
      <c r="I761" s="108" t="s">
        <v>969</v>
      </c>
    </row>
    <row r="762" spans="1:9" x14ac:dyDescent="0.25">
      <c r="A762" s="104" t="s">
        <v>199</v>
      </c>
      <c r="B762" s="105">
        <v>45745.437754317129</v>
      </c>
      <c r="C762" s="106"/>
      <c r="D762" s="107" t="s">
        <v>200</v>
      </c>
      <c r="E762" s="104"/>
      <c r="F762" s="104"/>
      <c r="G762" s="104"/>
      <c r="H762" s="107" t="s">
        <v>201</v>
      </c>
      <c r="I762" s="108" t="s">
        <v>970</v>
      </c>
    </row>
    <row r="763" spans="1:9" x14ac:dyDescent="0.25">
      <c r="A763" s="104" t="s">
        <v>199</v>
      </c>
      <c r="B763" s="105">
        <v>45745.437678634255</v>
      </c>
      <c r="C763" s="106"/>
      <c r="D763" s="107" t="s">
        <v>203</v>
      </c>
      <c r="E763" s="104"/>
      <c r="F763" s="104"/>
      <c r="G763" s="104"/>
      <c r="H763" s="107" t="s">
        <v>204</v>
      </c>
      <c r="I763" s="108" t="s">
        <v>971</v>
      </c>
    </row>
    <row r="764" spans="1:9" x14ac:dyDescent="0.25">
      <c r="A764" s="104" t="s">
        <v>199</v>
      </c>
      <c r="B764" s="105">
        <v>45745.437599629629</v>
      </c>
      <c r="C764" s="106"/>
      <c r="D764" s="107" t="s">
        <v>230</v>
      </c>
      <c r="E764" s="104"/>
      <c r="F764" s="104"/>
      <c r="G764" s="104"/>
      <c r="H764" s="107" t="s">
        <v>231</v>
      </c>
      <c r="I764" s="108" t="s">
        <v>972</v>
      </c>
    </row>
    <row r="765" spans="1:9" x14ac:dyDescent="0.25">
      <c r="A765" s="104" t="s">
        <v>199</v>
      </c>
      <c r="B765" s="105">
        <v>45745.437576990742</v>
      </c>
      <c r="C765" s="106"/>
      <c r="D765" s="107" t="s">
        <v>242</v>
      </c>
      <c r="E765" s="104"/>
      <c r="F765" s="104"/>
      <c r="G765" s="104"/>
      <c r="H765" s="107" t="s">
        <v>243</v>
      </c>
      <c r="I765" s="108" t="s">
        <v>973</v>
      </c>
    </row>
    <row r="766" spans="1:9" x14ac:dyDescent="0.25">
      <c r="A766" s="104" t="s">
        <v>199</v>
      </c>
      <c r="B766" s="105">
        <v>45745.437574490737</v>
      </c>
      <c r="C766" s="106"/>
      <c r="D766" s="107" t="s">
        <v>206</v>
      </c>
      <c r="E766" s="104"/>
      <c r="F766" s="104"/>
      <c r="G766" s="104"/>
      <c r="H766" s="107" t="s">
        <v>207</v>
      </c>
      <c r="I766" s="108" t="s">
        <v>974</v>
      </c>
    </row>
    <row r="767" spans="1:9" x14ac:dyDescent="0.25">
      <c r="A767" s="104" t="s">
        <v>199</v>
      </c>
      <c r="B767" s="105">
        <v>45745.437502418979</v>
      </c>
      <c r="C767" s="109" t="s">
        <v>209</v>
      </c>
      <c r="D767" s="107" t="s">
        <v>210</v>
      </c>
      <c r="E767" s="107" t="s">
        <v>119</v>
      </c>
      <c r="F767" s="107" t="s">
        <v>211</v>
      </c>
      <c r="G767" s="104"/>
      <c r="H767" s="107" t="s">
        <v>212</v>
      </c>
      <c r="I767" s="108" t="s">
        <v>975</v>
      </c>
    </row>
    <row r="768" spans="1:9" x14ac:dyDescent="0.25">
      <c r="A768" s="104" t="s">
        <v>199</v>
      </c>
      <c r="B768" s="105">
        <v>45745.437488842588</v>
      </c>
      <c r="C768" s="106"/>
      <c r="D768" s="107" t="s">
        <v>236</v>
      </c>
      <c r="E768" s="104"/>
      <c r="F768" s="104"/>
      <c r="G768" s="104"/>
      <c r="H768" s="107" t="s">
        <v>237</v>
      </c>
      <c r="I768" s="108" t="s">
        <v>976</v>
      </c>
    </row>
    <row r="769" spans="1:9" x14ac:dyDescent="0.25">
      <c r="A769" s="104" t="s">
        <v>199</v>
      </c>
      <c r="B769" s="105">
        <v>45745.437480763889</v>
      </c>
      <c r="C769" s="106"/>
      <c r="D769" s="107" t="s">
        <v>233</v>
      </c>
      <c r="E769" s="104"/>
      <c r="F769" s="104"/>
      <c r="G769" s="104"/>
      <c r="H769" s="107" t="s">
        <v>234</v>
      </c>
      <c r="I769" s="108" t="s">
        <v>977</v>
      </c>
    </row>
    <row r="770" spans="1:9" x14ac:dyDescent="0.25">
      <c r="A770" s="104" t="s">
        <v>199</v>
      </c>
      <c r="B770" s="105">
        <v>45745.437472129626</v>
      </c>
      <c r="C770" s="109" t="s">
        <v>209</v>
      </c>
      <c r="D770" s="107" t="s">
        <v>221</v>
      </c>
      <c r="E770" s="107" t="s">
        <v>171</v>
      </c>
      <c r="F770" s="107" t="s">
        <v>211</v>
      </c>
      <c r="G770" s="104"/>
      <c r="H770" s="107" t="s">
        <v>222</v>
      </c>
      <c r="I770" s="108" t="s">
        <v>978</v>
      </c>
    </row>
    <row r="771" spans="1:9" x14ac:dyDescent="0.25">
      <c r="A771" s="104" t="s">
        <v>199</v>
      </c>
      <c r="B771" s="105">
        <v>45745.437424768519</v>
      </c>
      <c r="C771" s="109" t="s">
        <v>209</v>
      </c>
      <c r="D771" s="107" t="s">
        <v>245</v>
      </c>
      <c r="E771" s="107" t="s">
        <v>150</v>
      </c>
      <c r="F771" s="107" t="s">
        <v>211</v>
      </c>
      <c r="G771" s="104"/>
      <c r="H771" s="107" t="s">
        <v>246</v>
      </c>
      <c r="I771" s="108" t="s">
        <v>979</v>
      </c>
    </row>
    <row r="772" spans="1:9" x14ac:dyDescent="0.25">
      <c r="A772" s="104" t="s">
        <v>199</v>
      </c>
      <c r="B772" s="105">
        <v>45745.437375451387</v>
      </c>
      <c r="C772" s="106"/>
      <c r="D772" s="107" t="s">
        <v>214</v>
      </c>
      <c r="E772" s="104"/>
      <c r="F772" s="104"/>
      <c r="G772" s="104"/>
      <c r="H772" s="107" t="s">
        <v>215</v>
      </c>
      <c r="I772" s="108" t="s">
        <v>980</v>
      </c>
    </row>
    <row r="773" spans="1:9" x14ac:dyDescent="0.25">
      <c r="A773" s="104" t="s">
        <v>199</v>
      </c>
      <c r="B773" s="105">
        <v>45745.437136932866</v>
      </c>
      <c r="C773" s="106"/>
      <c r="D773" s="107" t="s">
        <v>239</v>
      </c>
      <c r="E773" s="104"/>
      <c r="F773" s="104"/>
      <c r="G773" s="104"/>
      <c r="H773" s="107" t="s">
        <v>240</v>
      </c>
      <c r="I773" s="108" t="s">
        <v>981</v>
      </c>
    </row>
    <row r="774" spans="1:9" x14ac:dyDescent="0.25">
      <c r="A774" s="104" t="s">
        <v>199</v>
      </c>
      <c r="B774" s="105">
        <v>45745.437116678237</v>
      </c>
      <c r="C774" s="106"/>
      <c r="D774" s="107" t="s">
        <v>224</v>
      </c>
      <c r="E774" s="104"/>
      <c r="F774" s="104"/>
      <c r="G774" s="104"/>
      <c r="H774" s="107" t="s">
        <v>225</v>
      </c>
      <c r="I774" s="108" t="s">
        <v>982</v>
      </c>
    </row>
    <row r="775" spans="1:9" x14ac:dyDescent="0.25">
      <c r="A775" s="104" t="s">
        <v>199</v>
      </c>
      <c r="B775" s="105">
        <v>45745.436968009257</v>
      </c>
      <c r="C775" s="106"/>
      <c r="D775" s="107" t="s">
        <v>200</v>
      </c>
      <c r="E775" s="104"/>
      <c r="F775" s="104"/>
      <c r="G775" s="104"/>
      <c r="H775" s="107" t="s">
        <v>201</v>
      </c>
      <c r="I775" s="108" t="s">
        <v>983</v>
      </c>
    </row>
    <row r="776" spans="1:9" x14ac:dyDescent="0.25">
      <c r="A776" s="104" t="s">
        <v>199</v>
      </c>
      <c r="B776" s="105">
        <v>45745.436835995366</v>
      </c>
      <c r="C776" s="106"/>
      <c r="D776" s="107" t="s">
        <v>203</v>
      </c>
      <c r="E776" s="104"/>
      <c r="F776" s="104"/>
      <c r="G776" s="104"/>
      <c r="H776" s="107" t="s">
        <v>204</v>
      </c>
      <c r="I776" s="108" t="s">
        <v>984</v>
      </c>
    </row>
    <row r="777" spans="1:9" x14ac:dyDescent="0.25">
      <c r="A777" s="104" t="s">
        <v>199</v>
      </c>
      <c r="B777" s="105">
        <v>45745.436831168983</v>
      </c>
      <c r="C777" s="109" t="s">
        <v>209</v>
      </c>
      <c r="D777" s="107" t="s">
        <v>217</v>
      </c>
      <c r="E777" s="107" t="s">
        <v>218</v>
      </c>
      <c r="F777" s="107" t="s">
        <v>211</v>
      </c>
      <c r="G777" s="104"/>
      <c r="H777" s="107" t="s">
        <v>219</v>
      </c>
      <c r="I777" s="108" t="s">
        <v>985</v>
      </c>
    </row>
    <row r="778" spans="1:9" x14ac:dyDescent="0.25">
      <c r="A778" s="104" t="s">
        <v>199</v>
      </c>
      <c r="B778" s="105">
        <v>45745.436826319441</v>
      </c>
      <c r="C778" s="106"/>
      <c r="D778" s="107" t="s">
        <v>242</v>
      </c>
      <c r="E778" s="104"/>
      <c r="F778" s="104"/>
      <c r="G778" s="104"/>
      <c r="H778" s="107" t="s">
        <v>243</v>
      </c>
      <c r="I778" s="108" t="s">
        <v>986</v>
      </c>
    </row>
    <row r="779" spans="1:9" x14ac:dyDescent="0.25">
      <c r="A779" s="104" t="s">
        <v>199</v>
      </c>
      <c r="B779" s="105">
        <v>45745.436818993054</v>
      </c>
      <c r="C779" s="106"/>
      <c r="D779" s="107" t="s">
        <v>230</v>
      </c>
      <c r="E779" s="104"/>
      <c r="F779" s="104"/>
      <c r="G779" s="104"/>
      <c r="H779" s="107" t="s">
        <v>231</v>
      </c>
      <c r="I779" s="108" t="s">
        <v>987</v>
      </c>
    </row>
    <row r="780" spans="1:9" x14ac:dyDescent="0.25">
      <c r="A780" s="104" t="s">
        <v>199</v>
      </c>
      <c r="B780" s="105">
        <v>45745.436622534718</v>
      </c>
      <c r="C780" s="106"/>
      <c r="D780" s="107" t="s">
        <v>233</v>
      </c>
      <c r="E780" s="104"/>
      <c r="F780" s="104"/>
      <c r="G780" s="104"/>
      <c r="H780" s="107" t="s">
        <v>234</v>
      </c>
      <c r="I780" s="108" t="s">
        <v>988</v>
      </c>
    </row>
    <row r="781" spans="1:9" x14ac:dyDescent="0.25">
      <c r="A781" s="104" t="s">
        <v>199</v>
      </c>
      <c r="B781" s="105">
        <v>45745.436615416664</v>
      </c>
      <c r="C781" s="109" t="s">
        <v>209</v>
      </c>
      <c r="D781" s="107" t="s">
        <v>245</v>
      </c>
      <c r="E781" s="107" t="s">
        <v>150</v>
      </c>
      <c r="F781" s="107" t="s">
        <v>211</v>
      </c>
      <c r="G781" s="104"/>
      <c r="H781" s="107" t="s">
        <v>246</v>
      </c>
      <c r="I781" s="108" t="s">
        <v>985</v>
      </c>
    </row>
    <row r="782" spans="1:9" x14ac:dyDescent="0.25">
      <c r="A782" s="104" t="s">
        <v>199</v>
      </c>
      <c r="B782" s="105">
        <v>45745.436610694444</v>
      </c>
      <c r="C782" s="109" t="s">
        <v>209</v>
      </c>
      <c r="D782" s="107" t="s">
        <v>221</v>
      </c>
      <c r="E782" s="107" t="s">
        <v>171</v>
      </c>
      <c r="F782" s="107" t="s">
        <v>211</v>
      </c>
      <c r="G782" s="104"/>
      <c r="H782" s="107" t="s">
        <v>222</v>
      </c>
      <c r="I782" s="108" t="s">
        <v>989</v>
      </c>
    </row>
    <row r="783" spans="1:9" x14ac:dyDescent="0.25">
      <c r="A783" s="104" t="s">
        <v>199</v>
      </c>
      <c r="B783" s="105">
        <v>45745.436569756945</v>
      </c>
      <c r="C783" s="106"/>
      <c r="D783" s="107" t="s">
        <v>214</v>
      </c>
      <c r="E783" s="104"/>
      <c r="F783" s="104"/>
      <c r="G783" s="104"/>
      <c r="H783" s="107" t="s">
        <v>215</v>
      </c>
      <c r="I783" s="108" t="s">
        <v>475</v>
      </c>
    </row>
    <row r="784" spans="1:9" x14ac:dyDescent="0.25">
      <c r="A784" s="104" t="s">
        <v>199</v>
      </c>
      <c r="B784" s="105">
        <v>45745.436559085647</v>
      </c>
      <c r="C784" s="109" t="s">
        <v>209</v>
      </c>
      <c r="D784" s="107" t="s">
        <v>210</v>
      </c>
      <c r="E784" s="107" t="s">
        <v>119</v>
      </c>
      <c r="F784" s="107" t="s">
        <v>211</v>
      </c>
      <c r="G784" s="104"/>
      <c r="H784" s="107" t="s">
        <v>212</v>
      </c>
      <c r="I784" s="108" t="s">
        <v>990</v>
      </c>
    </row>
    <row r="785" spans="1:9" x14ac:dyDescent="0.25">
      <c r="A785" s="104" t="s">
        <v>199</v>
      </c>
      <c r="B785" s="105">
        <v>45745.436551122686</v>
      </c>
      <c r="C785" s="106"/>
      <c r="D785" s="107" t="s">
        <v>206</v>
      </c>
      <c r="E785" s="104"/>
      <c r="F785" s="104"/>
      <c r="G785" s="104"/>
      <c r="H785" s="107" t="s">
        <v>207</v>
      </c>
      <c r="I785" s="108" t="s">
        <v>991</v>
      </c>
    </row>
    <row r="786" spans="1:9" x14ac:dyDescent="0.25">
      <c r="A786" s="104" t="s">
        <v>199</v>
      </c>
      <c r="B786" s="105">
        <v>45745.436465393519</v>
      </c>
      <c r="C786" s="109" t="s">
        <v>209</v>
      </c>
      <c r="D786" s="107" t="s">
        <v>227</v>
      </c>
      <c r="E786" s="107" t="s">
        <v>148</v>
      </c>
      <c r="F786" s="107" t="s">
        <v>211</v>
      </c>
      <c r="G786" s="104"/>
      <c r="H786" s="107" t="s">
        <v>228</v>
      </c>
      <c r="I786" s="108" t="s">
        <v>992</v>
      </c>
    </row>
    <row r="787" spans="1:9" x14ac:dyDescent="0.25">
      <c r="A787" s="104" t="s">
        <v>199</v>
      </c>
      <c r="B787" s="105">
        <v>45745.436346446761</v>
      </c>
      <c r="C787" s="106"/>
      <c r="D787" s="107" t="s">
        <v>239</v>
      </c>
      <c r="E787" s="104"/>
      <c r="F787" s="104"/>
      <c r="G787" s="104"/>
      <c r="H787" s="107" t="s">
        <v>240</v>
      </c>
      <c r="I787" s="108" t="s">
        <v>993</v>
      </c>
    </row>
    <row r="788" spans="1:9" x14ac:dyDescent="0.25">
      <c r="A788" s="104" t="s">
        <v>199</v>
      </c>
      <c r="B788" s="105">
        <v>45745.436295104162</v>
      </c>
      <c r="C788" s="106"/>
      <c r="D788" s="107" t="s">
        <v>224</v>
      </c>
      <c r="E788" s="104"/>
      <c r="F788" s="104"/>
      <c r="G788" s="104"/>
      <c r="H788" s="107" t="s">
        <v>225</v>
      </c>
      <c r="I788" s="108" t="s">
        <v>994</v>
      </c>
    </row>
    <row r="789" spans="1:9" x14ac:dyDescent="0.25">
      <c r="A789" s="104" t="s">
        <v>199</v>
      </c>
      <c r="B789" s="105">
        <v>45745.436242303236</v>
      </c>
      <c r="C789" s="106"/>
      <c r="D789" s="107" t="s">
        <v>236</v>
      </c>
      <c r="E789" s="104"/>
      <c r="F789" s="104"/>
      <c r="G789" s="104"/>
      <c r="H789" s="107" t="s">
        <v>237</v>
      </c>
      <c r="I789" s="108" t="s">
        <v>995</v>
      </c>
    </row>
    <row r="790" spans="1:9" x14ac:dyDescent="0.25">
      <c r="A790" s="104" t="s">
        <v>199</v>
      </c>
      <c r="B790" s="105">
        <v>45745.436177199073</v>
      </c>
      <c r="C790" s="106"/>
      <c r="D790" s="107" t="s">
        <v>200</v>
      </c>
      <c r="E790" s="104"/>
      <c r="F790" s="104"/>
      <c r="G790" s="104"/>
      <c r="H790" s="107" t="s">
        <v>201</v>
      </c>
      <c r="I790" s="108" t="s">
        <v>996</v>
      </c>
    </row>
    <row r="791" spans="1:9" x14ac:dyDescent="0.25">
      <c r="A791" s="104" t="s">
        <v>199</v>
      </c>
      <c r="B791" s="105">
        <v>45745.436047858791</v>
      </c>
      <c r="C791" s="106"/>
      <c r="D791" s="107" t="s">
        <v>242</v>
      </c>
      <c r="E791" s="104"/>
      <c r="F791" s="104"/>
      <c r="G791" s="104"/>
      <c r="H791" s="107" t="s">
        <v>243</v>
      </c>
      <c r="I791" s="108" t="s">
        <v>997</v>
      </c>
    </row>
    <row r="792" spans="1:9" x14ac:dyDescent="0.25">
      <c r="A792" s="104" t="s">
        <v>199</v>
      </c>
      <c r="B792" s="105">
        <v>45745.43603733796</v>
      </c>
      <c r="C792" s="109" t="s">
        <v>209</v>
      </c>
      <c r="D792" s="107" t="s">
        <v>217</v>
      </c>
      <c r="E792" s="107" t="s">
        <v>218</v>
      </c>
      <c r="F792" s="107" t="s">
        <v>211</v>
      </c>
      <c r="G792" s="104"/>
      <c r="H792" s="107" t="s">
        <v>219</v>
      </c>
      <c r="I792" s="108" t="s">
        <v>998</v>
      </c>
    </row>
    <row r="793" spans="1:9" x14ac:dyDescent="0.25">
      <c r="A793" s="104" t="s">
        <v>199</v>
      </c>
      <c r="B793" s="105">
        <v>45745.436012013888</v>
      </c>
      <c r="C793" s="106"/>
      <c r="D793" s="107" t="s">
        <v>230</v>
      </c>
      <c r="E793" s="104"/>
      <c r="F793" s="104"/>
      <c r="G793" s="104"/>
      <c r="H793" s="107" t="s">
        <v>231</v>
      </c>
      <c r="I793" s="108" t="s">
        <v>999</v>
      </c>
    </row>
    <row r="794" spans="1:9" x14ac:dyDescent="0.25">
      <c r="A794" s="104" t="s">
        <v>199</v>
      </c>
      <c r="B794" s="105">
        <v>45745.435996990738</v>
      </c>
      <c r="C794" s="106"/>
      <c r="D794" s="107" t="s">
        <v>203</v>
      </c>
      <c r="E794" s="104"/>
      <c r="F794" s="104"/>
      <c r="G794" s="104"/>
      <c r="H794" s="107" t="s">
        <v>204</v>
      </c>
      <c r="I794" s="108" t="s">
        <v>1000</v>
      </c>
    </row>
    <row r="795" spans="1:9" x14ac:dyDescent="0.25">
      <c r="A795" s="104" t="s">
        <v>199</v>
      </c>
      <c r="B795" s="105">
        <v>45745.43581894676</v>
      </c>
      <c r="C795" s="109" t="s">
        <v>209</v>
      </c>
      <c r="D795" s="107" t="s">
        <v>245</v>
      </c>
      <c r="E795" s="107" t="s">
        <v>150</v>
      </c>
      <c r="F795" s="107" t="s">
        <v>211</v>
      </c>
      <c r="G795" s="104"/>
      <c r="H795" s="107" t="s">
        <v>246</v>
      </c>
      <c r="I795" s="108" t="s">
        <v>1001</v>
      </c>
    </row>
    <row r="796" spans="1:9" x14ac:dyDescent="0.25">
      <c r="A796" s="104" t="s">
        <v>199</v>
      </c>
      <c r="B796" s="105">
        <v>45745.435790625001</v>
      </c>
      <c r="C796" s="106"/>
      <c r="D796" s="107" t="s">
        <v>233</v>
      </c>
      <c r="E796" s="104"/>
      <c r="F796" s="104"/>
      <c r="G796" s="104"/>
      <c r="H796" s="107" t="s">
        <v>234</v>
      </c>
      <c r="I796" s="108" t="s">
        <v>1002</v>
      </c>
    </row>
    <row r="797" spans="1:9" x14ac:dyDescent="0.25">
      <c r="A797" s="104" t="s">
        <v>199</v>
      </c>
      <c r="B797" s="105">
        <v>45745.435770914351</v>
      </c>
      <c r="C797" s="106"/>
      <c r="D797" s="107" t="s">
        <v>214</v>
      </c>
      <c r="E797" s="104"/>
      <c r="F797" s="104"/>
      <c r="G797" s="104"/>
      <c r="H797" s="107" t="s">
        <v>215</v>
      </c>
      <c r="I797" s="108" t="s">
        <v>1003</v>
      </c>
    </row>
    <row r="798" spans="1:9" x14ac:dyDescent="0.25">
      <c r="A798" s="104" t="s">
        <v>199</v>
      </c>
      <c r="B798" s="105">
        <v>45745.435766354167</v>
      </c>
      <c r="C798" s="109" t="s">
        <v>209</v>
      </c>
      <c r="D798" s="107" t="s">
        <v>221</v>
      </c>
      <c r="E798" s="107" t="s">
        <v>171</v>
      </c>
      <c r="F798" s="107" t="s">
        <v>211</v>
      </c>
      <c r="G798" s="104"/>
      <c r="H798" s="107" t="s">
        <v>222</v>
      </c>
      <c r="I798" s="108" t="s">
        <v>1004</v>
      </c>
    </row>
    <row r="799" spans="1:9" x14ac:dyDescent="0.25">
      <c r="A799" s="104" t="s">
        <v>199</v>
      </c>
      <c r="B799" s="105">
        <v>45745.435732627309</v>
      </c>
      <c r="C799" s="109" t="s">
        <v>209</v>
      </c>
      <c r="D799" s="107" t="s">
        <v>210</v>
      </c>
      <c r="E799" s="107" t="s">
        <v>119</v>
      </c>
      <c r="F799" s="107" t="s">
        <v>211</v>
      </c>
      <c r="G799" s="104"/>
      <c r="H799" s="107" t="s">
        <v>212</v>
      </c>
      <c r="I799" s="108" t="s">
        <v>1005</v>
      </c>
    </row>
    <row r="800" spans="1:9" x14ac:dyDescent="0.25">
      <c r="A800" s="104" t="s">
        <v>199</v>
      </c>
      <c r="B800" s="105">
        <v>45745.435675763889</v>
      </c>
      <c r="C800" s="106"/>
      <c r="D800" s="107" t="s">
        <v>206</v>
      </c>
      <c r="E800" s="104"/>
      <c r="F800" s="104"/>
      <c r="G800" s="104"/>
      <c r="H800" s="107" t="s">
        <v>207</v>
      </c>
      <c r="I800" s="108" t="s">
        <v>1006</v>
      </c>
    </row>
    <row r="801" spans="1:9" x14ac:dyDescent="0.25">
      <c r="A801" s="104" t="s">
        <v>199</v>
      </c>
      <c r="B801" s="105">
        <v>45745.435671631945</v>
      </c>
      <c r="C801" s="109" t="s">
        <v>209</v>
      </c>
      <c r="D801" s="107" t="s">
        <v>227</v>
      </c>
      <c r="E801" s="107" t="s">
        <v>148</v>
      </c>
      <c r="F801" s="107" t="s">
        <v>211</v>
      </c>
      <c r="G801" s="104"/>
      <c r="H801" s="107" t="s">
        <v>228</v>
      </c>
      <c r="I801" s="108" t="s">
        <v>1007</v>
      </c>
    </row>
    <row r="802" spans="1:9" x14ac:dyDescent="0.25">
      <c r="A802" s="104" t="s">
        <v>199</v>
      </c>
      <c r="B802" s="105">
        <v>45745.435557766199</v>
      </c>
      <c r="C802" s="106"/>
      <c r="D802" s="107" t="s">
        <v>239</v>
      </c>
      <c r="E802" s="104"/>
      <c r="F802" s="104"/>
      <c r="G802" s="104"/>
      <c r="H802" s="107" t="s">
        <v>240</v>
      </c>
      <c r="I802" s="108" t="s">
        <v>1008</v>
      </c>
    </row>
    <row r="803" spans="1:9" x14ac:dyDescent="0.25">
      <c r="A803" s="104" t="s">
        <v>199</v>
      </c>
      <c r="B803" s="105">
        <v>45745.435499432868</v>
      </c>
      <c r="C803" s="106"/>
      <c r="D803" s="107" t="s">
        <v>224</v>
      </c>
      <c r="E803" s="104"/>
      <c r="F803" s="104"/>
      <c r="G803" s="104"/>
      <c r="H803" s="107" t="s">
        <v>225</v>
      </c>
      <c r="I803" s="108" t="s">
        <v>1009</v>
      </c>
    </row>
    <row r="804" spans="1:9" x14ac:dyDescent="0.25">
      <c r="A804" s="104" t="s">
        <v>199</v>
      </c>
      <c r="B804" s="105">
        <v>45745.435391620369</v>
      </c>
      <c r="C804" s="106"/>
      <c r="D804" s="107" t="s">
        <v>236</v>
      </c>
      <c r="E804" s="104"/>
      <c r="F804" s="104"/>
      <c r="G804" s="104"/>
      <c r="H804" s="107" t="s">
        <v>237</v>
      </c>
      <c r="I804" s="108" t="s">
        <v>1010</v>
      </c>
    </row>
    <row r="805" spans="1:9" x14ac:dyDescent="0.25">
      <c r="A805" s="104" t="s">
        <v>199</v>
      </c>
      <c r="B805" s="105">
        <v>45745.435358483795</v>
      </c>
      <c r="C805" s="106"/>
      <c r="D805" s="107" t="s">
        <v>200</v>
      </c>
      <c r="E805" s="104"/>
      <c r="F805" s="104"/>
      <c r="G805" s="104"/>
      <c r="H805" s="107" t="s">
        <v>201</v>
      </c>
      <c r="I805" s="108" t="s">
        <v>1011</v>
      </c>
    </row>
    <row r="806" spans="1:9" x14ac:dyDescent="0.25">
      <c r="A806" s="104" t="s">
        <v>199</v>
      </c>
      <c r="B806" s="105">
        <v>45745.435296215277</v>
      </c>
      <c r="C806" s="106"/>
      <c r="D806" s="107" t="s">
        <v>242</v>
      </c>
      <c r="E806" s="104"/>
      <c r="F806" s="104"/>
      <c r="G806" s="104"/>
      <c r="H806" s="107" t="s">
        <v>243</v>
      </c>
      <c r="I806" s="108" t="s">
        <v>1012</v>
      </c>
    </row>
    <row r="807" spans="1:9" x14ac:dyDescent="0.25">
      <c r="A807" s="104" t="s">
        <v>199</v>
      </c>
      <c r="B807" s="105">
        <v>45745.435251099538</v>
      </c>
      <c r="C807" s="109" t="s">
        <v>209</v>
      </c>
      <c r="D807" s="107" t="s">
        <v>217</v>
      </c>
      <c r="E807" s="107" t="s">
        <v>218</v>
      </c>
      <c r="F807" s="107" t="s">
        <v>211</v>
      </c>
      <c r="G807" s="104"/>
      <c r="H807" s="107" t="s">
        <v>219</v>
      </c>
      <c r="I807" s="108" t="s">
        <v>1013</v>
      </c>
    </row>
    <row r="808" spans="1:9" x14ac:dyDescent="0.25">
      <c r="A808" s="104" t="s">
        <v>199</v>
      </c>
      <c r="B808" s="105">
        <v>45745.435219537037</v>
      </c>
      <c r="C808" s="106"/>
      <c r="D808" s="107" t="s">
        <v>230</v>
      </c>
      <c r="E808" s="104"/>
      <c r="F808" s="104"/>
      <c r="G808" s="104"/>
      <c r="H808" s="107" t="s">
        <v>231</v>
      </c>
      <c r="I808" s="108" t="s">
        <v>712</v>
      </c>
    </row>
    <row r="809" spans="1:9" x14ac:dyDescent="0.25">
      <c r="A809" s="104" t="s">
        <v>199</v>
      </c>
      <c r="B809" s="105">
        <v>45745.435186423609</v>
      </c>
      <c r="C809" s="106"/>
      <c r="D809" s="107" t="s">
        <v>203</v>
      </c>
      <c r="E809" s="104"/>
      <c r="F809" s="104"/>
      <c r="G809" s="104"/>
      <c r="H809" s="107" t="s">
        <v>204</v>
      </c>
      <c r="I809" s="108" t="s">
        <v>1014</v>
      </c>
    </row>
    <row r="810" spans="1:9" x14ac:dyDescent="0.25">
      <c r="A810" s="104" t="s">
        <v>199</v>
      </c>
      <c r="B810" s="105">
        <v>45745.435047418978</v>
      </c>
      <c r="C810" s="109" t="s">
        <v>209</v>
      </c>
      <c r="D810" s="107" t="s">
        <v>245</v>
      </c>
      <c r="E810" s="107" t="s">
        <v>150</v>
      </c>
      <c r="F810" s="107" t="s">
        <v>211</v>
      </c>
      <c r="G810" s="104"/>
      <c r="H810" s="107" t="s">
        <v>246</v>
      </c>
      <c r="I810" s="108" t="s">
        <v>1015</v>
      </c>
    </row>
    <row r="811" spans="1:9" x14ac:dyDescent="0.25">
      <c r="A811" s="104" t="s">
        <v>199</v>
      </c>
      <c r="B811" s="105">
        <v>45745.434973981479</v>
      </c>
      <c r="C811" s="106"/>
      <c r="D811" s="107" t="s">
        <v>233</v>
      </c>
      <c r="E811" s="104"/>
      <c r="F811" s="104"/>
      <c r="G811" s="104"/>
      <c r="H811" s="107" t="s">
        <v>234</v>
      </c>
      <c r="I811" s="108" t="s">
        <v>1016</v>
      </c>
    </row>
    <row r="812" spans="1:9" x14ac:dyDescent="0.25">
      <c r="A812" s="104" t="s">
        <v>199</v>
      </c>
      <c r="B812" s="105">
        <v>45745.434948680551</v>
      </c>
      <c r="C812" s="106"/>
      <c r="D812" s="107" t="s">
        <v>214</v>
      </c>
      <c r="E812" s="104"/>
      <c r="F812" s="104"/>
      <c r="G812" s="104"/>
      <c r="H812" s="107" t="s">
        <v>215</v>
      </c>
      <c r="I812" s="108" t="s">
        <v>1017</v>
      </c>
    </row>
    <row r="813" spans="1:9" x14ac:dyDescent="0.25">
      <c r="A813" s="104" t="s">
        <v>199</v>
      </c>
      <c r="B813" s="105">
        <v>45745.43494003472</v>
      </c>
      <c r="C813" s="109" t="s">
        <v>209</v>
      </c>
      <c r="D813" s="107" t="s">
        <v>210</v>
      </c>
      <c r="E813" s="107" t="s">
        <v>119</v>
      </c>
      <c r="F813" s="107" t="s">
        <v>211</v>
      </c>
      <c r="G813" s="104"/>
      <c r="H813" s="107" t="s">
        <v>212</v>
      </c>
      <c r="I813" s="108" t="s">
        <v>1018</v>
      </c>
    </row>
    <row r="814" spans="1:9" x14ac:dyDescent="0.25">
      <c r="A814" s="104" t="s">
        <v>199</v>
      </c>
      <c r="B814" s="105">
        <v>45745.434899270833</v>
      </c>
      <c r="C814" s="109" t="s">
        <v>209</v>
      </c>
      <c r="D814" s="107" t="s">
        <v>221</v>
      </c>
      <c r="E814" s="107" t="s">
        <v>171</v>
      </c>
      <c r="F814" s="107" t="s">
        <v>211</v>
      </c>
      <c r="G814" s="104"/>
      <c r="H814" s="107" t="s">
        <v>222</v>
      </c>
      <c r="I814" s="108" t="s">
        <v>1019</v>
      </c>
    </row>
    <row r="815" spans="1:9" x14ac:dyDescent="0.25">
      <c r="A815" s="104" t="s">
        <v>199</v>
      </c>
      <c r="B815" s="105">
        <v>45745.434878460648</v>
      </c>
      <c r="C815" s="109" t="s">
        <v>209</v>
      </c>
      <c r="D815" s="107" t="s">
        <v>227</v>
      </c>
      <c r="E815" s="107" t="s">
        <v>148</v>
      </c>
      <c r="F815" s="107" t="s">
        <v>211</v>
      </c>
      <c r="G815" s="104"/>
      <c r="H815" s="107" t="s">
        <v>228</v>
      </c>
      <c r="I815" s="108" t="s">
        <v>1020</v>
      </c>
    </row>
    <row r="816" spans="1:9" x14ac:dyDescent="0.25">
      <c r="A816" s="104" t="s">
        <v>199</v>
      </c>
      <c r="B816" s="105">
        <v>45745.434791608794</v>
      </c>
      <c r="C816" s="106"/>
      <c r="D816" s="107" t="s">
        <v>206</v>
      </c>
      <c r="E816" s="104"/>
      <c r="F816" s="104"/>
      <c r="G816" s="104"/>
      <c r="H816" s="107" t="s">
        <v>207</v>
      </c>
      <c r="I816" s="108" t="s">
        <v>1021</v>
      </c>
    </row>
    <row r="817" spans="1:9" x14ac:dyDescent="0.25">
      <c r="A817" s="104" t="s">
        <v>199</v>
      </c>
      <c r="B817" s="105">
        <v>45745.434752893518</v>
      </c>
      <c r="C817" s="106"/>
      <c r="D817" s="107" t="s">
        <v>239</v>
      </c>
      <c r="E817" s="104"/>
      <c r="F817" s="104"/>
      <c r="G817" s="104"/>
      <c r="H817" s="107" t="s">
        <v>240</v>
      </c>
      <c r="I817" s="108" t="s">
        <v>1022</v>
      </c>
    </row>
    <row r="818" spans="1:9" x14ac:dyDescent="0.25">
      <c r="A818" s="104" t="s">
        <v>199</v>
      </c>
      <c r="B818" s="105">
        <v>45745.434696493052</v>
      </c>
      <c r="C818" s="106"/>
      <c r="D818" s="107" t="s">
        <v>224</v>
      </c>
      <c r="E818" s="104"/>
      <c r="F818" s="104"/>
      <c r="G818" s="104"/>
      <c r="H818" s="107" t="s">
        <v>225</v>
      </c>
      <c r="I818" s="108" t="s">
        <v>1023</v>
      </c>
    </row>
    <row r="819" spans="1:9" x14ac:dyDescent="0.25">
      <c r="A819" s="104" t="s">
        <v>199</v>
      </c>
      <c r="B819" s="105">
        <v>45745.434537384259</v>
      </c>
      <c r="C819" s="106"/>
      <c r="D819" s="107" t="s">
        <v>242</v>
      </c>
      <c r="E819" s="104"/>
      <c r="F819" s="104"/>
      <c r="G819" s="104"/>
      <c r="H819" s="107" t="s">
        <v>243</v>
      </c>
      <c r="I819" s="108" t="s">
        <v>1024</v>
      </c>
    </row>
    <row r="820" spans="1:9" x14ac:dyDescent="0.25">
      <c r="A820" s="104" t="s">
        <v>199</v>
      </c>
      <c r="B820" s="105">
        <v>45745.434531898143</v>
      </c>
      <c r="C820" s="106"/>
      <c r="D820" s="107" t="s">
        <v>200</v>
      </c>
      <c r="E820" s="104"/>
      <c r="F820" s="104"/>
      <c r="G820" s="104"/>
      <c r="H820" s="107" t="s">
        <v>201</v>
      </c>
      <c r="I820" s="108" t="s">
        <v>1025</v>
      </c>
    </row>
    <row r="821" spans="1:9" x14ac:dyDescent="0.25">
      <c r="A821" s="104" t="s">
        <v>199</v>
      </c>
      <c r="B821" s="105">
        <v>45745.434510590276</v>
      </c>
      <c r="C821" s="106"/>
      <c r="D821" s="107" t="s">
        <v>236</v>
      </c>
      <c r="E821" s="104"/>
      <c r="F821" s="104"/>
      <c r="G821" s="104"/>
      <c r="H821" s="107" t="s">
        <v>237</v>
      </c>
      <c r="I821" s="108" t="s">
        <v>1026</v>
      </c>
    </row>
    <row r="822" spans="1:9" x14ac:dyDescent="0.25">
      <c r="A822" s="104" t="s">
        <v>199</v>
      </c>
      <c r="B822" s="105">
        <v>45745.434464513884</v>
      </c>
      <c r="C822" s="109" t="s">
        <v>209</v>
      </c>
      <c r="D822" s="107" t="s">
        <v>217</v>
      </c>
      <c r="E822" s="107" t="s">
        <v>218</v>
      </c>
      <c r="F822" s="107" t="s">
        <v>211</v>
      </c>
      <c r="G822" s="104"/>
      <c r="H822" s="107" t="s">
        <v>219</v>
      </c>
      <c r="I822" s="108" t="s">
        <v>1027</v>
      </c>
    </row>
    <row r="823" spans="1:9" x14ac:dyDescent="0.25">
      <c r="A823" s="104" t="s">
        <v>199</v>
      </c>
      <c r="B823" s="105">
        <v>45745.434429282403</v>
      </c>
      <c r="C823" s="106"/>
      <c r="D823" s="107" t="s">
        <v>230</v>
      </c>
      <c r="E823" s="104"/>
      <c r="F823" s="104"/>
      <c r="G823" s="104"/>
      <c r="H823" s="107" t="s">
        <v>231</v>
      </c>
      <c r="I823" s="108" t="s">
        <v>1028</v>
      </c>
    </row>
    <row r="824" spans="1:9" x14ac:dyDescent="0.25">
      <c r="A824" s="104" t="s">
        <v>199</v>
      </c>
      <c r="B824" s="105">
        <v>45745.434377824073</v>
      </c>
      <c r="C824" s="106"/>
      <c r="D824" s="107" t="s">
        <v>203</v>
      </c>
      <c r="E824" s="104"/>
      <c r="F824" s="104"/>
      <c r="G824" s="104"/>
      <c r="H824" s="107" t="s">
        <v>204</v>
      </c>
      <c r="I824" s="108" t="s">
        <v>1029</v>
      </c>
    </row>
    <row r="825" spans="1:9" x14ac:dyDescent="0.25">
      <c r="A825" s="104" t="s">
        <v>199</v>
      </c>
      <c r="B825" s="105">
        <v>45745.434273344908</v>
      </c>
      <c r="C825" s="109" t="s">
        <v>209</v>
      </c>
      <c r="D825" s="107" t="s">
        <v>245</v>
      </c>
      <c r="E825" s="107" t="s">
        <v>150</v>
      </c>
      <c r="F825" s="107" t="s">
        <v>211</v>
      </c>
      <c r="G825" s="104"/>
      <c r="H825" s="107" t="s">
        <v>246</v>
      </c>
      <c r="I825" s="108" t="s">
        <v>951</v>
      </c>
    </row>
    <row r="826" spans="1:9" x14ac:dyDescent="0.25">
      <c r="A826" s="104" t="s">
        <v>199</v>
      </c>
      <c r="B826" s="105">
        <v>45745.434149652778</v>
      </c>
      <c r="C826" s="106"/>
      <c r="D826" s="107" t="s">
        <v>214</v>
      </c>
      <c r="E826" s="104"/>
      <c r="F826" s="104"/>
      <c r="G826" s="104"/>
      <c r="H826" s="107" t="s">
        <v>215</v>
      </c>
      <c r="I826" s="108" t="s">
        <v>1030</v>
      </c>
    </row>
    <row r="827" spans="1:9" x14ac:dyDescent="0.25">
      <c r="A827" s="104" t="s">
        <v>199</v>
      </c>
      <c r="B827" s="105">
        <v>45745.434140567129</v>
      </c>
      <c r="C827" s="109" t="s">
        <v>209</v>
      </c>
      <c r="D827" s="107" t="s">
        <v>210</v>
      </c>
      <c r="E827" s="107" t="s">
        <v>119</v>
      </c>
      <c r="F827" s="107" t="s">
        <v>211</v>
      </c>
      <c r="G827" s="104"/>
      <c r="H827" s="107" t="s">
        <v>212</v>
      </c>
      <c r="I827" s="108" t="s">
        <v>1031</v>
      </c>
    </row>
    <row r="828" spans="1:9" x14ac:dyDescent="0.25">
      <c r="A828" s="104" t="s">
        <v>199</v>
      </c>
      <c r="B828" s="105">
        <v>45745.434119756945</v>
      </c>
      <c r="C828" s="106"/>
      <c r="D828" s="107" t="s">
        <v>233</v>
      </c>
      <c r="E828" s="104"/>
      <c r="F828" s="104"/>
      <c r="G828" s="104"/>
      <c r="H828" s="107" t="s">
        <v>234</v>
      </c>
      <c r="I828" s="108" t="s">
        <v>1032</v>
      </c>
    </row>
    <row r="829" spans="1:9" x14ac:dyDescent="0.25">
      <c r="A829" s="104" t="s">
        <v>199</v>
      </c>
      <c r="B829" s="105">
        <v>45745.434078877312</v>
      </c>
      <c r="C829" s="109" t="s">
        <v>209</v>
      </c>
      <c r="D829" s="107" t="s">
        <v>227</v>
      </c>
      <c r="E829" s="107" t="s">
        <v>148</v>
      </c>
      <c r="F829" s="107" t="s">
        <v>211</v>
      </c>
      <c r="G829" s="104"/>
      <c r="H829" s="107" t="s">
        <v>228</v>
      </c>
      <c r="I829" s="108" t="s">
        <v>1033</v>
      </c>
    </row>
    <row r="830" spans="1:9" x14ac:dyDescent="0.25">
      <c r="A830" s="104" t="s">
        <v>199</v>
      </c>
      <c r="B830" s="105">
        <v>45745.434029374999</v>
      </c>
      <c r="C830" s="109" t="s">
        <v>209</v>
      </c>
      <c r="D830" s="107" t="s">
        <v>221</v>
      </c>
      <c r="E830" s="107" t="s">
        <v>171</v>
      </c>
      <c r="F830" s="107" t="s">
        <v>211</v>
      </c>
      <c r="G830" s="104"/>
      <c r="H830" s="107" t="s">
        <v>222</v>
      </c>
      <c r="I830" s="108" t="s">
        <v>1034</v>
      </c>
    </row>
    <row r="831" spans="1:9" x14ac:dyDescent="0.25">
      <c r="A831" s="104" t="s">
        <v>199</v>
      </c>
      <c r="B831" s="105">
        <v>45745.433950289349</v>
      </c>
      <c r="C831" s="106"/>
      <c r="D831" s="107" t="s">
        <v>239</v>
      </c>
      <c r="E831" s="104"/>
      <c r="F831" s="104"/>
      <c r="G831" s="104"/>
      <c r="H831" s="107" t="s">
        <v>240</v>
      </c>
      <c r="I831" s="108" t="s">
        <v>1035</v>
      </c>
    </row>
    <row r="832" spans="1:9" x14ac:dyDescent="0.25">
      <c r="A832" s="104" t="s">
        <v>199</v>
      </c>
      <c r="B832" s="105">
        <v>45745.433900150463</v>
      </c>
      <c r="C832" s="106"/>
      <c r="D832" s="107" t="s">
        <v>224</v>
      </c>
      <c r="E832" s="104"/>
      <c r="F832" s="104"/>
      <c r="G832" s="104"/>
      <c r="H832" s="107" t="s">
        <v>225</v>
      </c>
      <c r="I832" s="108" t="s">
        <v>1036</v>
      </c>
    </row>
    <row r="833" spans="1:9" x14ac:dyDescent="0.25">
      <c r="A833" s="104" t="s">
        <v>199</v>
      </c>
      <c r="B833" s="105">
        <v>45745.433869745371</v>
      </c>
      <c r="C833" s="106"/>
      <c r="D833" s="107" t="s">
        <v>206</v>
      </c>
      <c r="E833" s="104"/>
      <c r="F833" s="104"/>
      <c r="G833" s="104"/>
      <c r="H833" s="107" t="s">
        <v>207</v>
      </c>
      <c r="I833" s="108" t="s">
        <v>1037</v>
      </c>
    </row>
    <row r="834" spans="1:9" x14ac:dyDescent="0.25">
      <c r="A834" s="104" t="s">
        <v>199</v>
      </c>
      <c r="B834" s="105">
        <v>45745.433768553237</v>
      </c>
      <c r="C834" s="106"/>
      <c r="D834" s="107" t="s">
        <v>242</v>
      </c>
      <c r="E834" s="104"/>
      <c r="F834" s="104"/>
      <c r="G834" s="104"/>
      <c r="H834" s="107" t="s">
        <v>243</v>
      </c>
      <c r="I834" s="108" t="s">
        <v>1038</v>
      </c>
    </row>
    <row r="835" spans="1:9" x14ac:dyDescent="0.25">
      <c r="A835" s="104" t="s">
        <v>199</v>
      </c>
      <c r="B835" s="105">
        <v>45745.433731099532</v>
      </c>
      <c r="C835" s="106"/>
      <c r="D835" s="107" t="s">
        <v>200</v>
      </c>
      <c r="E835" s="104"/>
      <c r="F835" s="104"/>
      <c r="G835" s="104"/>
      <c r="H835" s="107" t="s">
        <v>201</v>
      </c>
      <c r="I835" s="108" t="s">
        <v>1039</v>
      </c>
    </row>
    <row r="836" spans="1:9" x14ac:dyDescent="0.25">
      <c r="A836" s="104" t="s">
        <v>199</v>
      </c>
      <c r="B836" s="105">
        <v>45745.433674027779</v>
      </c>
      <c r="C836" s="109" t="s">
        <v>209</v>
      </c>
      <c r="D836" s="107" t="s">
        <v>217</v>
      </c>
      <c r="E836" s="107" t="s">
        <v>218</v>
      </c>
      <c r="F836" s="107" t="s">
        <v>211</v>
      </c>
      <c r="G836" s="104"/>
      <c r="H836" s="107" t="s">
        <v>219</v>
      </c>
      <c r="I836" s="108" t="s">
        <v>1040</v>
      </c>
    </row>
    <row r="837" spans="1:9" x14ac:dyDescent="0.25">
      <c r="A837" s="104" t="s">
        <v>199</v>
      </c>
      <c r="B837" s="105">
        <v>45745.433626134254</v>
      </c>
      <c r="C837" s="106"/>
      <c r="D837" s="107" t="s">
        <v>236</v>
      </c>
      <c r="E837" s="104"/>
      <c r="F837" s="104"/>
      <c r="G837" s="104"/>
      <c r="H837" s="107" t="s">
        <v>237</v>
      </c>
      <c r="I837" s="108" t="s">
        <v>1041</v>
      </c>
    </row>
    <row r="838" spans="1:9" x14ac:dyDescent="0.25">
      <c r="A838" s="104" t="s">
        <v>199</v>
      </c>
      <c r="B838" s="105">
        <v>45745.433619965275</v>
      </c>
      <c r="C838" s="106"/>
      <c r="D838" s="107" t="s">
        <v>230</v>
      </c>
      <c r="E838" s="104"/>
      <c r="F838" s="104"/>
      <c r="G838" s="104"/>
      <c r="H838" s="107" t="s">
        <v>231</v>
      </c>
      <c r="I838" s="108" t="s">
        <v>1042</v>
      </c>
    </row>
    <row r="839" spans="1:9" x14ac:dyDescent="0.25">
      <c r="A839" s="104" t="s">
        <v>199</v>
      </c>
      <c r="B839" s="105">
        <v>45745.433556793978</v>
      </c>
      <c r="C839" s="106"/>
      <c r="D839" s="107" t="s">
        <v>203</v>
      </c>
      <c r="E839" s="104"/>
      <c r="F839" s="104"/>
      <c r="G839" s="104"/>
      <c r="H839" s="107" t="s">
        <v>204</v>
      </c>
      <c r="I839" s="108" t="s">
        <v>1043</v>
      </c>
    </row>
    <row r="840" spans="1:9" x14ac:dyDescent="0.25">
      <c r="A840" s="104" t="s">
        <v>199</v>
      </c>
      <c r="B840" s="105">
        <v>45745.433507523143</v>
      </c>
      <c r="C840" s="109" t="s">
        <v>209</v>
      </c>
      <c r="D840" s="107" t="s">
        <v>245</v>
      </c>
      <c r="E840" s="107" t="s">
        <v>150</v>
      </c>
      <c r="F840" s="107" t="s">
        <v>211</v>
      </c>
      <c r="G840" s="104"/>
      <c r="H840" s="107" t="s">
        <v>246</v>
      </c>
      <c r="I840" s="108" t="s">
        <v>1044</v>
      </c>
    </row>
    <row r="841" spans="1:9" x14ac:dyDescent="0.25">
      <c r="A841" s="104" t="s">
        <v>199</v>
      </c>
      <c r="B841" s="105">
        <v>45745.433359398143</v>
      </c>
      <c r="C841" s="106"/>
      <c r="D841" s="107" t="s">
        <v>214</v>
      </c>
      <c r="E841" s="104"/>
      <c r="F841" s="104"/>
      <c r="G841" s="104"/>
      <c r="H841" s="107" t="s">
        <v>215</v>
      </c>
      <c r="I841" s="108" t="s">
        <v>1045</v>
      </c>
    </row>
    <row r="842" spans="1:9" x14ac:dyDescent="0.25">
      <c r="A842" s="104" t="s">
        <v>199</v>
      </c>
      <c r="B842" s="105">
        <v>45745.433350752312</v>
      </c>
      <c r="C842" s="109" t="s">
        <v>209</v>
      </c>
      <c r="D842" s="107" t="s">
        <v>210</v>
      </c>
      <c r="E842" s="107" t="s">
        <v>119</v>
      </c>
      <c r="F842" s="107" t="s">
        <v>211</v>
      </c>
      <c r="G842" s="104"/>
      <c r="H842" s="107" t="s">
        <v>212</v>
      </c>
      <c r="I842" s="108" t="s">
        <v>1046</v>
      </c>
    </row>
    <row r="843" spans="1:9" x14ac:dyDescent="0.25">
      <c r="A843" s="104" t="s">
        <v>199</v>
      </c>
      <c r="B843" s="105">
        <v>45745.433297418982</v>
      </c>
      <c r="C843" s="109" t="s">
        <v>209</v>
      </c>
      <c r="D843" s="107" t="s">
        <v>227</v>
      </c>
      <c r="E843" s="107" t="s">
        <v>148</v>
      </c>
      <c r="F843" s="107" t="s">
        <v>211</v>
      </c>
      <c r="G843" s="104"/>
      <c r="H843" s="107" t="s">
        <v>228</v>
      </c>
      <c r="I843" s="108" t="s">
        <v>1047</v>
      </c>
    </row>
    <row r="844" spans="1:9" x14ac:dyDescent="0.25">
      <c r="A844" s="104" t="s">
        <v>199</v>
      </c>
      <c r="B844" s="105">
        <v>45745.433274710645</v>
      </c>
      <c r="C844" s="106"/>
      <c r="D844" s="107" t="s">
        <v>233</v>
      </c>
      <c r="E844" s="104"/>
      <c r="F844" s="104"/>
      <c r="G844" s="104"/>
      <c r="H844" s="107" t="s">
        <v>234</v>
      </c>
      <c r="I844" s="108" t="s">
        <v>1048</v>
      </c>
    </row>
    <row r="845" spans="1:9" x14ac:dyDescent="0.25">
      <c r="A845" s="104" t="s">
        <v>199</v>
      </c>
      <c r="B845" s="105">
        <v>45745.43309914352</v>
      </c>
      <c r="C845" s="106"/>
      <c r="D845" s="107" t="s">
        <v>239</v>
      </c>
      <c r="E845" s="104"/>
      <c r="F845" s="104"/>
      <c r="G845" s="104"/>
      <c r="H845" s="107" t="s">
        <v>240</v>
      </c>
      <c r="I845" s="108" t="s">
        <v>1049</v>
      </c>
    </row>
    <row r="846" spans="1:9" x14ac:dyDescent="0.25">
      <c r="A846" s="104" t="s">
        <v>199</v>
      </c>
      <c r="B846" s="105">
        <v>45745.433070208332</v>
      </c>
      <c r="C846" s="106"/>
      <c r="D846" s="107" t="s">
        <v>224</v>
      </c>
      <c r="E846" s="104"/>
      <c r="F846" s="104"/>
      <c r="G846" s="104"/>
      <c r="H846" s="107" t="s">
        <v>225</v>
      </c>
      <c r="I846" s="108" t="s">
        <v>1050</v>
      </c>
    </row>
    <row r="847" spans="1:9" x14ac:dyDescent="0.25">
      <c r="A847" s="104" t="s">
        <v>199</v>
      </c>
      <c r="B847" s="105">
        <v>45745.432979340279</v>
      </c>
      <c r="C847" s="106"/>
      <c r="D847" s="107" t="s">
        <v>242</v>
      </c>
      <c r="E847" s="104"/>
      <c r="F847" s="104"/>
      <c r="G847" s="104"/>
      <c r="H847" s="107" t="s">
        <v>243</v>
      </c>
      <c r="I847" s="108" t="s">
        <v>1051</v>
      </c>
    </row>
    <row r="848" spans="1:9" x14ac:dyDescent="0.25">
      <c r="A848" s="104" t="s">
        <v>199</v>
      </c>
      <c r="B848" s="105">
        <v>45745.43291048611</v>
      </c>
      <c r="C848" s="106"/>
      <c r="D848" s="107" t="s">
        <v>200</v>
      </c>
      <c r="E848" s="104"/>
      <c r="F848" s="104"/>
      <c r="G848" s="104"/>
      <c r="H848" s="107" t="s">
        <v>201</v>
      </c>
      <c r="I848" s="108" t="s">
        <v>1052</v>
      </c>
    </row>
    <row r="849" spans="1:9" x14ac:dyDescent="0.25">
      <c r="A849" s="104" t="s">
        <v>199</v>
      </c>
      <c r="B849" s="105">
        <v>45745.432906354166</v>
      </c>
      <c r="C849" s="106"/>
      <c r="D849" s="107" t="s">
        <v>206</v>
      </c>
      <c r="E849" s="104"/>
      <c r="F849" s="104"/>
      <c r="G849" s="104"/>
      <c r="H849" s="107" t="s">
        <v>207</v>
      </c>
      <c r="I849" s="108" t="s">
        <v>1053</v>
      </c>
    </row>
    <row r="850" spans="1:9" x14ac:dyDescent="0.25">
      <c r="A850" s="104" t="s">
        <v>199</v>
      </c>
      <c r="B850" s="105">
        <v>45745.432874907405</v>
      </c>
      <c r="C850" s="109" t="s">
        <v>209</v>
      </c>
      <c r="D850" s="107" t="s">
        <v>217</v>
      </c>
      <c r="E850" s="107" t="s">
        <v>218</v>
      </c>
      <c r="F850" s="107" t="s">
        <v>211</v>
      </c>
      <c r="G850" s="104"/>
      <c r="H850" s="107" t="s">
        <v>219</v>
      </c>
      <c r="I850" s="108" t="s">
        <v>1054</v>
      </c>
    </row>
    <row r="851" spans="1:9" x14ac:dyDescent="0.25">
      <c r="A851" s="104" t="s">
        <v>199</v>
      </c>
      <c r="B851" s="105">
        <v>45745.432816527777</v>
      </c>
      <c r="C851" s="106"/>
      <c r="D851" s="107" t="s">
        <v>230</v>
      </c>
      <c r="E851" s="104"/>
      <c r="F851" s="104"/>
      <c r="G851" s="104"/>
      <c r="H851" s="107" t="s">
        <v>231</v>
      </c>
      <c r="I851" s="108" t="s">
        <v>1055</v>
      </c>
    </row>
    <row r="852" spans="1:9" x14ac:dyDescent="0.25">
      <c r="A852" s="104" t="s">
        <v>199</v>
      </c>
      <c r="B852" s="105">
        <v>45745.432762164353</v>
      </c>
      <c r="C852" s="106"/>
      <c r="D852" s="107" t="s">
        <v>236</v>
      </c>
      <c r="E852" s="104"/>
      <c r="F852" s="104"/>
      <c r="G852" s="104"/>
      <c r="H852" s="107" t="s">
        <v>237</v>
      </c>
      <c r="I852" s="108" t="s">
        <v>1056</v>
      </c>
    </row>
    <row r="853" spans="1:9" x14ac:dyDescent="0.25">
      <c r="A853" s="104" t="s">
        <v>199</v>
      </c>
      <c r="B853" s="105">
        <v>45745.432749282409</v>
      </c>
      <c r="C853" s="106"/>
      <c r="D853" s="107" t="s">
        <v>203</v>
      </c>
      <c r="E853" s="104"/>
      <c r="F853" s="104"/>
      <c r="G853" s="104"/>
      <c r="H853" s="107" t="s">
        <v>204</v>
      </c>
      <c r="I853" s="108" t="s">
        <v>1057</v>
      </c>
    </row>
    <row r="854" spans="1:9" x14ac:dyDescent="0.25">
      <c r="A854" s="104" t="s">
        <v>199</v>
      </c>
      <c r="B854" s="105">
        <v>45745.432739166667</v>
      </c>
      <c r="C854" s="109" t="s">
        <v>209</v>
      </c>
      <c r="D854" s="107" t="s">
        <v>221</v>
      </c>
      <c r="E854" s="107" t="s">
        <v>171</v>
      </c>
      <c r="F854" s="107" t="s">
        <v>211</v>
      </c>
      <c r="G854" s="104"/>
      <c r="H854" s="107" t="s">
        <v>222</v>
      </c>
      <c r="I854" s="108" t="s">
        <v>1058</v>
      </c>
    </row>
    <row r="855" spans="1:9" x14ac:dyDescent="0.25">
      <c r="A855" s="104" t="s">
        <v>199</v>
      </c>
      <c r="B855" s="105">
        <v>45745.432726446757</v>
      </c>
      <c r="C855" s="109" t="s">
        <v>209</v>
      </c>
      <c r="D855" s="107" t="s">
        <v>245</v>
      </c>
      <c r="E855" s="107" t="s">
        <v>150</v>
      </c>
      <c r="F855" s="107" t="s">
        <v>211</v>
      </c>
      <c r="G855" s="104"/>
      <c r="H855" s="107" t="s">
        <v>246</v>
      </c>
      <c r="I855" s="108" t="s">
        <v>1059</v>
      </c>
    </row>
    <row r="856" spans="1:9" x14ac:dyDescent="0.25">
      <c r="A856" s="104" t="s">
        <v>199</v>
      </c>
      <c r="B856" s="105">
        <v>45745.432558229164</v>
      </c>
      <c r="C856" s="106"/>
      <c r="D856" s="107" t="s">
        <v>214</v>
      </c>
      <c r="E856" s="104"/>
      <c r="F856" s="104"/>
      <c r="G856" s="104"/>
      <c r="H856" s="107" t="s">
        <v>215</v>
      </c>
      <c r="I856" s="108" t="s">
        <v>1060</v>
      </c>
    </row>
    <row r="857" spans="1:9" x14ac:dyDescent="0.25">
      <c r="A857" s="104" t="s">
        <v>199</v>
      </c>
      <c r="B857" s="105">
        <v>45745.43255690972</v>
      </c>
      <c r="C857" s="109" t="s">
        <v>209</v>
      </c>
      <c r="D857" s="107" t="s">
        <v>210</v>
      </c>
      <c r="E857" s="107" t="s">
        <v>119</v>
      </c>
      <c r="F857" s="107" t="s">
        <v>211</v>
      </c>
      <c r="G857" s="104"/>
      <c r="H857" s="107" t="s">
        <v>212</v>
      </c>
      <c r="I857" s="108" t="s">
        <v>1061</v>
      </c>
    </row>
    <row r="858" spans="1:9" x14ac:dyDescent="0.25">
      <c r="A858" s="104" t="s">
        <v>199</v>
      </c>
      <c r="B858" s="105">
        <v>45745.432515208333</v>
      </c>
      <c r="C858" s="109" t="s">
        <v>209</v>
      </c>
      <c r="D858" s="107" t="s">
        <v>227</v>
      </c>
      <c r="E858" s="107" t="s">
        <v>148</v>
      </c>
      <c r="F858" s="107" t="s">
        <v>211</v>
      </c>
      <c r="G858" s="104"/>
      <c r="H858" s="107" t="s">
        <v>228</v>
      </c>
      <c r="I858" s="108" t="s">
        <v>1062</v>
      </c>
    </row>
    <row r="859" spans="1:9" x14ac:dyDescent="0.25">
      <c r="A859" s="104" t="s">
        <v>199</v>
      </c>
      <c r="B859" s="105">
        <v>45745.432436145835</v>
      </c>
      <c r="C859" s="106"/>
      <c r="D859" s="107" t="s">
        <v>233</v>
      </c>
      <c r="E859" s="104"/>
      <c r="F859" s="104"/>
      <c r="G859" s="104"/>
      <c r="H859" s="107" t="s">
        <v>234</v>
      </c>
      <c r="I859" s="108" t="s">
        <v>1063</v>
      </c>
    </row>
    <row r="860" spans="1:9" x14ac:dyDescent="0.25">
      <c r="A860" s="104" t="s">
        <v>199</v>
      </c>
      <c r="B860" s="105">
        <v>45745.432302002315</v>
      </c>
      <c r="C860" s="106"/>
      <c r="D860" s="107" t="s">
        <v>239</v>
      </c>
      <c r="E860" s="104"/>
      <c r="F860" s="104"/>
      <c r="G860" s="104"/>
      <c r="H860" s="107" t="s">
        <v>240</v>
      </c>
      <c r="I860" s="108" t="s">
        <v>1064</v>
      </c>
    </row>
    <row r="861" spans="1:9" x14ac:dyDescent="0.25">
      <c r="A861" s="104" t="s">
        <v>199</v>
      </c>
      <c r="B861" s="105">
        <v>45745.43226700231</v>
      </c>
      <c r="C861" s="106"/>
      <c r="D861" s="107" t="s">
        <v>224</v>
      </c>
      <c r="E861" s="104"/>
      <c r="F861" s="104"/>
      <c r="G861" s="104"/>
      <c r="H861" s="107" t="s">
        <v>225</v>
      </c>
      <c r="I861" s="108" t="s">
        <v>1065</v>
      </c>
    </row>
    <row r="862" spans="1:9" x14ac:dyDescent="0.25">
      <c r="A862" s="104" t="s">
        <v>199</v>
      </c>
      <c r="B862" s="105">
        <v>45745.432219942129</v>
      </c>
      <c r="C862" s="106"/>
      <c r="D862" s="107" t="s">
        <v>242</v>
      </c>
      <c r="E862" s="104"/>
      <c r="F862" s="104"/>
      <c r="G862" s="104"/>
      <c r="H862" s="107" t="s">
        <v>243</v>
      </c>
      <c r="I862" s="108" t="s">
        <v>1066</v>
      </c>
    </row>
    <row r="863" spans="1:9" x14ac:dyDescent="0.25">
      <c r="A863" s="104" t="s">
        <v>199</v>
      </c>
      <c r="B863" s="105">
        <v>45745.432104479165</v>
      </c>
      <c r="C863" s="106"/>
      <c r="D863" s="107" t="s">
        <v>200</v>
      </c>
      <c r="E863" s="104"/>
      <c r="F863" s="104"/>
      <c r="G863" s="104"/>
      <c r="H863" s="107" t="s">
        <v>201</v>
      </c>
      <c r="I863" s="108" t="s">
        <v>1067</v>
      </c>
    </row>
    <row r="864" spans="1:9" x14ac:dyDescent="0.25">
      <c r="A864" s="104" t="s">
        <v>199</v>
      </c>
      <c r="B864" s="105">
        <v>45745.432089490736</v>
      </c>
      <c r="C864" s="109" t="s">
        <v>209</v>
      </c>
      <c r="D864" s="107" t="s">
        <v>217</v>
      </c>
      <c r="E864" s="107" t="s">
        <v>218</v>
      </c>
      <c r="F864" s="107" t="s">
        <v>211</v>
      </c>
      <c r="G864" s="104"/>
      <c r="H864" s="107" t="s">
        <v>219</v>
      </c>
      <c r="I864" s="108" t="s">
        <v>890</v>
      </c>
    </row>
    <row r="865" spans="1:9" x14ac:dyDescent="0.25">
      <c r="A865" s="104" t="s">
        <v>199</v>
      </c>
      <c r="B865" s="105">
        <v>45745.432007951385</v>
      </c>
      <c r="C865" s="106"/>
      <c r="D865" s="107" t="s">
        <v>230</v>
      </c>
      <c r="E865" s="104"/>
      <c r="F865" s="104"/>
      <c r="G865" s="104"/>
      <c r="H865" s="107" t="s">
        <v>231</v>
      </c>
      <c r="I865" s="108" t="s">
        <v>1068</v>
      </c>
    </row>
    <row r="866" spans="1:9" x14ac:dyDescent="0.25">
      <c r="A866" s="104" t="s">
        <v>199</v>
      </c>
      <c r="B866" s="105">
        <v>45745.431951041668</v>
      </c>
      <c r="C866" s="106"/>
      <c r="D866" s="107" t="s">
        <v>206</v>
      </c>
      <c r="E866" s="104"/>
      <c r="F866" s="104"/>
      <c r="G866" s="104"/>
      <c r="H866" s="107" t="s">
        <v>207</v>
      </c>
      <c r="I866" s="108" t="s">
        <v>1069</v>
      </c>
    </row>
    <row r="867" spans="1:9" x14ac:dyDescent="0.25">
      <c r="A867" s="104" t="s">
        <v>199</v>
      </c>
      <c r="B867" s="105">
        <v>45745.431938715279</v>
      </c>
      <c r="C867" s="109" t="s">
        <v>209</v>
      </c>
      <c r="D867" s="107" t="s">
        <v>245</v>
      </c>
      <c r="E867" s="107" t="s">
        <v>150</v>
      </c>
      <c r="F867" s="107" t="s">
        <v>211</v>
      </c>
      <c r="G867" s="104"/>
      <c r="H867" s="107" t="s">
        <v>246</v>
      </c>
      <c r="I867" s="108" t="s">
        <v>1070</v>
      </c>
    </row>
    <row r="868" spans="1:9" x14ac:dyDescent="0.25">
      <c r="A868" s="104" t="s">
        <v>199</v>
      </c>
      <c r="B868" s="105">
        <v>45745.431909618055</v>
      </c>
      <c r="C868" s="106"/>
      <c r="D868" s="107" t="s">
        <v>203</v>
      </c>
      <c r="E868" s="104"/>
      <c r="F868" s="104"/>
      <c r="G868" s="104"/>
      <c r="H868" s="107" t="s">
        <v>204</v>
      </c>
      <c r="I868" s="108" t="s">
        <v>1071</v>
      </c>
    </row>
    <row r="869" spans="1:9" x14ac:dyDescent="0.25">
      <c r="A869" s="104" t="s">
        <v>199</v>
      </c>
      <c r="B869" s="105">
        <v>45745.431901481483</v>
      </c>
      <c r="C869" s="109" t="s">
        <v>209</v>
      </c>
      <c r="D869" s="107" t="s">
        <v>221</v>
      </c>
      <c r="E869" s="107" t="s">
        <v>171</v>
      </c>
      <c r="F869" s="107" t="s">
        <v>211</v>
      </c>
      <c r="G869" s="104"/>
      <c r="H869" s="107" t="s">
        <v>222</v>
      </c>
      <c r="I869" s="108" t="s">
        <v>872</v>
      </c>
    </row>
    <row r="870" spans="1:9" x14ac:dyDescent="0.25">
      <c r="A870" s="104" t="s">
        <v>199</v>
      </c>
      <c r="B870" s="105">
        <v>45745.431873009256</v>
      </c>
      <c r="C870" s="106"/>
      <c r="D870" s="107" t="s">
        <v>236</v>
      </c>
      <c r="E870" s="104"/>
      <c r="F870" s="104"/>
      <c r="G870" s="104"/>
      <c r="H870" s="107" t="s">
        <v>237</v>
      </c>
      <c r="I870" s="108" t="s">
        <v>202</v>
      </c>
    </row>
    <row r="871" spans="1:9" x14ac:dyDescent="0.25">
      <c r="A871" s="104" t="s">
        <v>199</v>
      </c>
      <c r="B871" s="105">
        <v>45745.431764733796</v>
      </c>
      <c r="C871" s="106"/>
      <c r="D871" s="107" t="s">
        <v>214</v>
      </c>
      <c r="E871" s="104"/>
      <c r="F871" s="104"/>
      <c r="G871" s="104"/>
      <c r="H871" s="107" t="s">
        <v>215</v>
      </c>
      <c r="I871" s="108" t="s">
        <v>1072</v>
      </c>
    </row>
    <row r="872" spans="1:9" x14ac:dyDescent="0.25">
      <c r="A872" s="104" t="s">
        <v>199</v>
      </c>
      <c r="B872" s="105">
        <v>45745.431760335647</v>
      </c>
      <c r="C872" s="109" t="s">
        <v>209</v>
      </c>
      <c r="D872" s="107" t="s">
        <v>210</v>
      </c>
      <c r="E872" s="107" t="s">
        <v>119</v>
      </c>
      <c r="F872" s="107" t="s">
        <v>211</v>
      </c>
      <c r="G872" s="104"/>
      <c r="H872" s="107" t="s">
        <v>212</v>
      </c>
      <c r="I872" s="108" t="s">
        <v>1073</v>
      </c>
    </row>
    <row r="873" spans="1:9" x14ac:dyDescent="0.25">
      <c r="A873" s="104" t="s">
        <v>199</v>
      </c>
      <c r="B873" s="105">
        <v>45745.431726319446</v>
      </c>
      <c r="C873" s="109" t="s">
        <v>209</v>
      </c>
      <c r="D873" s="107" t="s">
        <v>227</v>
      </c>
      <c r="E873" s="107" t="s">
        <v>148</v>
      </c>
      <c r="F873" s="107" t="s">
        <v>211</v>
      </c>
      <c r="G873" s="104"/>
      <c r="H873" s="107" t="s">
        <v>228</v>
      </c>
      <c r="I873" s="108" t="s">
        <v>1074</v>
      </c>
    </row>
    <row r="874" spans="1:9" x14ac:dyDescent="0.25">
      <c r="A874" s="104" t="s">
        <v>199</v>
      </c>
      <c r="B874" s="105">
        <v>45745.431597025461</v>
      </c>
      <c r="C874" s="106"/>
      <c r="D874" s="107" t="s">
        <v>233</v>
      </c>
      <c r="E874" s="104"/>
      <c r="F874" s="104"/>
      <c r="G874" s="104"/>
      <c r="H874" s="107" t="s">
        <v>234</v>
      </c>
      <c r="I874" s="108" t="s">
        <v>1075</v>
      </c>
    </row>
    <row r="875" spans="1:9" x14ac:dyDescent="0.25">
      <c r="A875" s="104" t="s">
        <v>199</v>
      </c>
      <c r="B875" s="105">
        <v>45745.431521087958</v>
      </c>
      <c r="C875" s="106"/>
      <c r="D875" s="107" t="s">
        <v>239</v>
      </c>
      <c r="E875" s="104"/>
      <c r="F875" s="104"/>
      <c r="G875" s="104"/>
      <c r="H875" s="107" t="s">
        <v>240</v>
      </c>
      <c r="I875" s="108" t="s">
        <v>766</v>
      </c>
    </row>
    <row r="876" spans="1:9" x14ac:dyDescent="0.25">
      <c r="A876" s="104" t="s">
        <v>199</v>
      </c>
      <c r="B876" s="105">
        <v>45745.431450381941</v>
      </c>
      <c r="C876" s="106"/>
      <c r="D876" s="107" t="s">
        <v>242</v>
      </c>
      <c r="E876" s="104"/>
      <c r="F876" s="104"/>
      <c r="G876" s="104"/>
      <c r="H876" s="107" t="s">
        <v>243</v>
      </c>
      <c r="I876" s="108" t="s">
        <v>1076</v>
      </c>
    </row>
    <row r="877" spans="1:9" x14ac:dyDescent="0.25">
      <c r="A877" s="104" t="s">
        <v>199</v>
      </c>
      <c r="B877" s="105">
        <v>45745.431441562498</v>
      </c>
      <c r="C877" s="106"/>
      <c r="D877" s="107" t="s">
        <v>224</v>
      </c>
      <c r="E877" s="104"/>
      <c r="F877" s="104"/>
      <c r="G877" s="104"/>
      <c r="H877" s="107" t="s">
        <v>225</v>
      </c>
      <c r="I877" s="108" t="s">
        <v>1077</v>
      </c>
    </row>
    <row r="878" spans="1:9" x14ac:dyDescent="0.25">
      <c r="A878" s="104" t="s">
        <v>199</v>
      </c>
      <c r="B878" s="105">
        <v>45745.431313553236</v>
      </c>
      <c r="C878" s="106"/>
      <c r="D878" s="107" t="s">
        <v>200</v>
      </c>
      <c r="E878" s="104"/>
      <c r="F878" s="104"/>
      <c r="G878" s="104"/>
      <c r="H878" s="107" t="s">
        <v>201</v>
      </c>
      <c r="I878" s="108" t="s">
        <v>1078</v>
      </c>
    </row>
    <row r="879" spans="1:9" x14ac:dyDescent="0.25">
      <c r="A879" s="104" t="s">
        <v>199</v>
      </c>
      <c r="B879" s="105">
        <v>45745.431301354161</v>
      </c>
      <c r="C879" s="109" t="s">
        <v>209</v>
      </c>
      <c r="D879" s="107" t="s">
        <v>217</v>
      </c>
      <c r="E879" s="107" t="s">
        <v>218</v>
      </c>
      <c r="F879" s="107" t="s">
        <v>211</v>
      </c>
      <c r="G879" s="104"/>
      <c r="H879" s="107" t="s">
        <v>219</v>
      </c>
      <c r="I879" s="108" t="s">
        <v>1079</v>
      </c>
    </row>
    <row r="880" spans="1:9" x14ac:dyDescent="0.25">
      <c r="A880" s="104" t="s">
        <v>199</v>
      </c>
      <c r="B880" s="105">
        <v>45745.431218333331</v>
      </c>
      <c r="C880" s="106"/>
      <c r="D880" s="107" t="s">
        <v>230</v>
      </c>
      <c r="E880" s="104"/>
      <c r="F880" s="104"/>
      <c r="G880" s="104"/>
      <c r="H880" s="107" t="s">
        <v>231</v>
      </c>
      <c r="I880" s="108" t="s">
        <v>1080</v>
      </c>
    </row>
    <row r="881" spans="1:9" x14ac:dyDescent="0.25">
      <c r="A881" s="104" t="s">
        <v>199</v>
      </c>
      <c r="B881" s="105">
        <v>45745.431138090273</v>
      </c>
      <c r="C881" s="109" t="s">
        <v>209</v>
      </c>
      <c r="D881" s="107" t="s">
        <v>245</v>
      </c>
      <c r="E881" s="107" t="s">
        <v>150</v>
      </c>
      <c r="F881" s="107" t="s">
        <v>211</v>
      </c>
      <c r="G881" s="104"/>
      <c r="H881" s="107" t="s">
        <v>246</v>
      </c>
      <c r="I881" s="108" t="s">
        <v>1081</v>
      </c>
    </row>
    <row r="882" spans="1:9" x14ac:dyDescent="0.25">
      <c r="A882" s="104" t="s">
        <v>199</v>
      </c>
      <c r="B882" s="105">
        <v>45745.431070752311</v>
      </c>
      <c r="C882" s="106"/>
      <c r="D882" s="107" t="s">
        <v>203</v>
      </c>
      <c r="E882" s="104"/>
      <c r="F882" s="104"/>
      <c r="G882" s="104"/>
      <c r="H882" s="107" t="s">
        <v>204</v>
      </c>
      <c r="I882" s="108" t="s">
        <v>1082</v>
      </c>
    </row>
    <row r="883" spans="1:9" x14ac:dyDescent="0.25">
      <c r="A883" s="104" t="s">
        <v>199</v>
      </c>
      <c r="B883" s="105">
        <v>45745.431029988424</v>
      </c>
      <c r="C883" s="109" t="s">
        <v>209</v>
      </c>
      <c r="D883" s="107" t="s">
        <v>221</v>
      </c>
      <c r="E883" s="107" t="s">
        <v>171</v>
      </c>
      <c r="F883" s="107" t="s">
        <v>211</v>
      </c>
      <c r="G883" s="104"/>
      <c r="H883" s="107" t="s">
        <v>222</v>
      </c>
      <c r="I883" s="108" t="s">
        <v>1083</v>
      </c>
    </row>
    <row r="884" spans="1:9" x14ac:dyDescent="0.25">
      <c r="A884" s="104" t="s">
        <v>199</v>
      </c>
      <c r="B884" s="105">
        <v>45745.431027615741</v>
      </c>
      <c r="C884" s="106"/>
      <c r="D884" s="107" t="s">
        <v>236</v>
      </c>
      <c r="E884" s="104"/>
      <c r="F884" s="104"/>
      <c r="G884" s="104"/>
      <c r="H884" s="107" t="s">
        <v>237</v>
      </c>
      <c r="I884" s="108" t="s">
        <v>1084</v>
      </c>
    </row>
    <row r="885" spans="1:9" x14ac:dyDescent="0.25">
      <c r="A885" s="104" t="s">
        <v>199</v>
      </c>
      <c r="B885" s="105">
        <v>45745.430961655089</v>
      </c>
      <c r="C885" s="106"/>
      <c r="D885" s="107" t="s">
        <v>214</v>
      </c>
      <c r="E885" s="104"/>
      <c r="F885" s="104"/>
      <c r="G885" s="104"/>
      <c r="H885" s="107" t="s">
        <v>215</v>
      </c>
      <c r="I885" s="108" t="s">
        <v>1085</v>
      </c>
    </row>
    <row r="886" spans="1:9" x14ac:dyDescent="0.25">
      <c r="A886" s="104" t="s">
        <v>199</v>
      </c>
      <c r="B886" s="105">
        <v>45745.430957523145</v>
      </c>
      <c r="C886" s="109" t="s">
        <v>209</v>
      </c>
      <c r="D886" s="107" t="s">
        <v>210</v>
      </c>
      <c r="E886" s="107" t="s">
        <v>119</v>
      </c>
      <c r="F886" s="107" t="s">
        <v>211</v>
      </c>
      <c r="G886" s="104"/>
      <c r="H886" s="107" t="s">
        <v>212</v>
      </c>
      <c r="I886" s="108" t="s">
        <v>1086</v>
      </c>
    </row>
    <row r="887" spans="1:9" x14ac:dyDescent="0.25">
      <c r="A887" s="104" t="s">
        <v>199</v>
      </c>
      <c r="B887" s="105">
        <v>45745.430925370369</v>
      </c>
      <c r="C887" s="109" t="s">
        <v>209</v>
      </c>
      <c r="D887" s="107" t="s">
        <v>227</v>
      </c>
      <c r="E887" s="107" t="s">
        <v>148</v>
      </c>
      <c r="F887" s="107" t="s">
        <v>211</v>
      </c>
      <c r="G887" s="104"/>
      <c r="H887" s="107" t="s">
        <v>228</v>
      </c>
      <c r="I887" s="108" t="s">
        <v>1087</v>
      </c>
    </row>
    <row r="888" spans="1:9" x14ac:dyDescent="0.25">
      <c r="A888" s="104" t="s">
        <v>199</v>
      </c>
      <c r="B888" s="105">
        <v>45745.430847326388</v>
      </c>
      <c r="C888" s="106"/>
      <c r="D888" s="107" t="s">
        <v>206</v>
      </c>
      <c r="E888" s="104"/>
      <c r="F888" s="104"/>
      <c r="G888" s="104"/>
      <c r="H888" s="107" t="s">
        <v>207</v>
      </c>
      <c r="I888" s="108" t="s">
        <v>1088</v>
      </c>
    </row>
    <row r="889" spans="1:9" x14ac:dyDescent="0.25">
      <c r="A889" s="104" t="s">
        <v>199</v>
      </c>
      <c r="B889" s="105">
        <v>45745.430754675923</v>
      </c>
      <c r="C889" s="106"/>
      <c r="D889" s="107" t="s">
        <v>233</v>
      </c>
      <c r="E889" s="104"/>
      <c r="F889" s="104"/>
      <c r="G889" s="104"/>
      <c r="H889" s="107" t="s">
        <v>234</v>
      </c>
      <c r="I889" s="108" t="s">
        <v>1089</v>
      </c>
    </row>
    <row r="890" spans="1:9" x14ac:dyDescent="0.25">
      <c r="A890" s="104" t="s">
        <v>199</v>
      </c>
      <c r="B890" s="105">
        <v>45745.430715844908</v>
      </c>
      <c r="C890" s="106"/>
      <c r="D890" s="107" t="s">
        <v>239</v>
      </c>
      <c r="E890" s="104"/>
      <c r="F890" s="104"/>
      <c r="G890" s="104"/>
      <c r="H890" s="107" t="s">
        <v>240</v>
      </c>
      <c r="I890" s="108" t="s">
        <v>1090</v>
      </c>
    </row>
    <row r="891" spans="1:9" x14ac:dyDescent="0.25">
      <c r="A891" s="104" t="s">
        <v>199</v>
      </c>
      <c r="B891" s="105">
        <v>45745.430666701388</v>
      </c>
      <c r="C891" s="106"/>
      <c r="D891" s="107" t="s">
        <v>242</v>
      </c>
      <c r="E891" s="104"/>
      <c r="F891" s="104"/>
      <c r="G891" s="104"/>
      <c r="H891" s="107" t="s">
        <v>243</v>
      </c>
      <c r="I891" s="108" t="s">
        <v>1091</v>
      </c>
    </row>
    <row r="892" spans="1:9" x14ac:dyDescent="0.25">
      <c r="A892" s="104" t="s">
        <v>199</v>
      </c>
      <c r="B892" s="105">
        <v>45745.43063440972</v>
      </c>
      <c r="C892" s="106"/>
      <c r="D892" s="107" t="s">
        <v>224</v>
      </c>
      <c r="E892" s="104"/>
      <c r="F892" s="104"/>
      <c r="G892" s="104"/>
      <c r="H892" s="107" t="s">
        <v>225</v>
      </c>
      <c r="I892" s="108" t="s">
        <v>376</v>
      </c>
    </row>
    <row r="893" spans="1:9" x14ac:dyDescent="0.25">
      <c r="A893" s="104" t="s">
        <v>199</v>
      </c>
      <c r="B893" s="105">
        <v>45745.430514652777</v>
      </c>
      <c r="C893" s="109" t="s">
        <v>209</v>
      </c>
      <c r="D893" s="107" t="s">
        <v>217</v>
      </c>
      <c r="E893" s="107" t="s">
        <v>218</v>
      </c>
      <c r="F893" s="107" t="s">
        <v>211</v>
      </c>
      <c r="G893" s="104"/>
      <c r="H893" s="107" t="s">
        <v>219</v>
      </c>
      <c r="I893" s="108" t="s">
        <v>1092</v>
      </c>
    </row>
    <row r="894" spans="1:9" x14ac:dyDescent="0.25">
      <c r="A894" s="104" t="s">
        <v>199</v>
      </c>
      <c r="B894" s="105">
        <v>45745.430512060186</v>
      </c>
      <c r="C894" s="106"/>
      <c r="D894" s="107" t="s">
        <v>200</v>
      </c>
      <c r="E894" s="104"/>
      <c r="F894" s="104"/>
      <c r="G894" s="104"/>
      <c r="H894" s="107" t="s">
        <v>201</v>
      </c>
      <c r="I894" s="108" t="s">
        <v>1093</v>
      </c>
    </row>
    <row r="895" spans="1:9" x14ac:dyDescent="0.25">
      <c r="A895" s="104" t="s">
        <v>199</v>
      </c>
      <c r="B895" s="105">
        <v>45745.430429907407</v>
      </c>
      <c r="C895" s="106"/>
      <c r="D895" s="107" t="s">
        <v>230</v>
      </c>
      <c r="E895" s="104"/>
      <c r="F895" s="104"/>
      <c r="G895" s="104"/>
      <c r="H895" s="107" t="s">
        <v>231</v>
      </c>
      <c r="I895" s="108" t="s">
        <v>1094</v>
      </c>
    </row>
    <row r="896" spans="1:9" x14ac:dyDescent="0.25">
      <c r="A896" s="104" t="s">
        <v>199</v>
      </c>
      <c r="B896" s="105">
        <v>45745.430356203702</v>
      </c>
      <c r="C896" s="109" t="s">
        <v>209</v>
      </c>
      <c r="D896" s="107" t="s">
        <v>245</v>
      </c>
      <c r="E896" s="107" t="s">
        <v>150</v>
      </c>
      <c r="F896" s="107" t="s">
        <v>211</v>
      </c>
      <c r="G896" s="104"/>
      <c r="H896" s="107" t="s">
        <v>246</v>
      </c>
      <c r="I896" s="108" t="s">
        <v>1095</v>
      </c>
    </row>
    <row r="897" spans="1:9" x14ac:dyDescent="0.25">
      <c r="A897" s="104" t="s">
        <v>199</v>
      </c>
      <c r="B897" s="105">
        <v>45745.430271145829</v>
      </c>
      <c r="C897" s="106"/>
      <c r="D897" s="107" t="s">
        <v>203</v>
      </c>
      <c r="E897" s="104"/>
      <c r="F897" s="104"/>
      <c r="G897" s="104"/>
      <c r="H897" s="107" t="s">
        <v>204</v>
      </c>
      <c r="I897" s="108" t="s">
        <v>930</v>
      </c>
    </row>
    <row r="898" spans="1:9" x14ac:dyDescent="0.25">
      <c r="A898" s="104" t="s">
        <v>199</v>
      </c>
      <c r="B898" s="105">
        <v>45745.430173217588</v>
      </c>
      <c r="C898" s="106"/>
      <c r="D898" s="107" t="s">
        <v>236</v>
      </c>
      <c r="E898" s="104"/>
      <c r="F898" s="104"/>
      <c r="G898" s="104"/>
      <c r="H898" s="107" t="s">
        <v>237</v>
      </c>
      <c r="I898" s="108" t="s">
        <v>1096</v>
      </c>
    </row>
    <row r="899" spans="1:9" x14ac:dyDescent="0.25">
      <c r="A899" s="104" t="s">
        <v>199</v>
      </c>
      <c r="B899" s="105">
        <v>45745.430159618052</v>
      </c>
      <c r="C899" s="109" t="s">
        <v>209</v>
      </c>
      <c r="D899" s="107" t="s">
        <v>221</v>
      </c>
      <c r="E899" s="107" t="s">
        <v>171</v>
      </c>
      <c r="F899" s="107" t="s">
        <v>211</v>
      </c>
      <c r="G899" s="104"/>
      <c r="H899" s="107" t="s">
        <v>222</v>
      </c>
      <c r="I899" s="108" t="s">
        <v>1097</v>
      </c>
    </row>
    <row r="900" spans="1:9" x14ac:dyDescent="0.25">
      <c r="A900" s="104" t="s">
        <v>199</v>
      </c>
      <c r="B900" s="105">
        <v>45745.430153333335</v>
      </c>
      <c r="C900" s="106"/>
      <c r="D900" s="107" t="s">
        <v>214</v>
      </c>
      <c r="E900" s="104"/>
      <c r="F900" s="104"/>
      <c r="G900" s="104"/>
      <c r="H900" s="107" t="s">
        <v>215</v>
      </c>
      <c r="I900" s="108" t="s">
        <v>1098</v>
      </c>
    </row>
    <row r="901" spans="1:9" x14ac:dyDescent="0.25">
      <c r="A901" s="104" t="s">
        <v>199</v>
      </c>
      <c r="B901" s="105">
        <v>45745.430146678242</v>
      </c>
      <c r="C901" s="109" t="s">
        <v>209</v>
      </c>
      <c r="D901" s="107" t="s">
        <v>210</v>
      </c>
      <c r="E901" s="107" t="s">
        <v>119</v>
      </c>
      <c r="F901" s="107" t="s">
        <v>211</v>
      </c>
      <c r="G901" s="104"/>
      <c r="H901" s="107" t="s">
        <v>212</v>
      </c>
      <c r="I901" s="108" t="s">
        <v>1099</v>
      </c>
    </row>
    <row r="902" spans="1:9" x14ac:dyDescent="0.25">
      <c r="A902" s="104" t="s">
        <v>199</v>
      </c>
      <c r="B902" s="105">
        <v>45745.430143923608</v>
      </c>
      <c r="C902" s="109" t="s">
        <v>209</v>
      </c>
      <c r="D902" s="107" t="s">
        <v>227</v>
      </c>
      <c r="E902" s="107" t="s">
        <v>148</v>
      </c>
      <c r="F902" s="107" t="s">
        <v>211</v>
      </c>
      <c r="G902" s="104"/>
      <c r="H902" s="107" t="s">
        <v>228</v>
      </c>
      <c r="I902" s="108" t="s">
        <v>1100</v>
      </c>
    </row>
    <row r="903" spans="1:9" x14ac:dyDescent="0.25">
      <c r="A903" s="104" t="s">
        <v>199</v>
      </c>
      <c r="B903" s="105">
        <v>45745.429988935182</v>
      </c>
      <c r="C903" s="106"/>
      <c r="D903" s="107" t="s">
        <v>206</v>
      </c>
      <c r="E903" s="104"/>
      <c r="F903" s="104"/>
      <c r="G903" s="104"/>
      <c r="H903" s="107" t="s">
        <v>207</v>
      </c>
      <c r="I903" s="108" t="s">
        <v>1101</v>
      </c>
    </row>
    <row r="904" spans="1:9" x14ac:dyDescent="0.25">
      <c r="A904" s="104" t="s">
        <v>199</v>
      </c>
      <c r="B904" s="105">
        <v>45745.429924791664</v>
      </c>
      <c r="C904" s="106"/>
      <c r="D904" s="107" t="s">
        <v>239</v>
      </c>
      <c r="E904" s="104"/>
      <c r="F904" s="104"/>
      <c r="G904" s="104"/>
      <c r="H904" s="107" t="s">
        <v>240</v>
      </c>
      <c r="I904" s="108" t="s">
        <v>1043</v>
      </c>
    </row>
    <row r="905" spans="1:9" x14ac:dyDescent="0.25">
      <c r="A905" s="104" t="s">
        <v>199</v>
      </c>
      <c r="B905" s="105">
        <v>45745.42991042824</v>
      </c>
      <c r="C905" s="106"/>
      <c r="D905" s="107" t="s">
        <v>233</v>
      </c>
      <c r="E905" s="104"/>
      <c r="F905" s="104"/>
      <c r="G905" s="104"/>
      <c r="H905" s="107" t="s">
        <v>234</v>
      </c>
      <c r="I905" s="108" t="s">
        <v>1102</v>
      </c>
    </row>
    <row r="906" spans="1:9" x14ac:dyDescent="0.25">
      <c r="A906" s="104" t="s">
        <v>199</v>
      </c>
      <c r="B906" s="105">
        <v>45745.429901793977</v>
      </c>
      <c r="C906" s="106"/>
      <c r="D906" s="107" t="s">
        <v>242</v>
      </c>
      <c r="E906" s="104"/>
      <c r="F906" s="104"/>
      <c r="G906" s="104"/>
      <c r="H906" s="107" t="s">
        <v>243</v>
      </c>
      <c r="I906" s="108" t="s">
        <v>1103</v>
      </c>
    </row>
    <row r="907" spans="1:9" x14ac:dyDescent="0.25">
      <c r="A907" s="104" t="s">
        <v>199</v>
      </c>
      <c r="B907" s="105">
        <v>45745.429822696758</v>
      </c>
      <c r="C907" s="106"/>
      <c r="D907" s="107" t="s">
        <v>224</v>
      </c>
      <c r="E907" s="104"/>
      <c r="F907" s="104"/>
      <c r="G907" s="104"/>
      <c r="H907" s="107" t="s">
        <v>225</v>
      </c>
      <c r="I907" s="108" t="s">
        <v>1104</v>
      </c>
    </row>
    <row r="908" spans="1:9" x14ac:dyDescent="0.25">
      <c r="A908" s="104" t="s">
        <v>199</v>
      </c>
      <c r="B908" s="105">
        <v>45745.429721469904</v>
      </c>
      <c r="C908" s="109" t="s">
        <v>209</v>
      </c>
      <c r="D908" s="107" t="s">
        <v>217</v>
      </c>
      <c r="E908" s="107" t="s">
        <v>218</v>
      </c>
      <c r="F908" s="107" t="s">
        <v>211</v>
      </c>
      <c r="G908" s="104"/>
      <c r="H908" s="107" t="s">
        <v>219</v>
      </c>
      <c r="I908" s="108" t="s">
        <v>1105</v>
      </c>
    </row>
    <row r="909" spans="1:9" x14ac:dyDescent="0.25">
      <c r="A909" s="104" t="s">
        <v>199</v>
      </c>
      <c r="B909" s="105">
        <v>45745.429700821755</v>
      </c>
      <c r="C909" s="106"/>
      <c r="D909" s="107" t="s">
        <v>200</v>
      </c>
      <c r="E909" s="104"/>
      <c r="F909" s="104"/>
      <c r="G909" s="104"/>
      <c r="H909" s="107" t="s">
        <v>201</v>
      </c>
      <c r="I909" s="108" t="s">
        <v>1106</v>
      </c>
    </row>
    <row r="910" spans="1:9" x14ac:dyDescent="0.25">
      <c r="A910" s="104" t="s">
        <v>199</v>
      </c>
      <c r="B910" s="105">
        <v>45745.429631134255</v>
      </c>
      <c r="C910" s="106"/>
      <c r="D910" s="107" t="s">
        <v>230</v>
      </c>
      <c r="E910" s="104"/>
      <c r="F910" s="104"/>
      <c r="G910" s="104"/>
      <c r="H910" s="107" t="s">
        <v>231</v>
      </c>
      <c r="I910" s="108" t="s">
        <v>1107</v>
      </c>
    </row>
    <row r="911" spans="1:9" x14ac:dyDescent="0.25">
      <c r="A911" s="104" t="s">
        <v>199</v>
      </c>
      <c r="B911" s="105">
        <v>45745.429575277776</v>
      </c>
      <c r="C911" s="109" t="s">
        <v>209</v>
      </c>
      <c r="D911" s="107" t="s">
        <v>245</v>
      </c>
      <c r="E911" s="107" t="s">
        <v>150</v>
      </c>
      <c r="F911" s="107" t="s">
        <v>211</v>
      </c>
      <c r="G911" s="104"/>
      <c r="H911" s="107" t="s">
        <v>246</v>
      </c>
      <c r="I911" s="108" t="s">
        <v>1108</v>
      </c>
    </row>
    <row r="912" spans="1:9" x14ac:dyDescent="0.25">
      <c r="A912" s="104" t="s">
        <v>199</v>
      </c>
      <c r="B912" s="105">
        <v>45745.429467905087</v>
      </c>
      <c r="C912" s="106"/>
      <c r="D912" s="107" t="s">
        <v>203</v>
      </c>
      <c r="E912" s="104"/>
      <c r="F912" s="104"/>
      <c r="G912" s="104"/>
      <c r="H912" s="107" t="s">
        <v>204</v>
      </c>
      <c r="I912" s="108" t="s">
        <v>1109</v>
      </c>
    </row>
    <row r="913" spans="1:9" x14ac:dyDescent="0.25">
      <c r="A913" s="104" t="s">
        <v>199</v>
      </c>
      <c r="B913" s="105">
        <v>45745.429345729164</v>
      </c>
      <c r="C913" s="106"/>
      <c r="D913" s="107" t="s">
        <v>214</v>
      </c>
      <c r="E913" s="104"/>
      <c r="F913" s="104"/>
      <c r="G913" s="104"/>
      <c r="H913" s="107" t="s">
        <v>215</v>
      </c>
      <c r="I913" s="108" t="s">
        <v>1110</v>
      </c>
    </row>
    <row r="914" spans="1:9" x14ac:dyDescent="0.25">
      <c r="A914" s="104" t="s">
        <v>199</v>
      </c>
      <c r="B914" s="105">
        <v>45745.429335324072</v>
      </c>
      <c r="C914" s="109" t="s">
        <v>209</v>
      </c>
      <c r="D914" s="107" t="s">
        <v>227</v>
      </c>
      <c r="E914" s="107" t="s">
        <v>148</v>
      </c>
      <c r="F914" s="107" t="s">
        <v>211</v>
      </c>
      <c r="G914" s="104"/>
      <c r="H914" s="107" t="s">
        <v>228</v>
      </c>
      <c r="I914" s="108" t="s">
        <v>1111</v>
      </c>
    </row>
    <row r="915" spans="1:9" x14ac:dyDescent="0.25">
      <c r="A915" s="104" t="s">
        <v>199</v>
      </c>
      <c r="B915" s="105">
        <v>45745.429323796292</v>
      </c>
      <c r="C915" s="109" t="s">
        <v>209</v>
      </c>
      <c r="D915" s="107" t="s">
        <v>210</v>
      </c>
      <c r="E915" s="107" t="s">
        <v>119</v>
      </c>
      <c r="F915" s="107" t="s">
        <v>211</v>
      </c>
      <c r="G915" s="104"/>
      <c r="H915" s="107" t="s">
        <v>212</v>
      </c>
      <c r="I915" s="108" t="s">
        <v>1112</v>
      </c>
    </row>
    <row r="916" spans="1:9" x14ac:dyDescent="0.25">
      <c r="A916" s="104" t="s">
        <v>199</v>
      </c>
      <c r="B916" s="105">
        <v>45745.429295532405</v>
      </c>
      <c r="C916" s="106"/>
      <c r="D916" s="107" t="s">
        <v>236</v>
      </c>
      <c r="E916" s="104"/>
      <c r="F916" s="104"/>
      <c r="G916" s="104"/>
      <c r="H916" s="107" t="s">
        <v>237</v>
      </c>
      <c r="I916" s="108" t="s">
        <v>1113</v>
      </c>
    </row>
    <row r="917" spans="1:9" x14ac:dyDescent="0.25">
      <c r="A917" s="104" t="s">
        <v>199</v>
      </c>
      <c r="B917" s="105">
        <v>45745.429149004631</v>
      </c>
      <c r="C917" s="109" t="s">
        <v>209</v>
      </c>
      <c r="D917" s="107" t="s">
        <v>221</v>
      </c>
      <c r="E917" s="107" t="s">
        <v>171</v>
      </c>
      <c r="F917" s="107" t="s">
        <v>211</v>
      </c>
      <c r="G917" s="104"/>
      <c r="H917" s="107" t="s">
        <v>222</v>
      </c>
      <c r="I917" s="108" t="s">
        <v>1114</v>
      </c>
    </row>
    <row r="918" spans="1:9" x14ac:dyDescent="0.25">
      <c r="A918" s="104" t="s">
        <v>199</v>
      </c>
      <c r="B918" s="105">
        <v>45745.429117002313</v>
      </c>
      <c r="C918" s="106"/>
      <c r="D918" s="107" t="s">
        <v>239</v>
      </c>
      <c r="E918" s="104"/>
      <c r="F918" s="104"/>
      <c r="G918" s="104"/>
      <c r="H918" s="107" t="s">
        <v>240</v>
      </c>
      <c r="I918" s="108" t="s">
        <v>1115</v>
      </c>
    </row>
    <row r="919" spans="1:9" x14ac:dyDescent="0.25">
      <c r="A919" s="104" t="s">
        <v>199</v>
      </c>
      <c r="B919" s="105">
        <v>45745.429096250002</v>
      </c>
      <c r="C919" s="106"/>
      <c r="D919" s="107" t="s">
        <v>242</v>
      </c>
      <c r="E919" s="104"/>
      <c r="F919" s="104"/>
      <c r="G919" s="104"/>
      <c r="H919" s="107" t="s">
        <v>243</v>
      </c>
      <c r="I919" s="108" t="s">
        <v>1116</v>
      </c>
    </row>
    <row r="920" spans="1:9" x14ac:dyDescent="0.25">
      <c r="A920" s="104" t="s">
        <v>199</v>
      </c>
      <c r="B920" s="105">
        <v>45745.429060497685</v>
      </c>
      <c r="C920" s="106"/>
      <c r="D920" s="107" t="s">
        <v>233</v>
      </c>
      <c r="E920" s="104"/>
      <c r="F920" s="104"/>
      <c r="G920" s="104"/>
      <c r="H920" s="107" t="s">
        <v>234</v>
      </c>
      <c r="I920" s="108" t="s">
        <v>1117</v>
      </c>
    </row>
    <row r="921" spans="1:9" x14ac:dyDescent="0.25">
      <c r="A921" s="104" t="s">
        <v>199</v>
      </c>
      <c r="B921" s="105">
        <v>45745.429007071754</v>
      </c>
      <c r="C921" s="106"/>
      <c r="D921" s="107" t="s">
        <v>206</v>
      </c>
      <c r="E921" s="104"/>
      <c r="F921" s="104"/>
      <c r="G921" s="104"/>
      <c r="H921" s="107" t="s">
        <v>207</v>
      </c>
      <c r="I921" s="108" t="s">
        <v>1118</v>
      </c>
    </row>
    <row r="922" spans="1:9" x14ac:dyDescent="0.25">
      <c r="A922" s="104" t="s">
        <v>199</v>
      </c>
      <c r="B922" s="105">
        <v>45745.428903194443</v>
      </c>
      <c r="C922" s="109" t="s">
        <v>209</v>
      </c>
      <c r="D922" s="107" t="s">
        <v>217</v>
      </c>
      <c r="E922" s="107" t="s">
        <v>218</v>
      </c>
      <c r="F922" s="107" t="s">
        <v>211</v>
      </c>
      <c r="G922" s="104"/>
      <c r="H922" s="107" t="s">
        <v>219</v>
      </c>
      <c r="I922" s="108" t="s">
        <v>1119</v>
      </c>
    </row>
    <row r="923" spans="1:9" x14ac:dyDescent="0.25">
      <c r="A923" s="104" t="s">
        <v>199</v>
      </c>
      <c r="B923" s="105">
        <v>45745.428899432867</v>
      </c>
      <c r="C923" s="106"/>
      <c r="D923" s="107" t="s">
        <v>200</v>
      </c>
      <c r="E923" s="104"/>
      <c r="F923" s="104"/>
      <c r="G923" s="104"/>
      <c r="H923" s="107" t="s">
        <v>201</v>
      </c>
      <c r="I923" s="108" t="s">
        <v>1120</v>
      </c>
    </row>
    <row r="924" spans="1:9" x14ac:dyDescent="0.25">
      <c r="A924" s="104" t="s">
        <v>199</v>
      </c>
      <c r="B924" s="105">
        <v>45745.428832824073</v>
      </c>
      <c r="C924" s="106"/>
      <c r="D924" s="107" t="s">
        <v>230</v>
      </c>
      <c r="E924" s="104"/>
      <c r="F924" s="104"/>
      <c r="G924" s="104"/>
      <c r="H924" s="107" t="s">
        <v>231</v>
      </c>
      <c r="I924" s="108" t="s">
        <v>1121</v>
      </c>
    </row>
    <row r="925" spans="1:9" x14ac:dyDescent="0.25">
      <c r="A925" s="104" t="s">
        <v>199</v>
      </c>
      <c r="B925" s="105">
        <v>45745.428787604164</v>
      </c>
      <c r="C925" s="109" t="s">
        <v>209</v>
      </c>
      <c r="D925" s="107" t="s">
        <v>245</v>
      </c>
      <c r="E925" s="107" t="s">
        <v>150</v>
      </c>
      <c r="F925" s="107" t="s">
        <v>211</v>
      </c>
      <c r="G925" s="104"/>
      <c r="H925" s="107" t="s">
        <v>246</v>
      </c>
      <c r="I925" s="108" t="s">
        <v>1122</v>
      </c>
    </row>
    <row r="926" spans="1:9" x14ac:dyDescent="0.25">
      <c r="A926" s="104" t="s">
        <v>199</v>
      </c>
      <c r="B926" s="105">
        <v>45745.428672708331</v>
      </c>
      <c r="C926" s="106"/>
      <c r="D926" s="107" t="s">
        <v>203</v>
      </c>
      <c r="E926" s="104"/>
      <c r="F926" s="104"/>
      <c r="G926" s="104"/>
      <c r="H926" s="107" t="s">
        <v>204</v>
      </c>
      <c r="I926" s="108" t="s">
        <v>1123</v>
      </c>
    </row>
    <row r="927" spans="1:9" x14ac:dyDescent="0.25">
      <c r="A927" s="104" t="s">
        <v>199</v>
      </c>
      <c r="B927" s="105">
        <v>45745.428553877311</v>
      </c>
      <c r="C927" s="106"/>
      <c r="D927" s="107" t="s">
        <v>214</v>
      </c>
      <c r="E927" s="104"/>
      <c r="F927" s="104"/>
      <c r="G927" s="104"/>
      <c r="H927" s="107" t="s">
        <v>215</v>
      </c>
      <c r="I927" s="108" t="s">
        <v>1124</v>
      </c>
    </row>
    <row r="928" spans="1:9" x14ac:dyDescent="0.25">
      <c r="A928" s="104" t="s">
        <v>199</v>
      </c>
      <c r="B928" s="105">
        <v>45745.428548159718</v>
      </c>
      <c r="C928" s="109" t="s">
        <v>209</v>
      </c>
      <c r="D928" s="107" t="s">
        <v>227</v>
      </c>
      <c r="E928" s="107" t="s">
        <v>148</v>
      </c>
      <c r="F928" s="107" t="s">
        <v>211</v>
      </c>
      <c r="G928" s="104"/>
      <c r="H928" s="107" t="s">
        <v>228</v>
      </c>
      <c r="I928" s="108" t="s">
        <v>1125</v>
      </c>
    </row>
    <row r="929" spans="1:9" x14ac:dyDescent="0.25">
      <c r="A929" s="104" t="s">
        <v>199</v>
      </c>
      <c r="B929" s="105">
        <v>45745.428522060181</v>
      </c>
      <c r="C929" s="106"/>
      <c r="D929" s="107" t="s">
        <v>224</v>
      </c>
      <c r="E929" s="104"/>
      <c r="F929" s="104"/>
      <c r="G929" s="104"/>
      <c r="H929" s="107" t="s">
        <v>225</v>
      </c>
      <c r="I929" s="108" t="s">
        <v>702</v>
      </c>
    </row>
    <row r="930" spans="1:9" x14ac:dyDescent="0.25">
      <c r="A930" s="104" t="s">
        <v>199</v>
      </c>
      <c r="B930" s="105">
        <v>45745.428440312498</v>
      </c>
      <c r="C930" s="106"/>
      <c r="D930" s="107" t="s">
        <v>236</v>
      </c>
      <c r="E930" s="104"/>
      <c r="F930" s="104"/>
      <c r="G930" s="104"/>
      <c r="H930" s="107" t="s">
        <v>237</v>
      </c>
      <c r="I930" s="108" t="s">
        <v>1126</v>
      </c>
    </row>
    <row r="931" spans="1:9" x14ac:dyDescent="0.25">
      <c r="A931" s="104" t="s">
        <v>199</v>
      </c>
      <c r="B931" s="105">
        <v>45745.428341851853</v>
      </c>
      <c r="C931" s="109" t="s">
        <v>209</v>
      </c>
      <c r="D931" s="107" t="s">
        <v>221</v>
      </c>
      <c r="E931" s="107" t="s">
        <v>171</v>
      </c>
      <c r="F931" s="107" t="s">
        <v>211</v>
      </c>
      <c r="G931" s="104"/>
      <c r="H931" s="107" t="s">
        <v>222</v>
      </c>
      <c r="I931" s="108" t="s">
        <v>1127</v>
      </c>
    </row>
    <row r="932" spans="1:9" x14ac:dyDescent="0.25">
      <c r="A932" s="104" t="s">
        <v>199</v>
      </c>
      <c r="B932" s="105">
        <v>45745.428331620365</v>
      </c>
      <c r="C932" s="106"/>
      <c r="D932" s="107" t="s">
        <v>239</v>
      </c>
      <c r="E932" s="104"/>
      <c r="F932" s="104"/>
      <c r="G932" s="104"/>
      <c r="H932" s="107" t="s">
        <v>240</v>
      </c>
      <c r="I932" s="108" t="s">
        <v>1128</v>
      </c>
    </row>
    <row r="933" spans="1:9" x14ac:dyDescent="0.25">
      <c r="A933" s="104" t="s">
        <v>199</v>
      </c>
      <c r="B933" s="105">
        <v>45745.428324560184</v>
      </c>
      <c r="C933" s="106"/>
      <c r="D933" s="107" t="s">
        <v>242</v>
      </c>
      <c r="E933" s="104"/>
      <c r="F933" s="104"/>
      <c r="G933" s="104"/>
      <c r="H933" s="107" t="s">
        <v>243</v>
      </c>
      <c r="I933" s="108" t="s">
        <v>577</v>
      </c>
    </row>
    <row r="934" spans="1:9" x14ac:dyDescent="0.25">
      <c r="A934" s="104" t="s">
        <v>199</v>
      </c>
      <c r="B934" s="105">
        <v>45745.428086898144</v>
      </c>
      <c r="C934" s="109" t="s">
        <v>209</v>
      </c>
      <c r="D934" s="107" t="s">
        <v>217</v>
      </c>
      <c r="E934" s="107" t="s">
        <v>218</v>
      </c>
      <c r="F934" s="107" t="s">
        <v>211</v>
      </c>
      <c r="G934" s="104"/>
      <c r="H934" s="107" t="s">
        <v>219</v>
      </c>
      <c r="I934" s="108" t="s">
        <v>1129</v>
      </c>
    </row>
    <row r="935" spans="1:9" x14ac:dyDescent="0.25">
      <c r="A935" s="104" t="s">
        <v>199</v>
      </c>
      <c r="B935" s="105">
        <v>45745.428080891201</v>
      </c>
      <c r="C935" s="106"/>
      <c r="D935" s="107" t="s">
        <v>200</v>
      </c>
      <c r="E935" s="104"/>
      <c r="F935" s="104"/>
      <c r="G935" s="104"/>
      <c r="H935" s="107" t="s">
        <v>201</v>
      </c>
      <c r="I935" s="108" t="s">
        <v>1130</v>
      </c>
    </row>
    <row r="936" spans="1:9" x14ac:dyDescent="0.25">
      <c r="A936" s="104" t="s">
        <v>199</v>
      </c>
      <c r="B936" s="105">
        <v>45745.428075810181</v>
      </c>
      <c r="C936" s="106"/>
      <c r="D936" s="107" t="s">
        <v>206</v>
      </c>
      <c r="E936" s="104"/>
      <c r="F936" s="104"/>
      <c r="G936" s="104"/>
      <c r="H936" s="107" t="s">
        <v>207</v>
      </c>
      <c r="I936" s="108" t="s">
        <v>1131</v>
      </c>
    </row>
    <row r="937" spans="1:9" x14ac:dyDescent="0.25">
      <c r="A937" s="104" t="s">
        <v>199</v>
      </c>
      <c r="B937" s="105">
        <v>45745.428018923609</v>
      </c>
      <c r="C937" s="106"/>
      <c r="D937" s="107" t="s">
        <v>230</v>
      </c>
      <c r="E937" s="104"/>
      <c r="F937" s="104"/>
      <c r="G937" s="104"/>
      <c r="H937" s="107" t="s">
        <v>231</v>
      </c>
      <c r="I937" s="108" t="s">
        <v>1132</v>
      </c>
    </row>
    <row r="938" spans="1:9" x14ac:dyDescent="0.25">
      <c r="A938" s="104" t="s">
        <v>199</v>
      </c>
      <c r="B938" s="105">
        <v>45745.427872986111</v>
      </c>
      <c r="C938" s="106"/>
      <c r="D938" s="107" t="s">
        <v>203</v>
      </c>
      <c r="E938" s="104"/>
      <c r="F938" s="104"/>
      <c r="G938" s="104"/>
      <c r="H938" s="107" t="s">
        <v>204</v>
      </c>
      <c r="I938" s="108" t="s">
        <v>1133</v>
      </c>
    </row>
    <row r="939" spans="1:9" x14ac:dyDescent="0.25">
      <c r="A939" s="104" t="s">
        <v>199</v>
      </c>
      <c r="B939" s="105">
        <v>45745.427773773146</v>
      </c>
      <c r="C939" s="106"/>
      <c r="D939" s="107" t="s">
        <v>214</v>
      </c>
      <c r="E939" s="104"/>
      <c r="F939" s="104"/>
      <c r="G939" s="104"/>
      <c r="H939" s="107" t="s">
        <v>215</v>
      </c>
      <c r="I939" s="108" t="s">
        <v>1134</v>
      </c>
    </row>
    <row r="940" spans="1:9" x14ac:dyDescent="0.25">
      <c r="A940" s="104" t="s">
        <v>199</v>
      </c>
      <c r="B940" s="105">
        <v>45745.427763657404</v>
      </c>
      <c r="C940" s="109" t="s">
        <v>209</v>
      </c>
      <c r="D940" s="107" t="s">
        <v>227</v>
      </c>
      <c r="E940" s="107" t="s">
        <v>148</v>
      </c>
      <c r="F940" s="107" t="s">
        <v>211</v>
      </c>
      <c r="G940" s="104"/>
      <c r="H940" s="107" t="s">
        <v>228</v>
      </c>
      <c r="I940" s="108" t="s">
        <v>1135</v>
      </c>
    </row>
    <row r="941" spans="1:9" x14ac:dyDescent="0.25">
      <c r="A941" s="104" t="s">
        <v>199</v>
      </c>
      <c r="B941" s="105">
        <v>45745.427717766201</v>
      </c>
      <c r="C941" s="109" t="s">
        <v>209</v>
      </c>
      <c r="D941" s="107" t="s">
        <v>210</v>
      </c>
      <c r="E941" s="107" t="s">
        <v>119</v>
      </c>
      <c r="F941" s="107" t="s">
        <v>211</v>
      </c>
      <c r="G941" s="104"/>
      <c r="H941" s="107" t="s">
        <v>212</v>
      </c>
      <c r="I941" s="108" t="s">
        <v>1136</v>
      </c>
    </row>
    <row r="942" spans="1:9" x14ac:dyDescent="0.25">
      <c r="A942" s="104" t="s">
        <v>199</v>
      </c>
      <c r="B942" s="105">
        <v>45745.427703090274</v>
      </c>
      <c r="C942" s="106"/>
      <c r="D942" s="107" t="s">
        <v>224</v>
      </c>
      <c r="E942" s="104"/>
      <c r="F942" s="104"/>
      <c r="G942" s="104"/>
      <c r="H942" s="107" t="s">
        <v>225</v>
      </c>
      <c r="I942" s="108" t="s">
        <v>1137</v>
      </c>
    </row>
    <row r="943" spans="1:9" x14ac:dyDescent="0.25">
      <c r="A943" s="104" t="s">
        <v>199</v>
      </c>
      <c r="B943" s="105">
        <v>45745.427579768519</v>
      </c>
      <c r="C943" s="106"/>
      <c r="D943" s="107" t="s">
        <v>236</v>
      </c>
      <c r="E943" s="104"/>
      <c r="F943" s="104"/>
      <c r="G943" s="104"/>
      <c r="H943" s="107" t="s">
        <v>237</v>
      </c>
      <c r="I943" s="108" t="s">
        <v>1138</v>
      </c>
    </row>
    <row r="944" spans="1:9" x14ac:dyDescent="0.25">
      <c r="A944" s="104" t="s">
        <v>199</v>
      </c>
      <c r="B944" s="105">
        <v>45745.427519999997</v>
      </c>
      <c r="C944" s="106"/>
      <c r="D944" s="107" t="s">
        <v>242</v>
      </c>
      <c r="E944" s="104"/>
      <c r="F944" s="104"/>
      <c r="G944" s="104"/>
      <c r="H944" s="107" t="s">
        <v>243</v>
      </c>
      <c r="I944" s="108" t="s">
        <v>1139</v>
      </c>
    </row>
    <row r="945" spans="1:9" x14ac:dyDescent="0.25">
      <c r="A945" s="104" t="s">
        <v>199</v>
      </c>
      <c r="B945" s="105">
        <v>45745.427496863427</v>
      </c>
      <c r="C945" s="109" t="s">
        <v>209</v>
      </c>
      <c r="D945" s="107" t="s">
        <v>221</v>
      </c>
      <c r="E945" s="107" t="s">
        <v>171</v>
      </c>
      <c r="F945" s="107" t="s">
        <v>211</v>
      </c>
      <c r="G945" s="104"/>
      <c r="H945" s="107" t="s">
        <v>222</v>
      </c>
      <c r="I945" s="108" t="s">
        <v>1140</v>
      </c>
    </row>
    <row r="946" spans="1:9" x14ac:dyDescent="0.25">
      <c r="A946" s="104" t="s">
        <v>199</v>
      </c>
      <c r="B946" s="105">
        <v>45745.427437395832</v>
      </c>
      <c r="C946" s="106"/>
      <c r="D946" s="107" t="s">
        <v>233</v>
      </c>
      <c r="E946" s="104"/>
      <c r="F946" s="104"/>
      <c r="G946" s="104"/>
      <c r="H946" s="107" t="s">
        <v>234</v>
      </c>
      <c r="I946" s="108" t="s">
        <v>1141</v>
      </c>
    </row>
    <row r="947" spans="1:9" x14ac:dyDescent="0.25">
      <c r="A947" s="104" t="s">
        <v>199</v>
      </c>
      <c r="B947" s="105">
        <v>45745.427237280092</v>
      </c>
      <c r="C947" s="106"/>
      <c r="D947" s="107" t="s">
        <v>200</v>
      </c>
      <c r="E947" s="104"/>
      <c r="F947" s="104"/>
      <c r="G947" s="104"/>
      <c r="H947" s="107" t="s">
        <v>201</v>
      </c>
      <c r="I947" s="108" t="s">
        <v>1142</v>
      </c>
    </row>
    <row r="948" spans="1:9" x14ac:dyDescent="0.25">
      <c r="A948" s="104" t="s">
        <v>199</v>
      </c>
      <c r="B948" s="105">
        <v>45745.427201539351</v>
      </c>
      <c r="C948" s="109" t="s">
        <v>209</v>
      </c>
      <c r="D948" s="107" t="s">
        <v>245</v>
      </c>
      <c r="E948" s="107" t="s">
        <v>150</v>
      </c>
      <c r="F948" s="107" t="s">
        <v>211</v>
      </c>
      <c r="G948" s="104"/>
      <c r="H948" s="107" t="s">
        <v>246</v>
      </c>
      <c r="I948" s="108" t="s">
        <v>1143</v>
      </c>
    </row>
    <row r="949" spans="1:9" x14ac:dyDescent="0.25">
      <c r="A949" s="104" t="s">
        <v>199</v>
      </c>
      <c r="B949" s="105">
        <v>45745.427196400458</v>
      </c>
      <c r="C949" s="106"/>
      <c r="D949" s="107" t="s">
        <v>206</v>
      </c>
      <c r="E949" s="104"/>
      <c r="F949" s="104"/>
      <c r="G949" s="104"/>
      <c r="H949" s="107" t="s">
        <v>207</v>
      </c>
      <c r="I949" s="108" t="s">
        <v>1144</v>
      </c>
    </row>
    <row r="950" spans="1:9" x14ac:dyDescent="0.25">
      <c r="A950" s="104" t="s">
        <v>199</v>
      </c>
      <c r="B950" s="105">
        <v>45745.427056157409</v>
      </c>
      <c r="C950" s="106"/>
      <c r="D950" s="107" t="s">
        <v>203</v>
      </c>
      <c r="E950" s="104"/>
      <c r="F950" s="104"/>
      <c r="G950" s="104"/>
      <c r="H950" s="107" t="s">
        <v>204</v>
      </c>
      <c r="I950" s="108" t="s">
        <v>1145</v>
      </c>
    </row>
    <row r="951" spans="1:9" x14ac:dyDescent="0.25">
      <c r="A951" s="104" t="s">
        <v>199</v>
      </c>
      <c r="B951" s="105">
        <v>45745.426974942129</v>
      </c>
      <c r="C951" s="109" t="s">
        <v>209</v>
      </c>
      <c r="D951" s="107" t="s">
        <v>227</v>
      </c>
      <c r="E951" s="107" t="s">
        <v>148</v>
      </c>
      <c r="F951" s="107" t="s">
        <v>211</v>
      </c>
      <c r="G951" s="104"/>
      <c r="H951" s="107" t="s">
        <v>228</v>
      </c>
      <c r="I951" s="108" t="s">
        <v>573</v>
      </c>
    </row>
    <row r="952" spans="1:9" x14ac:dyDescent="0.25">
      <c r="A952" s="104" t="s">
        <v>199</v>
      </c>
      <c r="B952" s="105">
        <v>45745.426882766202</v>
      </c>
      <c r="C952" s="106"/>
      <c r="D952" s="107" t="s">
        <v>224</v>
      </c>
      <c r="E952" s="104"/>
      <c r="F952" s="104"/>
      <c r="G952" s="104"/>
      <c r="H952" s="107" t="s">
        <v>225</v>
      </c>
      <c r="I952" s="108" t="s">
        <v>1146</v>
      </c>
    </row>
    <row r="953" spans="1:9" x14ac:dyDescent="0.25">
      <c r="A953" s="104" t="s">
        <v>199</v>
      </c>
      <c r="B953" s="105">
        <v>45745.426877650461</v>
      </c>
      <c r="C953" s="109" t="s">
        <v>209</v>
      </c>
      <c r="D953" s="107" t="s">
        <v>210</v>
      </c>
      <c r="E953" s="107" t="s">
        <v>119</v>
      </c>
      <c r="F953" s="107" t="s">
        <v>211</v>
      </c>
      <c r="G953" s="104"/>
      <c r="H953" s="107" t="s">
        <v>212</v>
      </c>
      <c r="I953" s="108" t="s">
        <v>1147</v>
      </c>
    </row>
    <row r="954" spans="1:9" x14ac:dyDescent="0.25">
      <c r="A954" s="104" t="s">
        <v>199</v>
      </c>
      <c r="B954" s="105">
        <v>45745.426738310183</v>
      </c>
      <c r="C954" s="106"/>
      <c r="D954" s="107" t="s">
        <v>242</v>
      </c>
      <c r="E954" s="104"/>
      <c r="F954" s="104"/>
      <c r="G954" s="104"/>
      <c r="H954" s="107" t="s">
        <v>243</v>
      </c>
      <c r="I954" s="108" t="s">
        <v>1148</v>
      </c>
    </row>
    <row r="955" spans="1:9" x14ac:dyDescent="0.25">
      <c r="A955" s="104" t="s">
        <v>199</v>
      </c>
      <c r="B955" s="105">
        <v>45745.426729236111</v>
      </c>
      <c r="C955" s="106"/>
      <c r="D955" s="107" t="s">
        <v>239</v>
      </c>
      <c r="E955" s="104"/>
      <c r="F955" s="104"/>
      <c r="G955" s="104"/>
      <c r="H955" s="107" t="s">
        <v>240</v>
      </c>
      <c r="I955" s="108" t="s">
        <v>1149</v>
      </c>
    </row>
    <row r="956" spans="1:9" x14ac:dyDescent="0.25">
      <c r="A956" s="104" t="s">
        <v>199</v>
      </c>
      <c r="B956" s="105">
        <v>45745.426633402778</v>
      </c>
      <c r="C956" s="109" t="s">
        <v>209</v>
      </c>
      <c r="D956" s="107" t="s">
        <v>221</v>
      </c>
      <c r="E956" s="107" t="s">
        <v>171</v>
      </c>
      <c r="F956" s="107" t="s">
        <v>211</v>
      </c>
      <c r="G956" s="104"/>
      <c r="H956" s="107" t="s">
        <v>222</v>
      </c>
      <c r="I956" s="108" t="s">
        <v>1150</v>
      </c>
    </row>
    <row r="957" spans="1:9" x14ac:dyDescent="0.25">
      <c r="A957" s="104" t="s">
        <v>199</v>
      </c>
      <c r="B957" s="105">
        <v>45745.426565208334</v>
      </c>
      <c r="C957" s="106"/>
      <c r="D957" s="107" t="s">
        <v>233</v>
      </c>
      <c r="E957" s="104"/>
      <c r="F957" s="104"/>
      <c r="G957" s="104"/>
      <c r="H957" s="107" t="s">
        <v>234</v>
      </c>
      <c r="I957" s="108" t="s">
        <v>1151</v>
      </c>
    </row>
    <row r="958" spans="1:9" x14ac:dyDescent="0.25">
      <c r="A958" s="104" t="s">
        <v>199</v>
      </c>
      <c r="B958" s="105">
        <v>45745.426521412039</v>
      </c>
      <c r="C958" s="109" t="s">
        <v>209</v>
      </c>
      <c r="D958" s="107" t="s">
        <v>217</v>
      </c>
      <c r="E958" s="107" t="s">
        <v>218</v>
      </c>
      <c r="F958" s="107" t="s">
        <v>211</v>
      </c>
      <c r="G958" s="104"/>
      <c r="H958" s="107" t="s">
        <v>219</v>
      </c>
      <c r="I958" s="108" t="s">
        <v>1152</v>
      </c>
    </row>
    <row r="959" spans="1:9" x14ac:dyDescent="0.25">
      <c r="A959" s="104" t="s">
        <v>199</v>
      </c>
      <c r="B959" s="105">
        <v>45745.426478796297</v>
      </c>
      <c r="C959" s="106"/>
      <c r="D959" s="107" t="s">
        <v>230</v>
      </c>
      <c r="E959" s="104"/>
      <c r="F959" s="104"/>
      <c r="G959" s="104"/>
      <c r="H959" s="107" t="s">
        <v>231</v>
      </c>
      <c r="I959" s="108" t="s">
        <v>1153</v>
      </c>
    </row>
    <row r="960" spans="1:9" x14ac:dyDescent="0.25">
      <c r="A960" s="104" t="s">
        <v>199</v>
      </c>
      <c r="B960" s="105">
        <v>45745.426377465279</v>
      </c>
      <c r="C960" s="109" t="s">
        <v>209</v>
      </c>
      <c r="D960" s="107" t="s">
        <v>245</v>
      </c>
      <c r="E960" s="107" t="s">
        <v>150</v>
      </c>
      <c r="F960" s="107" t="s">
        <v>211</v>
      </c>
      <c r="G960" s="104"/>
      <c r="H960" s="107" t="s">
        <v>246</v>
      </c>
      <c r="I960" s="108" t="s">
        <v>1154</v>
      </c>
    </row>
    <row r="961" spans="1:9" x14ac:dyDescent="0.25">
      <c r="A961" s="104" t="s">
        <v>199</v>
      </c>
      <c r="B961" s="105">
        <v>45745.426241817127</v>
      </c>
      <c r="C961" s="106"/>
      <c r="D961" s="107" t="s">
        <v>203</v>
      </c>
      <c r="E961" s="104"/>
      <c r="F961" s="104"/>
      <c r="G961" s="104"/>
      <c r="H961" s="107" t="s">
        <v>204</v>
      </c>
      <c r="I961" s="108" t="s">
        <v>1155</v>
      </c>
    </row>
    <row r="962" spans="1:9" x14ac:dyDescent="0.25">
      <c r="A962" s="104" t="s">
        <v>199</v>
      </c>
      <c r="B962" s="105">
        <v>45745.426237974534</v>
      </c>
      <c r="C962" s="106"/>
      <c r="D962" s="107" t="s">
        <v>214</v>
      </c>
      <c r="E962" s="104"/>
      <c r="F962" s="104"/>
      <c r="G962" s="104"/>
      <c r="H962" s="107" t="s">
        <v>215</v>
      </c>
      <c r="I962" s="108" t="s">
        <v>1156</v>
      </c>
    </row>
    <row r="963" spans="1:9" x14ac:dyDescent="0.25">
      <c r="A963" s="104" t="s">
        <v>199</v>
      </c>
      <c r="B963" s="105">
        <v>45745.426181388888</v>
      </c>
      <c r="C963" s="109" t="s">
        <v>209</v>
      </c>
      <c r="D963" s="107" t="s">
        <v>227</v>
      </c>
      <c r="E963" s="107" t="s">
        <v>148</v>
      </c>
      <c r="F963" s="107" t="s">
        <v>211</v>
      </c>
      <c r="G963" s="104"/>
      <c r="H963" s="107" t="s">
        <v>228</v>
      </c>
      <c r="I963" s="108" t="s">
        <v>1157</v>
      </c>
    </row>
    <row r="964" spans="1:9" x14ac:dyDescent="0.25">
      <c r="A964" s="104" t="s">
        <v>199</v>
      </c>
      <c r="B964" s="105">
        <v>45745.426078344906</v>
      </c>
      <c r="C964" s="106"/>
      <c r="D964" s="107" t="s">
        <v>224</v>
      </c>
      <c r="E964" s="104"/>
      <c r="F964" s="104"/>
      <c r="G964" s="104"/>
      <c r="H964" s="107" t="s">
        <v>225</v>
      </c>
      <c r="I964" s="108" t="s">
        <v>1158</v>
      </c>
    </row>
    <row r="965" spans="1:9" x14ac:dyDescent="0.25">
      <c r="A965" s="104" t="s">
        <v>199</v>
      </c>
      <c r="B965" s="105">
        <v>45745.426063078703</v>
      </c>
      <c r="C965" s="109" t="s">
        <v>209</v>
      </c>
      <c r="D965" s="107" t="s">
        <v>210</v>
      </c>
      <c r="E965" s="107" t="s">
        <v>119</v>
      </c>
      <c r="F965" s="107" t="s">
        <v>211</v>
      </c>
      <c r="G965" s="104"/>
      <c r="H965" s="107" t="s">
        <v>212</v>
      </c>
      <c r="I965" s="108" t="s">
        <v>1159</v>
      </c>
    </row>
    <row r="966" spans="1:9" x14ac:dyDescent="0.25">
      <c r="A966" s="104" t="s">
        <v>199</v>
      </c>
      <c r="B966" s="105">
        <v>45745.425969525459</v>
      </c>
      <c r="C966" s="106"/>
      <c r="D966" s="107" t="s">
        <v>242</v>
      </c>
      <c r="E966" s="104"/>
      <c r="F966" s="104"/>
      <c r="G966" s="104"/>
      <c r="H966" s="107" t="s">
        <v>243</v>
      </c>
      <c r="I966" s="108" t="s">
        <v>1160</v>
      </c>
    </row>
    <row r="967" spans="1:9" x14ac:dyDescent="0.25">
      <c r="A967" s="104" t="s">
        <v>199</v>
      </c>
      <c r="B967" s="105">
        <v>45745.425954016202</v>
      </c>
      <c r="C967" s="106"/>
      <c r="D967" s="107" t="s">
        <v>236</v>
      </c>
      <c r="E967" s="104"/>
      <c r="F967" s="104"/>
      <c r="G967" s="104"/>
      <c r="H967" s="107" t="s">
        <v>237</v>
      </c>
      <c r="I967" s="108" t="s">
        <v>1161</v>
      </c>
    </row>
    <row r="968" spans="1:9" x14ac:dyDescent="0.25">
      <c r="A968" s="104" t="s">
        <v>199</v>
      </c>
      <c r="B968" s="105">
        <v>45745.425906863427</v>
      </c>
      <c r="C968" s="106"/>
      <c r="D968" s="107" t="s">
        <v>239</v>
      </c>
      <c r="E968" s="104"/>
      <c r="F968" s="104"/>
      <c r="G968" s="104"/>
      <c r="H968" s="107" t="s">
        <v>240</v>
      </c>
      <c r="I968" s="108" t="s">
        <v>1162</v>
      </c>
    </row>
    <row r="969" spans="1:9" x14ac:dyDescent="0.25">
      <c r="A969" s="104" t="s">
        <v>199</v>
      </c>
      <c r="B969" s="105">
        <v>45745.425717245365</v>
      </c>
      <c r="C969" s="109" t="s">
        <v>209</v>
      </c>
      <c r="D969" s="107" t="s">
        <v>217</v>
      </c>
      <c r="E969" s="107" t="s">
        <v>218</v>
      </c>
      <c r="F969" s="107" t="s">
        <v>211</v>
      </c>
      <c r="G969" s="104"/>
      <c r="H969" s="107" t="s">
        <v>219</v>
      </c>
      <c r="I969" s="108" t="s">
        <v>476</v>
      </c>
    </row>
    <row r="970" spans="1:9" x14ac:dyDescent="0.25">
      <c r="A970" s="104" t="s">
        <v>199</v>
      </c>
      <c r="B970" s="105">
        <v>45745.425717025464</v>
      </c>
      <c r="C970" s="106"/>
      <c r="D970" s="107" t="s">
        <v>233</v>
      </c>
      <c r="E970" s="104"/>
      <c r="F970" s="104"/>
      <c r="G970" s="104"/>
      <c r="H970" s="107" t="s">
        <v>234</v>
      </c>
      <c r="I970" s="108" t="s">
        <v>1163</v>
      </c>
    </row>
    <row r="971" spans="1:9" x14ac:dyDescent="0.25">
      <c r="A971" s="104" t="s">
        <v>199</v>
      </c>
      <c r="B971" s="105">
        <v>45745.425702222223</v>
      </c>
      <c r="C971" s="106"/>
      <c r="D971" s="107" t="s">
        <v>230</v>
      </c>
      <c r="E971" s="104"/>
      <c r="F971" s="104"/>
      <c r="G971" s="104"/>
      <c r="H971" s="107" t="s">
        <v>231</v>
      </c>
      <c r="I971" s="108" t="s">
        <v>429</v>
      </c>
    </row>
    <row r="972" spans="1:9" x14ac:dyDescent="0.25">
      <c r="A972" s="104" t="s">
        <v>199</v>
      </c>
      <c r="B972" s="105">
        <v>45745.425658622684</v>
      </c>
      <c r="C972" s="106"/>
      <c r="D972" s="107" t="s">
        <v>200</v>
      </c>
      <c r="E972" s="104"/>
      <c r="F972" s="104"/>
      <c r="G972" s="104"/>
      <c r="H972" s="107" t="s">
        <v>201</v>
      </c>
      <c r="I972" s="108" t="s">
        <v>1164</v>
      </c>
    </row>
    <row r="973" spans="1:9" x14ac:dyDescent="0.25">
      <c r="A973" s="104" t="s">
        <v>199</v>
      </c>
      <c r="B973" s="105">
        <v>45745.425592256943</v>
      </c>
      <c r="C973" s="106"/>
      <c r="D973" s="107" t="s">
        <v>206</v>
      </c>
      <c r="E973" s="104"/>
      <c r="F973" s="104"/>
      <c r="G973" s="104"/>
      <c r="H973" s="107" t="s">
        <v>207</v>
      </c>
      <c r="I973" s="108" t="s">
        <v>1165</v>
      </c>
    </row>
    <row r="974" spans="1:9" x14ac:dyDescent="0.25">
      <c r="A974" s="104" t="s">
        <v>199</v>
      </c>
      <c r="B974" s="105">
        <v>45745.425575995367</v>
      </c>
      <c r="C974" s="109" t="s">
        <v>209</v>
      </c>
      <c r="D974" s="107" t="s">
        <v>245</v>
      </c>
      <c r="E974" s="107" t="s">
        <v>150</v>
      </c>
      <c r="F974" s="107" t="s">
        <v>211</v>
      </c>
      <c r="G974" s="104"/>
      <c r="H974" s="107" t="s">
        <v>246</v>
      </c>
      <c r="I974" s="108" t="s">
        <v>1166</v>
      </c>
    </row>
    <row r="975" spans="1:9" x14ac:dyDescent="0.25">
      <c r="A975" s="104" t="s">
        <v>199</v>
      </c>
      <c r="B975" s="105">
        <v>45745.425469004629</v>
      </c>
      <c r="C975" s="106"/>
      <c r="D975" s="107" t="s">
        <v>214</v>
      </c>
      <c r="E975" s="104"/>
      <c r="F975" s="104"/>
      <c r="G975" s="104"/>
      <c r="H975" s="107" t="s">
        <v>215</v>
      </c>
      <c r="I975" s="108" t="s">
        <v>1167</v>
      </c>
    </row>
    <row r="976" spans="1:9" x14ac:dyDescent="0.25">
      <c r="A976" s="104" t="s">
        <v>199</v>
      </c>
      <c r="B976" s="105">
        <v>45745.425408692128</v>
      </c>
      <c r="C976" s="106"/>
      <c r="D976" s="107" t="s">
        <v>203</v>
      </c>
      <c r="E976" s="104"/>
      <c r="F976" s="104"/>
      <c r="G976" s="104"/>
      <c r="H976" s="107" t="s">
        <v>204</v>
      </c>
      <c r="I976" s="108" t="s">
        <v>1168</v>
      </c>
    </row>
    <row r="977" spans="1:9" x14ac:dyDescent="0.25">
      <c r="A977" s="104" t="s">
        <v>199</v>
      </c>
      <c r="B977" s="105">
        <v>45745.425263680554</v>
      </c>
      <c r="C977" s="106"/>
      <c r="D977" s="107" t="s">
        <v>224</v>
      </c>
      <c r="E977" s="104"/>
      <c r="F977" s="104"/>
      <c r="G977" s="104"/>
      <c r="H977" s="107" t="s">
        <v>225</v>
      </c>
      <c r="I977" s="108" t="s">
        <v>1169</v>
      </c>
    </row>
    <row r="978" spans="1:9" x14ac:dyDescent="0.25">
      <c r="A978" s="104" t="s">
        <v>199</v>
      </c>
      <c r="B978" s="105">
        <v>45745.425244513885</v>
      </c>
      <c r="C978" s="109" t="s">
        <v>209</v>
      </c>
      <c r="D978" s="107" t="s">
        <v>210</v>
      </c>
      <c r="E978" s="107" t="s">
        <v>119</v>
      </c>
      <c r="F978" s="107" t="s">
        <v>211</v>
      </c>
      <c r="G978" s="104"/>
      <c r="H978" s="107" t="s">
        <v>212</v>
      </c>
      <c r="I978" s="108" t="s">
        <v>471</v>
      </c>
    </row>
    <row r="979" spans="1:9" x14ac:dyDescent="0.25">
      <c r="A979" s="104" t="s">
        <v>199</v>
      </c>
      <c r="B979" s="105">
        <v>45745.425069687495</v>
      </c>
      <c r="C979" s="106"/>
      <c r="D979" s="107" t="s">
        <v>239</v>
      </c>
      <c r="E979" s="104"/>
      <c r="F979" s="104"/>
      <c r="G979" s="104"/>
      <c r="H979" s="107" t="s">
        <v>240</v>
      </c>
      <c r="I979" s="108" t="s">
        <v>1170</v>
      </c>
    </row>
    <row r="980" spans="1:9" x14ac:dyDescent="0.25">
      <c r="A980" s="104" t="s">
        <v>199</v>
      </c>
      <c r="B980" s="105">
        <v>45745.425025011573</v>
      </c>
      <c r="C980" s="109" t="s">
        <v>209</v>
      </c>
      <c r="D980" s="107" t="s">
        <v>221</v>
      </c>
      <c r="E980" s="107" t="s">
        <v>171</v>
      </c>
      <c r="F980" s="107" t="s">
        <v>211</v>
      </c>
      <c r="G980" s="104"/>
      <c r="H980" s="107" t="s">
        <v>222</v>
      </c>
      <c r="I980" s="108" t="s">
        <v>1171</v>
      </c>
    </row>
    <row r="981" spans="1:9" x14ac:dyDescent="0.25">
      <c r="A981" s="104" t="s">
        <v>199</v>
      </c>
      <c r="B981" s="105">
        <v>45745.425000821757</v>
      </c>
      <c r="C981" s="106"/>
      <c r="D981" s="107" t="s">
        <v>236</v>
      </c>
      <c r="E981" s="104"/>
      <c r="F981" s="104"/>
      <c r="G981" s="104"/>
      <c r="H981" s="107" t="s">
        <v>237</v>
      </c>
      <c r="I981" s="108" t="s">
        <v>1172</v>
      </c>
    </row>
    <row r="982" spans="1:9" x14ac:dyDescent="0.25">
      <c r="A982" s="104" t="s">
        <v>199</v>
      </c>
      <c r="B982" s="105">
        <v>45745.424922106482</v>
      </c>
      <c r="C982" s="109" t="s">
        <v>209</v>
      </c>
      <c r="D982" s="107" t="s">
        <v>217</v>
      </c>
      <c r="E982" s="107" t="s">
        <v>218</v>
      </c>
      <c r="F982" s="107" t="s">
        <v>211</v>
      </c>
      <c r="G982" s="104"/>
      <c r="H982" s="107" t="s">
        <v>219</v>
      </c>
      <c r="I982" s="108" t="s">
        <v>726</v>
      </c>
    </row>
    <row r="983" spans="1:9" x14ac:dyDescent="0.25">
      <c r="A983" s="104" t="s">
        <v>199</v>
      </c>
      <c r="B983" s="105">
        <v>45745.424895625001</v>
      </c>
      <c r="C983" s="106"/>
      <c r="D983" s="107" t="s">
        <v>230</v>
      </c>
      <c r="E983" s="104"/>
      <c r="F983" s="104"/>
      <c r="G983" s="104"/>
      <c r="H983" s="107" t="s">
        <v>231</v>
      </c>
      <c r="I983" s="108" t="s">
        <v>1173</v>
      </c>
    </row>
    <row r="984" spans="1:9" x14ac:dyDescent="0.25">
      <c r="A984" s="104" t="s">
        <v>199</v>
      </c>
      <c r="B984" s="105">
        <v>45745.424859305553</v>
      </c>
      <c r="C984" s="106"/>
      <c r="D984" s="107" t="s">
        <v>233</v>
      </c>
      <c r="E984" s="104"/>
      <c r="F984" s="104"/>
      <c r="G984" s="104"/>
      <c r="H984" s="107" t="s">
        <v>234</v>
      </c>
      <c r="I984" s="108" t="s">
        <v>1174</v>
      </c>
    </row>
    <row r="985" spans="1:9" x14ac:dyDescent="0.25">
      <c r="A985" s="104" t="s">
        <v>199</v>
      </c>
      <c r="B985" s="105">
        <v>45745.424773576386</v>
      </c>
      <c r="C985" s="109" t="s">
        <v>209</v>
      </c>
      <c r="D985" s="107" t="s">
        <v>245</v>
      </c>
      <c r="E985" s="107" t="s">
        <v>150</v>
      </c>
      <c r="F985" s="107" t="s">
        <v>211</v>
      </c>
      <c r="G985" s="104"/>
      <c r="H985" s="107" t="s">
        <v>246</v>
      </c>
      <c r="I985" s="108" t="s">
        <v>916</v>
      </c>
    </row>
    <row r="986" spans="1:9" x14ac:dyDescent="0.25">
      <c r="A986" s="104" t="s">
        <v>199</v>
      </c>
      <c r="B986" s="105">
        <v>45745.424718807866</v>
      </c>
      <c r="C986" s="106"/>
      <c r="D986" s="107" t="s">
        <v>206</v>
      </c>
      <c r="E986" s="104"/>
      <c r="F986" s="104"/>
      <c r="G986" s="104"/>
      <c r="H986" s="107" t="s">
        <v>207</v>
      </c>
      <c r="I986" s="108" t="s">
        <v>1175</v>
      </c>
    </row>
    <row r="987" spans="1:9" x14ac:dyDescent="0.25">
      <c r="A987" s="104" t="s">
        <v>199</v>
      </c>
      <c r="B987" s="105">
        <v>45745.424710312502</v>
      </c>
      <c r="C987" s="106"/>
      <c r="D987" s="107" t="s">
        <v>200</v>
      </c>
      <c r="E987" s="104"/>
      <c r="F987" s="104"/>
      <c r="G987" s="104"/>
      <c r="H987" s="107" t="s">
        <v>201</v>
      </c>
      <c r="I987" s="108" t="s">
        <v>1176</v>
      </c>
    </row>
    <row r="988" spans="1:9" x14ac:dyDescent="0.25">
      <c r="A988" s="104" t="s">
        <v>199</v>
      </c>
      <c r="B988" s="105">
        <v>45745.424700972224</v>
      </c>
      <c r="C988" s="106"/>
      <c r="D988" s="107" t="s">
        <v>214</v>
      </c>
      <c r="E988" s="104"/>
      <c r="F988" s="104"/>
      <c r="G988" s="104"/>
      <c r="H988" s="107" t="s">
        <v>215</v>
      </c>
      <c r="I988" s="108" t="s">
        <v>1177</v>
      </c>
    </row>
    <row r="989" spans="1:9" x14ac:dyDescent="0.25">
      <c r="A989" s="104" t="s">
        <v>199</v>
      </c>
      <c r="B989" s="105">
        <v>45745.424637488424</v>
      </c>
      <c r="C989" s="109" t="s">
        <v>209</v>
      </c>
      <c r="D989" s="107" t="s">
        <v>227</v>
      </c>
      <c r="E989" s="107" t="s">
        <v>148</v>
      </c>
      <c r="F989" s="107" t="s">
        <v>211</v>
      </c>
      <c r="G989" s="104"/>
      <c r="H989" s="107" t="s">
        <v>228</v>
      </c>
      <c r="I989" s="108" t="s">
        <v>1178</v>
      </c>
    </row>
    <row r="990" spans="1:9" x14ac:dyDescent="0.25">
      <c r="A990" s="104" t="s">
        <v>199</v>
      </c>
      <c r="B990" s="105">
        <v>45745.424456805551</v>
      </c>
      <c r="C990" s="106"/>
      <c r="D990" s="107" t="s">
        <v>224</v>
      </c>
      <c r="E990" s="104"/>
      <c r="F990" s="104"/>
      <c r="G990" s="104"/>
      <c r="H990" s="107" t="s">
        <v>225</v>
      </c>
      <c r="I990" s="108" t="s">
        <v>1179</v>
      </c>
    </row>
    <row r="991" spans="1:9" x14ac:dyDescent="0.25">
      <c r="A991" s="104" t="s">
        <v>199</v>
      </c>
      <c r="B991" s="105">
        <v>45745.424436122681</v>
      </c>
      <c r="C991" s="106"/>
      <c r="D991" s="107" t="s">
        <v>242</v>
      </c>
      <c r="E991" s="104"/>
      <c r="F991" s="104"/>
      <c r="G991" s="104"/>
      <c r="H991" s="107" t="s">
        <v>243</v>
      </c>
      <c r="I991" s="108" t="s">
        <v>1180</v>
      </c>
    </row>
    <row r="992" spans="1:9" x14ac:dyDescent="0.25">
      <c r="A992" s="104" t="s">
        <v>199</v>
      </c>
      <c r="B992" s="105">
        <v>45745.42442693287</v>
      </c>
      <c r="C992" s="109" t="s">
        <v>209</v>
      </c>
      <c r="D992" s="107" t="s">
        <v>210</v>
      </c>
      <c r="E992" s="107" t="s">
        <v>119</v>
      </c>
      <c r="F992" s="107" t="s">
        <v>211</v>
      </c>
      <c r="G992" s="104"/>
      <c r="H992" s="107" t="s">
        <v>212</v>
      </c>
      <c r="I992" s="108" t="s">
        <v>1181</v>
      </c>
    </row>
    <row r="993" spans="1:9" x14ac:dyDescent="0.25">
      <c r="A993" s="104" t="s">
        <v>199</v>
      </c>
      <c r="B993" s="105">
        <v>45745.424215879626</v>
      </c>
      <c r="C993" s="106"/>
      <c r="D993" s="107" t="s">
        <v>239</v>
      </c>
      <c r="E993" s="104"/>
      <c r="F993" s="104"/>
      <c r="G993" s="104"/>
      <c r="H993" s="107" t="s">
        <v>240</v>
      </c>
      <c r="I993" s="108" t="s">
        <v>1182</v>
      </c>
    </row>
    <row r="994" spans="1:9" x14ac:dyDescent="0.25">
      <c r="A994" s="104" t="s">
        <v>199</v>
      </c>
      <c r="B994" s="105">
        <v>45745.424209490739</v>
      </c>
      <c r="C994" s="109" t="s">
        <v>209</v>
      </c>
      <c r="D994" s="107" t="s">
        <v>221</v>
      </c>
      <c r="E994" s="107" t="s">
        <v>171</v>
      </c>
      <c r="F994" s="107" t="s">
        <v>211</v>
      </c>
      <c r="G994" s="104"/>
      <c r="H994" s="107" t="s">
        <v>222</v>
      </c>
      <c r="I994" s="108" t="s">
        <v>1183</v>
      </c>
    </row>
    <row r="995" spans="1:9" x14ac:dyDescent="0.25">
      <c r="A995" s="104" t="s">
        <v>199</v>
      </c>
      <c r="B995" s="105">
        <v>45745.424134930552</v>
      </c>
      <c r="C995" s="109" t="s">
        <v>209</v>
      </c>
      <c r="D995" s="107" t="s">
        <v>217</v>
      </c>
      <c r="E995" s="107" t="s">
        <v>218</v>
      </c>
      <c r="F995" s="107" t="s">
        <v>211</v>
      </c>
      <c r="G995" s="104"/>
      <c r="H995" s="107" t="s">
        <v>219</v>
      </c>
      <c r="I995" s="108" t="s">
        <v>1184</v>
      </c>
    </row>
    <row r="996" spans="1:9" x14ac:dyDescent="0.25">
      <c r="A996" s="104" t="s">
        <v>199</v>
      </c>
      <c r="B996" s="105">
        <v>45745.424114733796</v>
      </c>
      <c r="C996" s="106"/>
      <c r="D996" s="107" t="s">
        <v>230</v>
      </c>
      <c r="E996" s="104"/>
      <c r="F996" s="104"/>
      <c r="G996" s="104"/>
      <c r="H996" s="107" t="s">
        <v>231</v>
      </c>
      <c r="I996" s="108" t="s">
        <v>1185</v>
      </c>
    </row>
    <row r="997" spans="1:9" x14ac:dyDescent="0.25">
      <c r="A997" s="104" t="s">
        <v>199</v>
      </c>
      <c r="B997" s="105">
        <v>45745.424018900463</v>
      </c>
      <c r="C997" s="106"/>
      <c r="D997" s="107" t="s">
        <v>236</v>
      </c>
      <c r="E997" s="104"/>
      <c r="F997" s="104"/>
      <c r="G997" s="104"/>
      <c r="H997" s="107" t="s">
        <v>237</v>
      </c>
      <c r="I997" s="108" t="s">
        <v>840</v>
      </c>
    </row>
    <row r="998" spans="1:9" x14ac:dyDescent="0.25">
      <c r="A998" s="104" t="s">
        <v>199</v>
      </c>
      <c r="B998" s="105">
        <v>45745.423990069445</v>
      </c>
      <c r="C998" s="106"/>
      <c r="D998" s="107" t="s">
        <v>233</v>
      </c>
      <c r="E998" s="104"/>
      <c r="F998" s="104"/>
      <c r="G998" s="104"/>
      <c r="H998" s="107" t="s">
        <v>234</v>
      </c>
      <c r="I998" s="108" t="s">
        <v>1186</v>
      </c>
    </row>
    <row r="999" spans="1:9" x14ac:dyDescent="0.25">
      <c r="A999" s="104" t="s">
        <v>199</v>
      </c>
      <c r="B999" s="105">
        <v>45745.423981747685</v>
      </c>
      <c r="C999" s="109" t="s">
        <v>209</v>
      </c>
      <c r="D999" s="107" t="s">
        <v>245</v>
      </c>
      <c r="E999" s="107" t="s">
        <v>150</v>
      </c>
      <c r="F999" s="107" t="s">
        <v>211</v>
      </c>
      <c r="G999" s="104"/>
      <c r="H999" s="107" t="s">
        <v>246</v>
      </c>
      <c r="I999" s="108" t="s">
        <v>1187</v>
      </c>
    </row>
    <row r="1000" spans="1:9" x14ac:dyDescent="0.25">
      <c r="A1000" s="104" t="s">
        <v>199</v>
      </c>
      <c r="B1000" s="105">
        <v>45745.423905347219</v>
      </c>
      <c r="C1000" s="106"/>
      <c r="D1000" s="107" t="s">
        <v>214</v>
      </c>
      <c r="E1000" s="104"/>
      <c r="F1000" s="104"/>
      <c r="G1000" s="104"/>
      <c r="H1000" s="107" t="s">
        <v>215</v>
      </c>
      <c r="I1000" s="108" t="s">
        <v>1188</v>
      </c>
    </row>
    <row r="1001" spans="1:9" x14ac:dyDescent="0.25">
      <c r="A1001" s="104" t="s">
        <v>199</v>
      </c>
      <c r="B1001" s="105">
        <v>45745.423862118056</v>
      </c>
      <c r="C1001" s="106"/>
      <c r="D1001" s="107" t="s">
        <v>200</v>
      </c>
      <c r="E1001" s="104"/>
      <c r="F1001" s="104"/>
      <c r="G1001" s="104"/>
      <c r="H1001" s="107" t="s">
        <v>201</v>
      </c>
      <c r="I1001" s="108" t="s">
        <v>1189</v>
      </c>
    </row>
    <row r="1002" spans="1:9" x14ac:dyDescent="0.25">
      <c r="A1002" s="104" t="s">
        <v>199</v>
      </c>
      <c r="B1002" s="105">
        <v>45745.423840810181</v>
      </c>
      <c r="C1002" s="109" t="s">
        <v>209</v>
      </c>
      <c r="D1002" s="107" t="s">
        <v>227</v>
      </c>
      <c r="E1002" s="107" t="s">
        <v>148</v>
      </c>
      <c r="F1002" s="107" t="s">
        <v>211</v>
      </c>
      <c r="G1002" s="104"/>
      <c r="H1002" s="107" t="s">
        <v>228</v>
      </c>
      <c r="I1002" s="108" t="s">
        <v>1190</v>
      </c>
    </row>
    <row r="1003" spans="1:9" x14ac:dyDescent="0.25">
      <c r="A1003" s="104" t="s">
        <v>199</v>
      </c>
      <c r="B1003" s="105">
        <v>45745.423828125</v>
      </c>
      <c r="C1003" s="106"/>
      <c r="D1003" s="107" t="s">
        <v>203</v>
      </c>
      <c r="E1003" s="104"/>
      <c r="F1003" s="104"/>
      <c r="G1003" s="104"/>
      <c r="H1003" s="107" t="s">
        <v>204</v>
      </c>
      <c r="I1003" s="108" t="s">
        <v>1191</v>
      </c>
    </row>
    <row r="1004" spans="1:9" x14ac:dyDescent="0.25">
      <c r="A1004" s="104" t="s">
        <v>199</v>
      </c>
      <c r="B1004" s="105">
        <v>45745.423804675927</v>
      </c>
      <c r="C1004" s="106"/>
      <c r="D1004" s="107" t="s">
        <v>206</v>
      </c>
      <c r="E1004" s="104"/>
      <c r="F1004" s="104"/>
      <c r="G1004" s="104"/>
      <c r="H1004" s="107" t="s">
        <v>207</v>
      </c>
      <c r="I1004" s="108" t="s">
        <v>1192</v>
      </c>
    </row>
    <row r="1005" spans="1:9" x14ac:dyDescent="0.25">
      <c r="A1005" s="104" t="s">
        <v>199</v>
      </c>
      <c r="B1005" s="105">
        <v>45745.423635879626</v>
      </c>
      <c r="C1005" s="106"/>
      <c r="D1005" s="107" t="s">
        <v>224</v>
      </c>
      <c r="E1005" s="104"/>
      <c r="F1005" s="104"/>
      <c r="G1005" s="104"/>
      <c r="H1005" s="107" t="s">
        <v>225</v>
      </c>
      <c r="I1005" s="108" t="s">
        <v>1193</v>
      </c>
    </row>
    <row r="1006" spans="1:9" x14ac:dyDescent="0.25">
      <c r="A1006" s="104" t="s">
        <v>199</v>
      </c>
      <c r="B1006" s="105">
        <v>45745.423621412032</v>
      </c>
      <c r="C1006" s="106"/>
      <c r="D1006" s="107" t="s">
        <v>242</v>
      </c>
      <c r="E1006" s="104"/>
      <c r="F1006" s="104"/>
      <c r="G1006" s="104"/>
      <c r="H1006" s="107" t="s">
        <v>243</v>
      </c>
      <c r="I1006" s="108" t="s">
        <v>1194</v>
      </c>
    </row>
    <row r="1007" spans="1:9" x14ac:dyDescent="0.25">
      <c r="A1007" s="104" t="s">
        <v>199</v>
      </c>
      <c r="B1007" s="105">
        <v>45745.423620810187</v>
      </c>
      <c r="C1007" s="109" t="s">
        <v>209</v>
      </c>
      <c r="D1007" s="107" t="s">
        <v>210</v>
      </c>
      <c r="E1007" s="107" t="s">
        <v>119</v>
      </c>
      <c r="F1007" s="107" t="s">
        <v>211</v>
      </c>
      <c r="G1007" s="104"/>
      <c r="H1007" s="107" t="s">
        <v>212</v>
      </c>
      <c r="I1007" s="108" t="s">
        <v>1195</v>
      </c>
    </row>
    <row r="1008" spans="1:9" x14ac:dyDescent="0.25">
      <c r="A1008" s="104" t="s">
        <v>199</v>
      </c>
      <c r="B1008" s="105">
        <v>45745.423392696757</v>
      </c>
      <c r="C1008" s="106"/>
      <c r="D1008" s="107" t="s">
        <v>239</v>
      </c>
      <c r="E1008" s="104"/>
      <c r="F1008" s="104"/>
      <c r="G1008" s="104"/>
      <c r="H1008" s="107" t="s">
        <v>240</v>
      </c>
      <c r="I1008" s="108" t="s">
        <v>1196</v>
      </c>
    </row>
    <row r="1009" spans="1:9" x14ac:dyDescent="0.25">
      <c r="A1009" s="104" t="s">
        <v>199</v>
      </c>
      <c r="B1009" s="105">
        <v>45745.423358437496</v>
      </c>
      <c r="C1009" s="109" t="s">
        <v>209</v>
      </c>
      <c r="D1009" s="107" t="s">
        <v>221</v>
      </c>
      <c r="E1009" s="107" t="s">
        <v>171</v>
      </c>
      <c r="F1009" s="107" t="s">
        <v>211</v>
      </c>
      <c r="G1009" s="104"/>
      <c r="H1009" s="107" t="s">
        <v>222</v>
      </c>
      <c r="I1009" s="108" t="s">
        <v>1197</v>
      </c>
    </row>
    <row r="1010" spans="1:9" x14ac:dyDescent="0.25">
      <c r="A1010" s="104" t="s">
        <v>199</v>
      </c>
      <c r="B1010" s="105">
        <v>45745.423346122683</v>
      </c>
      <c r="C1010" s="109" t="s">
        <v>209</v>
      </c>
      <c r="D1010" s="107" t="s">
        <v>217</v>
      </c>
      <c r="E1010" s="107" t="s">
        <v>218</v>
      </c>
      <c r="F1010" s="107" t="s">
        <v>211</v>
      </c>
      <c r="G1010" s="104"/>
      <c r="H1010" s="107" t="s">
        <v>219</v>
      </c>
      <c r="I1010" s="108" t="s">
        <v>1198</v>
      </c>
    </row>
    <row r="1011" spans="1:9" x14ac:dyDescent="0.25">
      <c r="A1011" s="104" t="s">
        <v>199</v>
      </c>
      <c r="B1011" s="105">
        <v>45745.423337800923</v>
      </c>
      <c r="C1011" s="106"/>
      <c r="D1011" s="107" t="s">
        <v>230</v>
      </c>
      <c r="E1011" s="104"/>
      <c r="F1011" s="104"/>
      <c r="G1011" s="104"/>
      <c r="H1011" s="107" t="s">
        <v>231</v>
      </c>
      <c r="I1011" s="108" t="s">
        <v>1199</v>
      </c>
    </row>
    <row r="1012" spans="1:9" x14ac:dyDescent="0.25">
      <c r="A1012" s="104" t="s">
        <v>199</v>
      </c>
      <c r="B1012" s="105">
        <v>45745.423183206018</v>
      </c>
      <c r="C1012" s="109" t="s">
        <v>209</v>
      </c>
      <c r="D1012" s="107" t="s">
        <v>245</v>
      </c>
      <c r="E1012" s="107" t="s">
        <v>150</v>
      </c>
      <c r="F1012" s="107" t="s">
        <v>211</v>
      </c>
      <c r="G1012" s="104"/>
      <c r="H1012" s="107" t="s">
        <v>246</v>
      </c>
      <c r="I1012" s="108" t="s">
        <v>1200</v>
      </c>
    </row>
    <row r="1013" spans="1:9" x14ac:dyDescent="0.25">
      <c r="A1013" s="104" t="s">
        <v>199</v>
      </c>
      <c r="B1013" s="105">
        <v>45745.423143622684</v>
      </c>
      <c r="C1013" s="106"/>
      <c r="D1013" s="107" t="s">
        <v>214</v>
      </c>
      <c r="E1013" s="104"/>
      <c r="F1013" s="104"/>
      <c r="G1013" s="104"/>
      <c r="H1013" s="107" t="s">
        <v>215</v>
      </c>
      <c r="I1013" s="108" t="s">
        <v>1201</v>
      </c>
    </row>
    <row r="1014" spans="1:9" x14ac:dyDescent="0.25">
      <c r="A1014" s="104" t="s">
        <v>199</v>
      </c>
      <c r="B1014" s="105">
        <v>45745.42312486111</v>
      </c>
      <c r="C1014" s="106"/>
      <c r="D1014" s="107" t="s">
        <v>236</v>
      </c>
      <c r="E1014" s="104"/>
      <c r="F1014" s="104"/>
      <c r="G1014" s="104"/>
      <c r="H1014" s="107" t="s">
        <v>237</v>
      </c>
      <c r="I1014" s="108" t="s">
        <v>1202</v>
      </c>
    </row>
    <row r="1015" spans="1:9" x14ac:dyDescent="0.25">
      <c r="A1015" s="104" t="s">
        <v>199</v>
      </c>
      <c r="B1015" s="105">
        <v>45745.42310980324</v>
      </c>
      <c r="C1015" s="106"/>
      <c r="D1015" s="107" t="s">
        <v>233</v>
      </c>
      <c r="E1015" s="104"/>
      <c r="F1015" s="104"/>
      <c r="G1015" s="104"/>
      <c r="H1015" s="107" t="s">
        <v>234</v>
      </c>
      <c r="I1015" s="108" t="s">
        <v>1203</v>
      </c>
    </row>
    <row r="1016" spans="1:9" x14ac:dyDescent="0.25">
      <c r="A1016" s="104" t="s">
        <v>199</v>
      </c>
      <c r="B1016" s="105">
        <v>45745.423014340275</v>
      </c>
      <c r="C1016" s="106"/>
      <c r="D1016" s="107" t="s">
        <v>200</v>
      </c>
      <c r="E1016" s="104"/>
      <c r="F1016" s="104"/>
      <c r="G1016" s="104"/>
      <c r="H1016" s="107" t="s">
        <v>201</v>
      </c>
      <c r="I1016" s="108" t="s">
        <v>1204</v>
      </c>
    </row>
    <row r="1017" spans="1:9" x14ac:dyDescent="0.25">
      <c r="A1017" s="104" t="s">
        <v>199</v>
      </c>
      <c r="B1017" s="105">
        <v>45745.422998472219</v>
      </c>
      <c r="C1017" s="106"/>
      <c r="D1017" s="107" t="s">
        <v>203</v>
      </c>
      <c r="E1017" s="104"/>
      <c r="F1017" s="104"/>
      <c r="G1017" s="104"/>
      <c r="H1017" s="107" t="s">
        <v>204</v>
      </c>
      <c r="I1017" s="108" t="s">
        <v>1205</v>
      </c>
    </row>
    <row r="1018" spans="1:9" x14ac:dyDescent="0.25">
      <c r="A1018" s="104" t="s">
        <v>199</v>
      </c>
      <c r="B1018" s="105">
        <v>45745.422980636569</v>
      </c>
      <c r="C1018" s="109" t="s">
        <v>209</v>
      </c>
      <c r="D1018" s="107" t="s">
        <v>227</v>
      </c>
      <c r="E1018" s="107" t="s">
        <v>148</v>
      </c>
      <c r="F1018" s="107" t="s">
        <v>211</v>
      </c>
      <c r="G1018" s="104"/>
      <c r="H1018" s="107" t="s">
        <v>228</v>
      </c>
      <c r="I1018" s="108" t="s">
        <v>1206</v>
      </c>
    </row>
    <row r="1019" spans="1:9" x14ac:dyDescent="0.25">
      <c r="A1019" s="104" t="s">
        <v>199</v>
      </c>
      <c r="B1019" s="105">
        <v>45745.422893356481</v>
      </c>
      <c r="C1019" s="106"/>
      <c r="D1019" s="107" t="s">
        <v>206</v>
      </c>
      <c r="E1019" s="104"/>
      <c r="F1019" s="104"/>
      <c r="G1019" s="104"/>
      <c r="H1019" s="107" t="s">
        <v>207</v>
      </c>
      <c r="I1019" s="108" t="s">
        <v>1207</v>
      </c>
    </row>
    <row r="1020" spans="1:9" x14ac:dyDescent="0.25">
      <c r="A1020" s="104" t="s">
        <v>199</v>
      </c>
      <c r="B1020" s="105">
        <v>45745.422797314815</v>
      </c>
      <c r="C1020" s="106"/>
      <c r="D1020" s="107" t="s">
        <v>242</v>
      </c>
      <c r="E1020" s="104"/>
      <c r="F1020" s="104"/>
      <c r="G1020" s="104"/>
      <c r="H1020" s="107" t="s">
        <v>243</v>
      </c>
      <c r="I1020" s="108" t="s">
        <v>1208</v>
      </c>
    </row>
    <row r="1021" spans="1:9" x14ac:dyDescent="0.25">
      <c r="A1021" s="104" t="s">
        <v>199</v>
      </c>
      <c r="B1021" s="105">
        <v>45745.422793518519</v>
      </c>
      <c r="C1021" s="106"/>
      <c r="D1021" s="107" t="s">
        <v>224</v>
      </c>
      <c r="E1021" s="104"/>
      <c r="F1021" s="104"/>
      <c r="G1021" s="104"/>
      <c r="H1021" s="107" t="s">
        <v>225</v>
      </c>
      <c r="I1021" s="108" t="s">
        <v>1209</v>
      </c>
    </row>
    <row r="1022" spans="1:9" x14ac:dyDescent="0.25">
      <c r="A1022" s="104" t="s">
        <v>199</v>
      </c>
      <c r="B1022" s="105">
        <v>45745.42278483796</v>
      </c>
      <c r="C1022" s="109" t="s">
        <v>209</v>
      </c>
      <c r="D1022" s="107" t="s">
        <v>210</v>
      </c>
      <c r="E1022" s="107" t="s">
        <v>119</v>
      </c>
      <c r="F1022" s="107" t="s">
        <v>211</v>
      </c>
      <c r="G1022" s="104"/>
      <c r="H1022" s="107" t="s">
        <v>212</v>
      </c>
      <c r="I1022" s="108" t="s">
        <v>1210</v>
      </c>
    </row>
    <row r="1023" spans="1:9" x14ac:dyDescent="0.25">
      <c r="A1023" s="104" t="s">
        <v>199</v>
      </c>
      <c r="B1023" s="105">
        <v>45745.422595752316</v>
      </c>
      <c r="C1023" s="106"/>
      <c r="D1023" s="107" t="s">
        <v>239</v>
      </c>
      <c r="E1023" s="104"/>
      <c r="F1023" s="104"/>
      <c r="G1023" s="104"/>
      <c r="H1023" s="107" t="s">
        <v>240</v>
      </c>
      <c r="I1023" s="108" t="s">
        <v>1211</v>
      </c>
    </row>
    <row r="1024" spans="1:9" x14ac:dyDescent="0.25">
      <c r="A1024" s="104" t="s">
        <v>199</v>
      </c>
      <c r="B1024" s="105">
        <v>45745.422555428238</v>
      </c>
      <c r="C1024" s="109" t="s">
        <v>209</v>
      </c>
      <c r="D1024" s="107" t="s">
        <v>217</v>
      </c>
      <c r="E1024" s="107" t="s">
        <v>218</v>
      </c>
      <c r="F1024" s="107" t="s">
        <v>211</v>
      </c>
      <c r="G1024" s="104"/>
      <c r="H1024" s="107" t="s">
        <v>219</v>
      </c>
      <c r="I1024" s="108" t="s">
        <v>1212</v>
      </c>
    </row>
    <row r="1025" spans="1:9" x14ac:dyDescent="0.25">
      <c r="A1025" s="104" t="s">
        <v>199</v>
      </c>
      <c r="B1025" s="105">
        <v>45745.42253358796</v>
      </c>
      <c r="C1025" s="106"/>
      <c r="D1025" s="107" t="s">
        <v>230</v>
      </c>
      <c r="E1025" s="104"/>
      <c r="F1025" s="104"/>
      <c r="G1025" s="104"/>
      <c r="H1025" s="107" t="s">
        <v>231</v>
      </c>
      <c r="I1025" s="108" t="s">
        <v>1213</v>
      </c>
    </row>
    <row r="1026" spans="1:9" x14ac:dyDescent="0.25">
      <c r="A1026" s="104" t="s">
        <v>199</v>
      </c>
      <c r="B1026" s="105">
        <v>45745.422487523145</v>
      </c>
      <c r="C1026" s="109" t="s">
        <v>209</v>
      </c>
      <c r="D1026" s="107" t="s">
        <v>221</v>
      </c>
      <c r="E1026" s="107" t="s">
        <v>171</v>
      </c>
      <c r="F1026" s="107" t="s">
        <v>211</v>
      </c>
      <c r="G1026" s="104"/>
      <c r="H1026" s="107" t="s">
        <v>222</v>
      </c>
      <c r="I1026" s="108" t="s">
        <v>1214</v>
      </c>
    </row>
    <row r="1027" spans="1:9" x14ac:dyDescent="0.25">
      <c r="A1027" s="104" t="s">
        <v>199</v>
      </c>
      <c r="B1027" s="105">
        <v>45745.422403287033</v>
      </c>
      <c r="C1027" s="109" t="s">
        <v>209</v>
      </c>
      <c r="D1027" s="107" t="s">
        <v>245</v>
      </c>
      <c r="E1027" s="107" t="s">
        <v>150</v>
      </c>
      <c r="F1027" s="107" t="s">
        <v>211</v>
      </c>
      <c r="G1027" s="104"/>
      <c r="H1027" s="107" t="s">
        <v>246</v>
      </c>
      <c r="I1027" s="108" t="s">
        <v>1215</v>
      </c>
    </row>
    <row r="1028" spans="1:9" x14ac:dyDescent="0.25">
      <c r="A1028" s="104" t="s">
        <v>199</v>
      </c>
      <c r="B1028" s="105">
        <v>45745.422376249997</v>
      </c>
      <c r="C1028" s="106"/>
      <c r="D1028" s="107" t="s">
        <v>214</v>
      </c>
      <c r="E1028" s="104"/>
      <c r="F1028" s="104"/>
      <c r="G1028" s="104"/>
      <c r="H1028" s="107" t="s">
        <v>215</v>
      </c>
      <c r="I1028" s="108" t="s">
        <v>1216</v>
      </c>
    </row>
    <row r="1029" spans="1:9" x14ac:dyDescent="0.25">
      <c r="A1029" s="104" t="s">
        <v>199</v>
      </c>
      <c r="B1029" s="105">
        <v>45745.422259583334</v>
      </c>
      <c r="C1029" s="106"/>
      <c r="D1029" s="107" t="s">
        <v>233</v>
      </c>
      <c r="E1029" s="104"/>
      <c r="F1029" s="104"/>
      <c r="G1029" s="104"/>
      <c r="H1029" s="107" t="s">
        <v>234</v>
      </c>
      <c r="I1029" s="108" t="s">
        <v>1217</v>
      </c>
    </row>
    <row r="1030" spans="1:9" x14ac:dyDescent="0.25">
      <c r="A1030" s="104" t="s">
        <v>199</v>
      </c>
      <c r="B1030" s="105">
        <v>45745.422224513888</v>
      </c>
      <c r="C1030" s="106"/>
      <c r="D1030" s="107" t="s">
        <v>236</v>
      </c>
      <c r="E1030" s="104"/>
      <c r="F1030" s="104"/>
      <c r="G1030" s="104"/>
      <c r="H1030" s="107" t="s">
        <v>237</v>
      </c>
      <c r="I1030" s="108" t="s">
        <v>1218</v>
      </c>
    </row>
    <row r="1031" spans="1:9" x14ac:dyDescent="0.25">
      <c r="A1031" s="104" t="s">
        <v>199</v>
      </c>
      <c r="B1031" s="105">
        <v>45745.422156724533</v>
      </c>
      <c r="C1031" s="109" t="s">
        <v>209</v>
      </c>
      <c r="D1031" s="107" t="s">
        <v>227</v>
      </c>
      <c r="E1031" s="107" t="s">
        <v>148</v>
      </c>
      <c r="F1031" s="107" t="s">
        <v>211</v>
      </c>
      <c r="G1031" s="104"/>
      <c r="H1031" s="107" t="s">
        <v>228</v>
      </c>
      <c r="I1031" s="108" t="s">
        <v>742</v>
      </c>
    </row>
    <row r="1032" spans="1:9" x14ac:dyDescent="0.25">
      <c r="A1032" s="104" t="s">
        <v>199</v>
      </c>
      <c r="B1032" s="105">
        <v>45745.422112824075</v>
      </c>
      <c r="C1032" s="106"/>
      <c r="D1032" s="107" t="s">
        <v>200</v>
      </c>
      <c r="E1032" s="104"/>
      <c r="F1032" s="104"/>
      <c r="G1032" s="104"/>
      <c r="H1032" s="107" t="s">
        <v>201</v>
      </c>
      <c r="I1032" s="108" t="s">
        <v>1219</v>
      </c>
    </row>
    <row r="1033" spans="1:9" x14ac:dyDescent="0.25">
      <c r="A1033" s="104" t="s">
        <v>199</v>
      </c>
      <c r="B1033" s="105">
        <v>45745.422055694442</v>
      </c>
      <c r="C1033" s="106"/>
      <c r="D1033" s="107" t="s">
        <v>206</v>
      </c>
      <c r="E1033" s="104"/>
      <c r="F1033" s="104"/>
      <c r="G1033" s="104"/>
      <c r="H1033" s="107" t="s">
        <v>207</v>
      </c>
      <c r="I1033" s="108" t="s">
        <v>1220</v>
      </c>
    </row>
    <row r="1034" spans="1:9" x14ac:dyDescent="0.25">
      <c r="A1034" s="104" t="s">
        <v>199</v>
      </c>
      <c r="B1034" s="105">
        <v>45745.422007407404</v>
      </c>
      <c r="C1034" s="106"/>
      <c r="D1034" s="107" t="s">
        <v>203</v>
      </c>
      <c r="E1034" s="104"/>
      <c r="F1034" s="104"/>
      <c r="G1034" s="104"/>
      <c r="H1034" s="107" t="s">
        <v>204</v>
      </c>
      <c r="I1034" s="108" t="s">
        <v>1221</v>
      </c>
    </row>
    <row r="1035" spans="1:9" x14ac:dyDescent="0.25">
      <c r="A1035" s="104" t="s">
        <v>199</v>
      </c>
      <c r="B1035" s="105">
        <v>45745.422001736108</v>
      </c>
      <c r="C1035" s="106"/>
      <c r="D1035" s="107" t="s">
        <v>242</v>
      </c>
      <c r="E1035" s="104"/>
      <c r="F1035" s="104"/>
      <c r="G1035" s="104"/>
      <c r="H1035" s="107" t="s">
        <v>243</v>
      </c>
      <c r="I1035" s="108" t="s">
        <v>1222</v>
      </c>
    </row>
    <row r="1036" spans="1:9" x14ac:dyDescent="0.25">
      <c r="A1036" s="104" t="s">
        <v>199</v>
      </c>
      <c r="B1036" s="105">
        <v>45745.421973668977</v>
      </c>
      <c r="C1036" s="106"/>
      <c r="D1036" s="107" t="s">
        <v>224</v>
      </c>
      <c r="E1036" s="104"/>
      <c r="F1036" s="104"/>
      <c r="G1036" s="104"/>
      <c r="H1036" s="107" t="s">
        <v>225</v>
      </c>
      <c r="I1036" s="108" t="s">
        <v>1223</v>
      </c>
    </row>
    <row r="1037" spans="1:9" x14ac:dyDescent="0.25">
      <c r="A1037" s="104" t="s">
        <v>199</v>
      </c>
      <c r="B1037" s="105">
        <v>45745.421966967588</v>
      </c>
      <c r="C1037" s="109" t="s">
        <v>209</v>
      </c>
      <c r="D1037" s="107" t="s">
        <v>210</v>
      </c>
      <c r="E1037" s="107" t="s">
        <v>119</v>
      </c>
      <c r="F1037" s="107" t="s">
        <v>211</v>
      </c>
      <c r="G1037" s="104"/>
      <c r="H1037" s="107" t="s">
        <v>212</v>
      </c>
      <c r="I1037" s="108" t="s">
        <v>1224</v>
      </c>
    </row>
    <row r="1038" spans="1:9" x14ac:dyDescent="0.25">
      <c r="A1038" s="104" t="s">
        <v>199</v>
      </c>
      <c r="B1038" s="105">
        <v>45745.421779884258</v>
      </c>
      <c r="C1038" s="106"/>
      <c r="D1038" s="107" t="s">
        <v>239</v>
      </c>
      <c r="E1038" s="104"/>
      <c r="F1038" s="104"/>
      <c r="G1038" s="104"/>
      <c r="H1038" s="107" t="s">
        <v>240</v>
      </c>
      <c r="I1038" s="108" t="s">
        <v>1225</v>
      </c>
    </row>
    <row r="1039" spans="1:9" x14ac:dyDescent="0.25">
      <c r="A1039" s="104" t="s">
        <v>199</v>
      </c>
      <c r="B1039" s="105">
        <v>45745.421765335646</v>
      </c>
      <c r="C1039" s="109" t="s">
        <v>209</v>
      </c>
      <c r="D1039" s="107" t="s">
        <v>217</v>
      </c>
      <c r="E1039" s="107" t="s">
        <v>218</v>
      </c>
      <c r="F1039" s="107" t="s">
        <v>211</v>
      </c>
      <c r="G1039" s="104"/>
      <c r="H1039" s="107" t="s">
        <v>219</v>
      </c>
      <c r="I1039" s="108" t="s">
        <v>403</v>
      </c>
    </row>
    <row r="1040" spans="1:9" x14ac:dyDescent="0.25">
      <c r="A1040" s="104" t="s">
        <v>199</v>
      </c>
      <c r="B1040" s="105">
        <v>45745.421759027777</v>
      </c>
      <c r="C1040" s="106"/>
      <c r="D1040" s="107" t="s">
        <v>230</v>
      </c>
      <c r="E1040" s="104"/>
      <c r="F1040" s="104"/>
      <c r="G1040" s="104"/>
      <c r="H1040" s="107" t="s">
        <v>231</v>
      </c>
      <c r="I1040" s="108" t="s">
        <v>1226</v>
      </c>
    </row>
    <row r="1041" spans="1:9" x14ac:dyDescent="0.25">
      <c r="A1041" s="104" t="s">
        <v>199</v>
      </c>
      <c r="B1041" s="105">
        <v>45745.421669004631</v>
      </c>
      <c r="C1041" s="109" t="s">
        <v>209</v>
      </c>
      <c r="D1041" s="107" t="s">
        <v>221</v>
      </c>
      <c r="E1041" s="107" t="s">
        <v>171</v>
      </c>
      <c r="F1041" s="107" t="s">
        <v>211</v>
      </c>
      <c r="G1041" s="104"/>
      <c r="H1041" s="107" t="s">
        <v>222</v>
      </c>
      <c r="I1041" s="108" t="s">
        <v>1227</v>
      </c>
    </row>
    <row r="1042" spans="1:9" x14ac:dyDescent="0.25">
      <c r="A1042" s="104" t="s">
        <v>199</v>
      </c>
      <c r="B1042" s="105">
        <v>45745.421599305555</v>
      </c>
      <c r="C1042" s="106"/>
      <c r="D1042" s="107" t="s">
        <v>214</v>
      </c>
      <c r="E1042" s="104"/>
      <c r="F1042" s="104"/>
      <c r="G1042" s="104"/>
      <c r="H1042" s="107" t="s">
        <v>215</v>
      </c>
      <c r="I1042" s="108" t="s">
        <v>1228</v>
      </c>
    </row>
    <row r="1043" spans="1:9" x14ac:dyDescent="0.25">
      <c r="A1043" s="104" t="s">
        <v>199</v>
      </c>
      <c r="B1043" s="105">
        <v>45745.421591874998</v>
      </c>
      <c r="C1043" s="109" t="s">
        <v>209</v>
      </c>
      <c r="D1043" s="107" t="s">
        <v>245</v>
      </c>
      <c r="E1043" s="107" t="s">
        <v>150</v>
      </c>
      <c r="F1043" s="107" t="s">
        <v>211</v>
      </c>
      <c r="G1043" s="104"/>
      <c r="H1043" s="107" t="s">
        <v>246</v>
      </c>
      <c r="I1043" s="108" t="s">
        <v>1229</v>
      </c>
    </row>
    <row r="1044" spans="1:9" x14ac:dyDescent="0.25">
      <c r="A1044" s="104" t="s">
        <v>199</v>
      </c>
      <c r="B1044" s="105">
        <v>45745.421397557868</v>
      </c>
      <c r="C1044" s="106"/>
      <c r="D1044" s="107" t="s">
        <v>233</v>
      </c>
      <c r="E1044" s="104"/>
      <c r="F1044" s="104"/>
      <c r="G1044" s="104"/>
      <c r="H1044" s="107" t="s">
        <v>234</v>
      </c>
      <c r="I1044" s="108" t="s">
        <v>1230</v>
      </c>
    </row>
    <row r="1045" spans="1:9" x14ac:dyDescent="0.25">
      <c r="A1045" s="104" t="s">
        <v>199</v>
      </c>
      <c r="B1045" s="105">
        <v>45745.421364317124</v>
      </c>
      <c r="C1045" s="109" t="s">
        <v>209</v>
      </c>
      <c r="D1045" s="107" t="s">
        <v>227</v>
      </c>
      <c r="E1045" s="107" t="s">
        <v>148</v>
      </c>
      <c r="F1045" s="107" t="s">
        <v>211</v>
      </c>
      <c r="G1045" s="104"/>
      <c r="H1045" s="107" t="s">
        <v>228</v>
      </c>
      <c r="I1045" s="108" t="s">
        <v>1231</v>
      </c>
    </row>
    <row r="1046" spans="1:9" x14ac:dyDescent="0.25">
      <c r="A1046" s="104" t="s">
        <v>199</v>
      </c>
      <c r="B1046" s="105">
        <v>45745.421359074069</v>
      </c>
      <c r="C1046" s="106"/>
      <c r="D1046" s="107" t="s">
        <v>236</v>
      </c>
      <c r="E1046" s="104"/>
      <c r="F1046" s="104"/>
      <c r="G1046" s="104"/>
      <c r="H1046" s="107" t="s">
        <v>237</v>
      </c>
      <c r="I1046" s="108" t="s">
        <v>1232</v>
      </c>
    </row>
    <row r="1047" spans="1:9" x14ac:dyDescent="0.25">
      <c r="A1047" s="104" t="s">
        <v>199</v>
      </c>
      <c r="B1047" s="105">
        <v>45745.421257986112</v>
      </c>
      <c r="C1047" s="106"/>
      <c r="D1047" s="107" t="s">
        <v>200</v>
      </c>
      <c r="E1047" s="104"/>
      <c r="F1047" s="104"/>
      <c r="G1047" s="104"/>
      <c r="H1047" s="107" t="s">
        <v>201</v>
      </c>
      <c r="I1047" s="108" t="s">
        <v>1233</v>
      </c>
    </row>
    <row r="1048" spans="1:9" x14ac:dyDescent="0.25">
      <c r="A1048" s="104" t="s">
        <v>199</v>
      </c>
      <c r="B1048" s="105">
        <v>45745.421199872682</v>
      </c>
      <c r="C1048" s="106"/>
      <c r="D1048" s="107" t="s">
        <v>242</v>
      </c>
      <c r="E1048" s="104"/>
      <c r="F1048" s="104"/>
      <c r="G1048" s="104"/>
      <c r="H1048" s="107" t="s">
        <v>243</v>
      </c>
      <c r="I1048" s="108" t="s">
        <v>1234</v>
      </c>
    </row>
    <row r="1049" spans="1:9" x14ac:dyDescent="0.25">
      <c r="A1049" s="104" t="s">
        <v>199</v>
      </c>
      <c r="B1049" s="105">
        <v>45745.421166562497</v>
      </c>
      <c r="C1049" s="106"/>
      <c r="D1049" s="107" t="s">
        <v>203</v>
      </c>
      <c r="E1049" s="104"/>
      <c r="F1049" s="104"/>
      <c r="G1049" s="104"/>
      <c r="H1049" s="107" t="s">
        <v>204</v>
      </c>
      <c r="I1049" s="108" t="s">
        <v>1235</v>
      </c>
    </row>
    <row r="1050" spans="1:9" x14ac:dyDescent="0.25">
      <c r="A1050" s="104" t="s">
        <v>199</v>
      </c>
      <c r="B1050" s="105">
        <v>45745.421151006944</v>
      </c>
      <c r="C1050" s="109" t="s">
        <v>209</v>
      </c>
      <c r="D1050" s="107" t="s">
        <v>210</v>
      </c>
      <c r="E1050" s="107" t="s">
        <v>119</v>
      </c>
      <c r="F1050" s="107" t="s">
        <v>211</v>
      </c>
      <c r="G1050" s="104"/>
      <c r="H1050" s="107" t="s">
        <v>212</v>
      </c>
      <c r="I1050" s="108" t="s">
        <v>1236</v>
      </c>
    </row>
    <row r="1051" spans="1:9" x14ac:dyDescent="0.25">
      <c r="A1051" s="104" t="s">
        <v>199</v>
      </c>
      <c r="B1051" s="105">
        <v>45745.421140104161</v>
      </c>
      <c r="C1051" s="106"/>
      <c r="D1051" s="107" t="s">
        <v>224</v>
      </c>
      <c r="E1051" s="104"/>
      <c r="F1051" s="104"/>
      <c r="G1051" s="104"/>
      <c r="H1051" s="107" t="s">
        <v>225</v>
      </c>
      <c r="I1051" s="108" t="s">
        <v>1237</v>
      </c>
    </row>
    <row r="1052" spans="1:9" x14ac:dyDescent="0.25">
      <c r="A1052" s="104" t="s">
        <v>199</v>
      </c>
      <c r="B1052" s="105">
        <v>45745.421089421296</v>
      </c>
      <c r="C1052" s="106"/>
      <c r="D1052" s="107" t="s">
        <v>206</v>
      </c>
      <c r="E1052" s="104"/>
      <c r="F1052" s="104"/>
      <c r="G1052" s="104"/>
      <c r="H1052" s="107" t="s">
        <v>207</v>
      </c>
      <c r="I1052" s="108" t="s">
        <v>1238</v>
      </c>
    </row>
    <row r="1053" spans="1:9" x14ac:dyDescent="0.25">
      <c r="A1053" s="104" t="s">
        <v>199</v>
      </c>
      <c r="B1053" s="105">
        <v>45745.420967673606</v>
      </c>
      <c r="C1053" s="106"/>
      <c r="D1053" s="107" t="s">
        <v>230</v>
      </c>
      <c r="E1053" s="104"/>
      <c r="F1053" s="104"/>
      <c r="G1053" s="104"/>
      <c r="H1053" s="107" t="s">
        <v>231</v>
      </c>
      <c r="I1053" s="108" t="s">
        <v>1239</v>
      </c>
    </row>
    <row r="1054" spans="1:9" x14ac:dyDescent="0.25">
      <c r="A1054" s="104" t="s">
        <v>199</v>
      </c>
      <c r="B1054" s="105">
        <v>45745.420959479168</v>
      </c>
      <c r="C1054" s="109" t="s">
        <v>209</v>
      </c>
      <c r="D1054" s="107" t="s">
        <v>217</v>
      </c>
      <c r="E1054" s="107" t="s">
        <v>218</v>
      </c>
      <c r="F1054" s="107" t="s">
        <v>211</v>
      </c>
      <c r="G1054" s="104"/>
      <c r="H1054" s="107" t="s">
        <v>219</v>
      </c>
      <c r="I1054" s="108" t="s">
        <v>1240</v>
      </c>
    </row>
    <row r="1055" spans="1:9" x14ac:dyDescent="0.25">
      <c r="A1055" s="104" t="s">
        <v>199</v>
      </c>
      <c r="B1055" s="105">
        <v>45745.420936828705</v>
      </c>
      <c r="C1055" s="106"/>
      <c r="D1055" s="107" t="s">
        <v>239</v>
      </c>
      <c r="E1055" s="104"/>
      <c r="F1055" s="104"/>
      <c r="G1055" s="104"/>
      <c r="H1055" s="107" t="s">
        <v>240</v>
      </c>
      <c r="I1055" s="108" t="s">
        <v>1241</v>
      </c>
    </row>
    <row r="1056" spans="1:9" x14ac:dyDescent="0.25">
      <c r="A1056" s="104" t="s">
        <v>199</v>
      </c>
      <c r="B1056" s="105">
        <v>45745.420845821754</v>
      </c>
      <c r="C1056" s="109" t="s">
        <v>209</v>
      </c>
      <c r="D1056" s="107" t="s">
        <v>221</v>
      </c>
      <c r="E1056" s="107" t="s">
        <v>171</v>
      </c>
      <c r="F1056" s="107" t="s">
        <v>211</v>
      </c>
      <c r="G1056" s="104"/>
      <c r="H1056" s="107" t="s">
        <v>222</v>
      </c>
      <c r="I1056" s="108" t="s">
        <v>1242</v>
      </c>
    </row>
    <row r="1057" spans="1:9" x14ac:dyDescent="0.25">
      <c r="A1057" s="104" t="s">
        <v>199</v>
      </c>
      <c r="B1057" s="105">
        <v>45745.420835034718</v>
      </c>
      <c r="C1057" s="106"/>
      <c r="D1057" s="107" t="s">
        <v>214</v>
      </c>
      <c r="E1057" s="104"/>
      <c r="F1057" s="104"/>
      <c r="G1057" s="104"/>
      <c r="H1057" s="107" t="s">
        <v>215</v>
      </c>
      <c r="I1057" s="108" t="s">
        <v>1243</v>
      </c>
    </row>
    <row r="1058" spans="1:9" x14ac:dyDescent="0.25">
      <c r="A1058" s="104" t="s">
        <v>199</v>
      </c>
      <c r="B1058" s="105">
        <v>45745.420805138885</v>
      </c>
      <c r="C1058" s="109" t="s">
        <v>209</v>
      </c>
      <c r="D1058" s="107" t="s">
        <v>245</v>
      </c>
      <c r="E1058" s="107" t="s">
        <v>150</v>
      </c>
      <c r="F1058" s="107" t="s">
        <v>211</v>
      </c>
      <c r="G1058" s="104"/>
      <c r="H1058" s="107" t="s">
        <v>246</v>
      </c>
      <c r="I1058" s="108" t="s">
        <v>1244</v>
      </c>
    </row>
    <row r="1059" spans="1:9" x14ac:dyDescent="0.25">
      <c r="A1059" s="104" t="s">
        <v>199</v>
      </c>
      <c r="B1059" s="105">
        <v>45745.420542673608</v>
      </c>
      <c r="C1059" s="109" t="s">
        <v>209</v>
      </c>
      <c r="D1059" s="107" t="s">
        <v>227</v>
      </c>
      <c r="E1059" s="107" t="s">
        <v>148</v>
      </c>
      <c r="F1059" s="107" t="s">
        <v>211</v>
      </c>
      <c r="G1059" s="104"/>
      <c r="H1059" s="107" t="s">
        <v>228</v>
      </c>
      <c r="I1059" s="108" t="s">
        <v>1245</v>
      </c>
    </row>
    <row r="1060" spans="1:9" x14ac:dyDescent="0.25">
      <c r="A1060" s="104" t="s">
        <v>199</v>
      </c>
      <c r="B1060" s="105">
        <v>45745.420533680553</v>
      </c>
      <c r="C1060" s="106"/>
      <c r="D1060" s="107" t="s">
        <v>233</v>
      </c>
      <c r="E1060" s="104"/>
      <c r="F1060" s="104"/>
      <c r="G1060" s="104"/>
      <c r="H1060" s="107" t="s">
        <v>234</v>
      </c>
      <c r="I1060" s="108" t="s">
        <v>1246</v>
      </c>
    </row>
    <row r="1061" spans="1:9" x14ac:dyDescent="0.25">
      <c r="A1061" s="104" t="s">
        <v>199</v>
      </c>
      <c r="B1061" s="105">
        <v>45745.420497662039</v>
      </c>
      <c r="C1061" s="106"/>
      <c r="D1061" s="107" t="s">
        <v>236</v>
      </c>
      <c r="E1061" s="104"/>
      <c r="F1061" s="104"/>
      <c r="G1061" s="104"/>
      <c r="H1061" s="107" t="s">
        <v>237</v>
      </c>
      <c r="I1061" s="108" t="s">
        <v>1247</v>
      </c>
    </row>
    <row r="1062" spans="1:9" x14ac:dyDescent="0.25">
      <c r="A1062" s="104" t="s">
        <v>199</v>
      </c>
      <c r="B1062" s="105">
        <v>45745.420450787038</v>
      </c>
      <c r="C1062" s="106"/>
      <c r="D1062" s="107" t="s">
        <v>200</v>
      </c>
      <c r="E1062" s="104"/>
      <c r="F1062" s="104"/>
      <c r="G1062" s="104"/>
      <c r="H1062" s="107" t="s">
        <v>201</v>
      </c>
      <c r="I1062" s="108" t="s">
        <v>1248</v>
      </c>
    </row>
    <row r="1063" spans="1:9" x14ac:dyDescent="0.25">
      <c r="A1063" s="104" t="s">
        <v>199</v>
      </c>
      <c r="B1063" s="105">
        <v>45745.420401469906</v>
      </c>
      <c r="C1063" s="106"/>
      <c r="D1063" s="107" t="s">
        <v>242</v>
      </c>
      <c r="E1063" s="104"/>
      <c r="F1063" s="104"/>
      <c r="G1063" s="104"/>
      <c r="H1063" s="107" t="s">
        <v>243</v>
      </c>
      <c r="I1063" s="108" t="s">
        <v>1249</v>
      </c>
    </row>
    <row r="1064" spans="1:9" x14ac:dyDescent="0.25">
      <c r="A1064" s="104" t="s">
        <v>199</v>
      </c>
      <c r="B1064" s="105">
        <v>45745.420361886572</v>
      </c>
      <c r="C1064" s="109" t="s">
        <v>209</v>
      </c>
      <c r="D1064" s="107" t="s">
        <v>210</v>
      </c>
      <c r="E1064" s="107" t="s">
        <v>119</v>
      </c>
      <c r="F1064" s="107" t="s">
        <v>211</v>
      </c>
      <c r="G1064" s="104"/>
      <c r="H1064" s="107" t="s">
        <v>212</v>
      </c>
      <c r="I1064" s="108" t="s">
        <v>1250</v>
      </c>
    </row>
    <row r="1065" spans="1:9" x14ac:dyDescent="0.25">
      <c r="A1065" s="104" t="s">
        <v>199</v>
      </c>
      <c r="B1065" s="105">
        <v>45745.420329733795</v>
      </c>
      <c r="C1065" s="106"/>
      <c r="D1065" s="107" t="s">
        <v>203</v>
      </c>
      <c r="E1065" s="104"/>
      <c r="F1065" s="104"/>
      <c r="G1065" s="104"/>
      <c r="H1065" s="107" t="s">
        <v>204</v>
      </c>
      <c r="I1065" s="108" t="s">
        <v>1251</v>
      </c>
    </row>
    <row r="1066" spans="1:9" x14ac:dyDescent="0.25">
      <c r="A1066" s="104" t="s">
        <v>199</v>
      </c>
      <c r="B1066" s="105">
        <v>45745.420324282408</v>
      </c>
      <c r="C1066" s="106"/>
      <c r="D1066" s="107" t="s">
        <v>224</v>
      </c>
      <c r="E1066" s="104"/>
      <c r="F1066" s="104"/>
      <c r="G1066" s="104"/>
      <c r="H1066" s="107" t="s">
        <v>225</v>
      </c>
      <c r="I1066" s="108" t="s">
        <v>1252</v>
      </c>
    </row>
    <row r="1067" spans="1:9" x14ac:dyDescent="0.25">
      <c r="A1067" s="104" t="s">
        <v>199</v>
      </c>
      <c r="B1067" s="105">
        <v>45745.420261215273</v>
      </c>
      <c r="C1067" s="106"/>
      <c r="D1067" s="107" t="s">
        <v>206</v>
      </c>
      <c r="E1067" s="104"/>
      <c r="F1067" s="104"/>
      <c r="G1067" s="104"/>
      <c r="H1067" s="107" t="s">
        <v>207</v>
      </c>
      <c r="I1067" s="108" t="s">
        <v>1253</v>
      </c>
    </row>
    <row r="1068" spans="1:9" x14ac:dyDescent="0.25">
      <c r="A1068" s="104" t="s">
        <v>199</v>
      </c>
      <c r="B1068" s="105">
        <v>45745.420195358791</v>
      </c>
      <c r="C1068" s="106"/>
      <c r="D1068" s="107" t="s">
        <v>230</v>
      </c>
      <c r="E1068" s="104"/>
      <c r="F1068" s="104"/>
      <c r="G1068" s="104"/>
      <c r="H1068" s="107" t="s">
        <v>231</v>
      </c>
      <c r="I1068" s="108" t="s">
        <v>1254</v>
      </c>
    </row>
    <row r="1069" spans="1:9" x14ac:dyDescent="0.25">
      <c r="A1069" s="104" t="s">
        <v>199</v>
      </c>
      <c r="B1069" s="105">
        <v>45745.420174155093</v>
      </c>
      <c r="C1069" s="109" t="s">
        <v>209</v>
      </c>
      <c r="D1069" s="107" t="s">
        <v>217</v>
      </c>
      <c r="E1069" s="107" t="s">
        <v>218</v>
      </c>
      <c r="F1069" s="107" t="s">
        <v>211</v>
      </c>
      <c r="G1069" s="104"/>
      <c r="H1069" s="107" t="s">
        <v>219</v>
      </c>
      <c r="I1069" s="108" t="s">
        <v>1255</v>
      </c>
    </row>
    <row r="1070" spans="1:9" x14ac:dyDescent="0.25">
      <c r="A1070" s="104" t="s">
        <v>199</v>
      </c>
      <c r="B1070" s="105">
        <v>45745.420106053236</v>
      </c>
      <c r="C1070" s="106"/>
      <c r="D1070" s="107" t="s">
        <v>239</v>
      </c>
      <c r="E1070" s="104"/>
      <c r="F1070" s="104"/>
      <c r="G1070" s="104"/>
      <c r="H1070" s="107" t="s">
        <v>240</v>
      </c>
      <c r="I1070" s="108" t="s">
        <v>1256</v>
      </c>
    </row>
    <row r="1071" spans="1:9" x14ac:dyDescent="0.25">
      <c r="A1071" s="104" t="s">
        <v>199</v>
      </c>
      <c r="B1071" s="105">
        <v>45745.42005833333</v>
      </c>
      <c r="C1071" s="106"/>
      <c r="D1071" s="107" t="s">
        <v>214</v>
      </c>
      <c r="E1071" s="104"/>
      <c r="F1071" s="104"/>
      <c r="G1071" s="104"/>
      <c r="H1071" s="107" t="s">
        <v>215</v>
      </c>
      <c r="I1071" s="108" t="s">
        <v>1257</v>
      </c>
    </row>
    <row r="1072" spans="1:9" x14ac:dyDescent="0.25">
      <c r="A1072" s="104" t="s">
        <v>199</v>
      </c>
      <c r="B1072" s="105">
        <v>45745.420009085647</v>
      </c>
      <c r="C1072" s="109" t="s">
        <v>209</v>
      </c>
      <c r="D1072" s="107" t="s">
        <v>245</v>
      </c>
      <c r="E1072" s="107" t="s">
        <v>150</v>
      </c>
      <c r="F1072" s="107" t="s">
        <v>211</v>
      </c>
      <c r="G1072" s="104"/>
      <c r="H1072" s="107" t="s">
        <v>246</v>
      </c>
      <c r="I1072" s="108" t="s">
        <v>1258</v>
      </c>
    </row>
    <row r="1073" spans="1:9" x14ac:dyDescent="0.25">
      <c r="A1073" s="104" t="s">
        <v>199</v>
      </c>
      <c r="B1073" s="105">
        <v>45745.419976874997</v>
      </c>
      <c r="C1073" s="109" t="s">
        <v>209</v>
      </c>
      <c r="D1073" s="107" t="s">
        <v>221</v>
      </c>
      <c r="E1073" s="107" t="s">
        <v>171</v>
      </c>
      <c r="F1073" s="107" t="s">
        <v>211</v>
      </c>
      <c r="G1073" s="104"/>
      <c r="H1073" s="107" t="s">
        <v>222</v>
      </c>
      <c r="I1073" s="108" t="s">
        <v>1259</v>
      </c>
    </row>
    <row r="1074" spans="1:9" x14ac:dyDescent="0.25">
      <c r="A1074" s="104" t="s">
        <v>199</v>
      </c>
      <c r="B1074" s="105">
        <v>45745.419759155091</v>
      </c>
      <c r="C1074" s="109" t="s">
        <v>209</v>
      </c>
      <c r="D1074" s="107" t="s">
        <v>227</v>
      </c>
      <c r="E1074" s="107" t="s">
        <v>148</v>
      </c>
      <c r="F1074" s="107" t="s">
        <v>211</v>
      </c>
      <c r="G1074" s="104"/>
      <c r="H1074" s="107" t="s">
        <v>228</v>
      </c>
      <c r="I1074" s="108" t="s">
        <v>1260</v>
      </c>
    </row>
    <row r="1075" spans="1:9" x14ac:dyDescent="0.25">
      <c r="A1075" s="104" t="s">
        <v>199</v>
      </c>
      <c r="B1075" s="105">
        <v>45745.419627615738</v>
      </c>
      <c r="C1075" s="106"/>
      <c r="D1075" s="107" t="s">
        <v>236</v>
      </c>
      <c r="E1075" s="104"/>
      <c r="F1075" s="104"/>
      <c r="G1075" s="104"/>
      <c r="H1075" s="107" t="s">
        <v>237</v>
      </c>
      <c r="I1075" s="108" t="s">
        <v>1261</v>
      </c>
    </row>
    <row r="1076" spans="1:9" x14ac:dyDescent="0.25">
      <c r="A1076" s="104" t="s">
        <v>199</v>
      </c>
      <c r="B1076" s="105">
        <v>45745.419613634258</v>
      </c>
      <c r="C1076" s="106"/>
      <c r="D1076" s="107" t="s">
        <v>200</v>
      </c>
      <c r="E1076" s="104"/>
      <c r="F1076" s="104"/>
      <c r="G1076" s="104"/>
      <c r="H1076" s="107" t="s">
        <v>201</v>
      </c>
      <c r="I1076" s="108" t="s">
        <v>1262</v>
      </c>
    </row>
    <row r="1077" spans="1:9" x14ac:dyDescent="0.25">
      <c r="A1077" s="104" t="s">
        <v>199</v>
      </c>
      <c r="B1077" s="105">
        <v>45745.419612858794</v>
      </c>
      <c r="C1077" s="106"/>
      <c r="D1077" s="107" t="s">
        <v>242</v>
      </c>
      <c r="E1077" s="104"/>
      <c r="F1077" s="104"/>
      <c r="G1077" s="104"/>
      <c r="H1077" s="107" t="s">
        <v>243</v>
      </c>
      <c r="I1077" s="108" t="s">
        <v>1263</v>
      </c>
    </row>
    <row r="1078" spans="1:9" x14ac:dyDescent="0.25">
      <c r="A1078" s="104" t="s">
        <v>199</v>
      </c>
      <c r="B1078" s="105">
        <v>45745.419548136575</v>
      </c>
      <c r="C1078" s="109" t="s">
        <v>209</v>
      </c>
      <c r="D1078" s="107" t="s">
        <v>210</v>
      </c>
      <c r="E1078" s="107" t="s">
        <v>119</v>
      </c>
      <c r="F1078" s="107" t="s">
        <v>211</v>
      </c>
      <c r="G1078" s="104"/>
      <c r="H1078" s="107" t="s">
        <v>212</v>
      </c>
      <c r="I1078" s="108" t="s">
        <v>1264</v>
      </c>
    </row>
    <row r="1079" spans="1:9" x14ac:dyDescent="0.25">
      <c r="A1079" s="104" t="s">
        <v>199</v>
      </c>
      <c r="B1079" s="105">
        <v>45745.419503113422</v>
      </c>
      <c r="C1079" s="106"/>
      <c r="D1079" s="107" t="s">
        <v>224</v>
      </c>
      <c r="E1079" s="104"/>
      <c r="F1079" s="104"/>
      <c r="G1079" s="104"/>
      <c r="H1079" s="107" t="s">
        <v>225</v>
      </c>
      <c r="I1079" s="108" t="s">
        <v>1265</v>
      </c>
    </row>
    <row r="1080" spans="1:9" x14ac:dyDescent="0.25">
      <c r="A1080" s="104" t="s">
        <v>199</v>
      </c>
      <c r="B1080" s="105">
        <v>45745.419484120372</v>
      </c>
      <c r="C1080" s="106"/>
      <c r="D1080" s="107" t="s">
        <v>203</v>
      </c>
      <c r="E1080" s="104"/>
      <c r="F1080" s="104"/>
      <c r="G1080" s="104"/>
      <c r="H1080" s="107" t="s">
        <v>204</v>
      </c>
      <c r="I1080" s="108" t="s">
        <v>1266</v>
      </c>
    </row>
    <row r="1081" spans="1:9" x14ac:dyDescent="0.25">
      <c r="A1081" s="104" t="s">
        <v>199</v>
      </c>
      <c r="B1081" s="105">
        <v>45745.41940997685</v>
      </c>
      <c r="C1081" s="106"/>
      <c r="D1081" s="107" t="s">
        <v>233</v>
      </c>
      <c r="E1081" s="104"/>
      <c r="F1081" s="104"/>
      <c r="G1081" s="104"/>
      <c r="H1081" s="107" t="s">
        <v>234</v>
      </c>
      <c r="I1081" s="108" t="s">
        <v>1267</v>
      </c>
    </row>
    <row r="1082" spans="1:9" x14ac:dyDescent="0.25">
      <c r="A1082" s="104" t="s">
        <v>199</v>
      </c>
      <c r="B1082" s="105">
        <v>45745.419402569445</v>
      </c>
      <c r="C1082" s="106"/>
      <c r="D1082" s="107" t="s">
        <v>230</v>
      </c>
      <c r="E1082" s="104"/>
      <c r="F1082" s="104"/>
      <c r="G1082" s="104"/>
      <c r="H1082" s="107" t="s">
        <v>231</v>
      </c>
      <c r="I1082" s="108" t="s">
        <v>1268</v>
      </c>
    </row>
    <row r="1083" spans="1:9" x14ac:dyDescent="0.25">
      <c r="A1083" s="104" t="s">
        <v>199</v>
      </c>
      <c r="B1083" s="105">
        <v>45745.419392442127</v>
      </c>
      <c r="C1083" s="106"/>
      <c r="D1083" s="107" t="s">
        <v>206</v>
      </c>
      <c r="E1083" s="104"/>
      <c r="F1083" s="104"/>
      <c r="G1083" s="104"/>
      <c r="H1083" s="107" t="s">
        <v>207</v>
      </c>
      <c r="I1083" s="108" t="s">
        <v>1269</v>
      </c>
    </row>
    <row r="1084" spans="1:9" x14ac:dyDescent="0.25">
      <c r="A1084" s="104" t="s">
        <v>199</v>
      </c>
      <c r="B1084" s="105">
        <v>45745.419385601846</v>
      </c>
      <c r="C1084" s="109" t="s">
        <v>209</v>
      </c>
      <c r="D1084" s="107" t="s">
        <v>217</v>
      </c>
      <c r="E1084" s="107" t="s">
        <v>218</v>
      </c>
      <c r="F1084" s="107" t="s">
        <v>211</v>
      </c>
      <c r="G1084" s="104"/>
      <c r="H1084" s="107" t="s">
        <v>219</v>
      </c>
      <c r="I1084" s="108" t="s">
        <v>1270</v>
      </c>
    </row>
    <row r="1085" spans="1:9" x14ac:dyDescent="0.25">
      <c r="A1085" s="104" t="s">
        <v>199</v>
      </c>
      <c r="B1085" s="105">
        <v>45745.41928884259</v>
      </c>
      <c r="C1085" s="106"/>
      <c r="D1085" s="107" t="s">
        <v>239</v>
      </c>
      <c r="E1085" s="104"/>
      <c r="F1085" s="104"/>
      <c r="G1085" s="104"/>
      <c r="H1085" s="107" t="s">
        <v>240</v>
      </c>
      <c r="I1085" s="108" t="s">
        <v>1271</v>
      </c>
    </row>
    <row r="1086" spans="1:9" x14ac:dyDescent="0.25">
      <c r="A1086" s="104" t="s">
        <v>199</v>
      </c>
      <c r="B1086" s="105">
        <v>45745.41926268518</v>
      </c>
      <c r="C1086" s="106"/>
      <c r="D1086" s="107" t="s">
        <v>214</v>
      </c>
      <c r="E1086" s="104"/>
      <c r="F1086" s="104"/>
      <c r="G1086" s="104"/>
      <c r="H1086" s="107" t="s">
        <v>215</v>
      </c>
      <c r="I1086" s="108" t="s">
        <v>1272</v>
      </c>
    </row>
    <row r="1087" spans="1:9" x14ac:dyDescent="0.25">
      <c r="A1087" s="104" t="s">
        <v>199</v>
      </c>
      <c r="B1087" s="105">
        <v>45745.419220856478</v>
      </c>
      <c r="C1087" s="109" t="s">
        <v>209</v>
      </c>
      <c r="D1087" s="107" t="s">
        <v>245</v>
      </c>
      <c r="E1087" s="107" t="s">
        <v>150</v>
      </c>
      <c r="F1087" s="107" t="s">
        <v>211</v>
      </c>
      <c r="G1087" s="104"/>
      <c r="H1087" s="107" t="s">
        <v>246</v>
      </c>
      <c r="I1087" s="108" t="s">
        <v>1273</v>
      </c>
    </row>
    <row r="1088" spans="1:9" x14ac:dyDescent="0.25">
      <c r="A1088" s="104" t="s">
        <v>199</v>
      </c>
      <c r="B1088" s="105">
        <v>45745.419082199071</v>
      </c>
      <c r="C1088" s="109" t="s">
        <v>209</v>
      </c>
      <c r="D1088" s="107" t="s">
        <v>221</v>
      </c>
      <c r="E1088" s="107" t="s">
        <v>171</v>
      </c>
      <c r="F1088" s="107" t="s">
        <v>211</v>
      </c>
      <c r="G1088" s="104"/>
      <c r="H1088" s="107" t="s">
        <v>222</v>
      </c>
      <c r="I1088" s="108" t="s">
        <v>1274</v>
      </c>
    </row>
    <row r="1089" spans="1:9" x14ac:dyDescent="0.25">
      <c r="A1089" s="104" t="s">
        <v>199</v>
      </c>
      <c r="B1089" s="105">
        <v>45745.418956770831</v>
      </c>
      <c r="C1089" s="109" t="s">
        <v>209</v>
      </c>
      <c r="D1089" s="107" t="s">
        <v>227</v>
      </c>
      <c r="E1089" s="107" t="s">
        <v>148</v>
      </c>
      <c r="F1089" s="107" t="s">
        <v>211</v>
      </c>
      <c r="G1089" s="104"/>
      <c r="H1089" s="107" t="s">
        <v>228</v>
      </c>
      <c r="I1089" s="108" t="s">
        <v>1275</v>
      </c>
    </row>
    <row r="1090" spans="1:9" x14ac:dyDescent="0.25">
      <c r="A1090" s="104" t="s">
        <v>199</v>
      </c>
      <c r="B1090" s="105">
        <v>45745.418780057866</v>
      </c>
      <c r="C1090" s="106"/>
      <c r="D1090" s="107" t="s">
        <v>242</v>
      </c>
      <c r="E1090" s="104"/>
      <c r="F1090" s="104"/>
      <c r="G1090" s="104"/>
      <c r="H1090" s="107" t="s">
        <v>243</v>
      </c>
      <c r="I1090" s="108" t="s">
        <v>569</v>
      </c>
    </row>
    <row r="1091" spans="1:9" x14ac:dyDescent="0.25">
      <c r="A1091" s="104" t="s">
        <v>199</v>
      </c>
      <c r="B1091" s="105">
        <v>45745.41877355324</v>
      </c>
      <c r="C1091" s="106"/>
      <c r="D1091" s="107" t="s">
        <v>200</v>
      </c>
      <c r="E1091" s="104"/>
      <c r="F1091" s="104"/>
      <c r="G1091" s="104"/>
      <c r="H1091" s="107" t="s">
        <v>201</v>
      </c>
      <c r="I1091" s="108" t="s">
        <v>1276</v>
      </c>
    </row>
    <row r="1092" spans="1:9" x14ac:dyDescent="0.25">
      <c r="A1092" s="104" t="s">
        <v>199</v>
      </c>
      <c r="B1092" s="105">
        <v>45745.418758645828</v>
      </c>
      <c r="C1092" s="109" t="s">
        <v>209</v>
      </c>
      <c r="D1092" s="107" t="s">
        <v>210</v>
      </c>
      <c r="E1092" s="107" t="s">
        <v>119</v>
      </c>
      <c r="F1092" s="107" t="s">
        <v>211</v>
      </c>
      <c r="G1092" s="104"/>
      <c r="H1092" s="107" t="s">
        <v>212</v>
      </c>
      <c r="I1092" s="108" t="s">
        <v>1277</v>
      </c>
    </row>
    <row r="1093" spans="1:9" x14ac:dyDescent="0.25">
      <c r="A1093" s="104" t="s">
        <v>199</v>
      </c>
      <c r="B1093" s="105">
        <v>45745.418726874996</v>
      </c>
      <c r="C1093" s="106"/>
      <c r="D1093" s="107" t="s">
        <v>236</v>
      </c>
      <c r="E1093" s="104"/>
      <c r="F1093" s="104"/>
      <c r="G1093" s="104"/>
      <c r="H1093" s="107" t="s">
        <v>237</v>
      </c>
      <c r="I1093" s="108" t="s">
        <v>1278</v>
      </c>
    </row>
    <row r="1094" spans="1:9" x14ac:dyDescent="0.25">
      <c r="A1094" s="104" t="s">
        <v>199</v>
      </c>
      <c r="B1094" s="105">
        <v>45745.418680868053</v>
      </c>
      <c r="C1094" s="106"/>
      <c r="D1094" s="107" t="s">
        <v>224</v>
      </c>
      <c r="E1094" s="104"/>
      <c r="F1094" s="104"/>
      <c r="G1094" s="104"/>
      <c r="H1094" s="107" t="s">
        <v>225</v>
      </c>
      <c r="I1094" s="108" t="s">
        <v>1279</v>
      </c>
    </row>
    <row r="1095" spans="1:9" x14ac:dyDescent="0.25">
      <c r="A1095" s="104" t="s">
        <v>199</v>
      </c>
      <c r="B1095" s="105">
        <v>45745.418650740736</v>
      </c>
      <c r="C1095" s="106"/>
      <c r="D1095" s="107" t="s">
        <v>203</v>
      </c>
      <c r="E1095" s="104"/>
      <c r="F1095" s="104"/>
      <c r="G1095" s="104"/>
      <c r="H1095" s="107" t="s">
        <v>204</v>
      </c>
      <c r="I1095" s="108" t="s">
        <v>1280</v>
      </c>
    </row>
    <row r="1096" spans="1:9" x14ac:dyDescent="0.25">
      <c r="A1096" s="104" t="s">
        <v>199</v>
      </c>
      <c r="B1096" s="105">
        <v>45745.418612939815</v>
      </c>
      <c r="C1096" s="106"/>
      <c r="D1096" s="107" t="s">
        <v>230</v>
      </c>
      <c r="E1096" s="104"/>
      <c r="F1096" s="104"/>
      <c r="G1096" s="104"/>
      <c r="H1096" s="107" t="s">
        <v>231</v>
      </c>
      <c r="I1096" s="108" t="s">
        <v>1281</v>
      </c>
    </row>
    <row r="1097" spans="1:9" x14ac:dyDescent="0.25">
      <c r="A1097" s="104" t="s">
        <v>199</v>
      </c>
      <c r="B1097" s="105">
        <v>45745.418591875001</v>
      </c>
      <c r="C1097" s="109" t="s">
        <v>209</v>
      </c>
      <c r="D1097" s="107" t="s">
        <v>217</v>
      </c>
      <c r="E1097" s="107" t="s">
        <v>218</v>
      </c>
      <c r="F1097" s="107" t="s">
        <v>211</v>
      </c>
      <c r="G1097" s="104"/>
      <c r="H1097" s="107" t="s">
        <v>219</v>
      </c>
      <c r="I1097" s="108" t="s">
        <v>1282</v>
      </c>
    </row>
    <row r="1098" spans="1:9" x14ac:dyDescent="0.25">
      <c r="A1098" s="104" t="s">
        <v>199</v>
      </c>
      <c r="B1098" s="105">
        <v>45745.418555659722</v>
      </c>
      <c r="C1098" s="106"/>
      <c r="D1098" s="107" t="s">
        <v>233</v>
      </c>
      <c r="E1098" s="104"/>
      <c r="F1098" s="104"/>
      <c r="G1098" s="104"/>
      <c r="H1098" s="107" t="s">
        <v>234</v>
      </c>
      <c r="I1098" s="108" t="s">
        <v>1283</v>
      </c>
    </row>
    <row r="1099" spans="1:9" x14ac:dyDescent="0.25">
      <c r="A1099" s="104" t="s">
        <v>199</v>
      </c>
      <c r="B1099" s="105">
        <v>45745.418483124995</v>
      </c>
      <c r="C1099" s="106"/>
      <c r="D1099" s="107" t="s">
        <v>214</v>
      </c>
      <c r="E1099" s="104"/>
      <c r="F1099" s="104"/>
      <c r="G1099" s="104"/>
      <c r="H1099" s="107" t="s">
        <v>215</v>
      </c>
      <c r="I1099" s="108" t="s">
        <v>1284</v>
      </c>
    </row>
    <row r="1100" spans="1:9" x14ac:dyDescent="0.25">
      <c r="A1100" s="104" t="s">
        <v>199</v>
      </c>
      <c r="B1100" s="105">
        <v>45745.418453483791</v>
      </c>
      <c r="C1100" s="106"/>
      <c r="D1100" s="107" t="s">
        <v>239</v>
      </c>
      <c r="E1100" s="104"/>
      <c r="F1100" s="104"/>
      <c r="G1100" s="104"/>
      <c r="H1100" s="107" t="s">
        <v>240</v>
      </c>
      <c r="I1100" s="108" t="s">
        <v>1285</v>
      </c>
    </row>
    <row r="1101" spans="1:9" x14ac:dyDescent="0.25">
      <c r="A1101" s="104" t="s">
        <v>199</v>
      </c>
      <c r="B1101" s="105">
        <v>45745.418407129626</v>
      </c>
      <c r="C1101" s="109" t="s">
        <v>209</v>
      </c>
      <c r="D1101" s="107" t="s">
        <v>245</v>
      </c>
      <c r="E1101" s="107" t="s">
        <v>150</v>
      </c>
      <c r="F1101" s="107" t="s">
        <v>211</v>
      </c>
      <c r="G1101" s="104"/>
      <c r="H1101" s="107" t="s">
        <v>246</v>
      </c>
      <c r="I1101" s="108" t="s">
        <v>1286</v>
      </c>
    </row>
    <row r="1102" spans="1:9" x14ac:dyDescent="0.25">
      <c r="A1102" s="104" t="s">
        <v>199</v>
      </c>
      <c r="B1102" s="105">
        <v>45745.418404363423</v>
      </c>
      <c r="C1102" s="106"/>
      <c r="D1102" s="107" t="s">
        <v>206</v>
      </c>
      <c r="E1102" s="104"/>
      <c r="F1102" s="104"/>
      <c r="G1102" s="104"/>
      <c r="H1102" s="107" t="s">
        <v>207</v>
      </c>
      <c r="I1102" s="108" t="s">
        <v>1287</v>
      </c>
    </row>
    <row r="1103" spans="1:9" x14ac:dyDescent="0.25">
      <c r="A1103" s="104" t="s">
        <v>199</v>
      </c>
      <c r="B1103" s="105">
        <v>45745.418233749995</v>
      </c>
      <c r="C1103" s="109" t="s">
        <v>209</v>
      </c>
      <c r="D1103" s="107" t="s">
        <v>221</v>
      </c>
      <c r="E1103" s="107" t="s">
        <v>171</v>
      </c>
      <c r="F1103" s="107" t="s">
        <v>211</v>
      </c>
      <c r="G1103" s="104"/>
      <c r="H1103" s="107" t="s">
        <v>222</v>
      </c>
      <c r="I1103" s="108" t="s">
        <v>1288</v>
      </c>
    </row>
    <row r="1104" spans="1:9" x14ac:dyDescent="0.25">
      <c r="A1104" s="104" t="s">
        <v>199</v>
      </c>
      <c r="B1104" s="105">
        <v>45745.418155752312</v>
      </c>
      <c r="C1104" s="109" t="s">
        <v>209</v>
      </c>
      <c r="D1104" s="107" t="s">
        <v>227</v>
      </c>
      <c r="E1104" s="107" t="s">
        <v>148</v>
      </c>
      <c r="F1104" s="107" t="s">
        <v>211</v>
      </c>
      <c r="G1104" s="104"/>
      <c r="H1104" s="107" t="s">
        <v>228</v>
      </c>
      <c r="I1104" s="108" t="s">
        <v>589</v>
      </c>
    </row>
    <row r="1105" spans="1:9" x14ac:dyDescent="0.25">
      <c r="A1105" s="104" t="s">
        <v>199</v>
      </c>
      <c r="B1105" s="105">
        <v>45745.417952372685</v>
      </c>
      <c r="C1105" s="109" t="s">
        <v>209</v>
      </c>
      <c r="D1105" s="107" t="s">
        <v>210</v>
      </c>
      <c r="E1105" s="107" t="s">
        <v>119</v>
      </c>
      <c r="F1105" s="107" t="s">
        <v>211</v>
      </c>
      <c r="G1105" s="104"/>
      <c r="H1105" s="107" t="s">
        <v>212</v>
      </c>
      <c r="I1105" s="108" t="s">
        <v>1289</v>
      </c>
    </row>
    <row r="1106" spans="1:9" x14ac:dyDescent="0.25">
      <c r="A1106" s="104" t="s">
        <v>199</v>
      </c>
      <c r="B1106" s="105">
        <v>45745.41794028935</v>
      </c>
      <c r="C1106" s="106"/>
      <c r="D1106" s="107" t="s">
        <v>242</v>
      </c>
      <c r="E1106" s="104"/>
      <c r="F1106" s="104"/>
      <c r="G1106" s="104"/>
      <c r="H1106" s="107" t="s">
        <v>243</v>
      </c>
      <c r="I1106" s="108" t="s">
        <v>1036</v>
      </c>
    </row>
    <row r="1107" spans="1:9" x14ac:dyDescent="0.25">
      <c r="A1107" s="104" t="s">
        <v>199</v>
      </c>
      <c r="B1107" s="105">
        <v>45745.41793427083</v>
      </c>
      <c r="C1107" s="106"/>
      <c r="D1107" s="107" t="s">
        <v>200</v>
      </c>
      <c r="E1107" s="104"/>
      <c r="F1107" s="104"/>
      <c r="G1107" s="104"/>
      <c r="H1107" s="107" t="s">
        <v>201</v>
      </c>
      <c r="I1107" s="108" t="s">
        <v>1290</v>
      </c>
    </row>
    <row r="1108" spans="1:9" x14ac:dyDescent="0.25">
      <c r="A1108" s="104" t="s">
        <v>199</v>
      </c>
      <c r="B1108" s="105">
        <v>45745.417871782403</v>
      </c>
      <c r="C1108" s="106"/>
      <c r="D1108" s="107" t="s">
        <v>224</v>
      </c>
      <c r="E1108" s="104"/>
      <c r="F1108" s="104"/>
      <c r="G1108" s="104"/>
      <c r="H1108" s="107" t="s">
        <v>225</v>
      </c>
      <c r="I1108" s="108" t="s">
        <v>1291</v>
      </c>
    </row>
    <row r="1109" spans="1:9" x14ac:dyDescent="0.25">
      <c r="A1109" s="104" t="s">
        <v>199</v>
      </c>
      <c r="B1109" s="105">
        <v>45745.417851134254</v>
      </c>
      <c r="C1109" s="106"/>
      <c r="D1109" s="107" t="s">
        <v>236</v>
      </c>
      <c r="E1109" s="104"/>
      <c r="F1109" s="104"/>
      <c r="G1109" s="104"/>
      <c r="H1109" s="107" t="s">
        <v>237</v>
      </c>
      <c r="I1109" s="108" t="s">
        <v>1292</v>
      </c>
    </row>
    <row r="1110" spans="1:9" x14ac:dyDescent="0.25">
      <c r="A1110" s="104" t="s">
        <v>199</v>
      </c>
      <c r="B1110" s="105">
        <v>45745.417840717593</v>
      </c>
      <c r="C1110" s="106"/>
      <c r="D1110" s="107" t="s">
        <v>230</v>
      </c>
      <c r="E1110" s="104"/>
      <c r="F1110" s="104"/>
      <c r="G1110" s="104"/>
      <c r="H1110" s="107" t="s">
        <v>231</v>
      </c>
      <c r="I1110" s="108" t="s">
        <v>1293</v>
      </c>
    </row>
    <row r="1111" spans="1:9" x14ac:dyDescent="0.25">
      <c r="A1111" s="104" t="s">
        <v>199</v>
      </c>
      <c r="B1111" s="105">
        <v>45745.417821006944</v>
      </c>
      <c r="C1111" s="106"/>
      <c r="D1111" s="107" t="s">
        <v>203</v>
      </c>
      <c r="E1111" s="104"/>
      <c r="F1111" s="104"/>
      <c r="G1111" s="104"/>
      <c r="H1111" s="107" t="s">
        <v>204</v>
      </c>
      <c r="I1111" s="108" t="s">
        <v>1294</v>
      </c>
    </row>
    <row r="1112" spans="1:9" x14ac:dyDescent="0.25">
      <c r="A1112" s="104" t="s">
        <v>199</v>
      </c>
      <c r="B1112" s="105">
        <v>45745.417815590277</v>
      </c>
      <c r="C1112" s="109" t="s">
        <v>209</v>
      </c>
      <c r="D1112" s="107" t="s">
        <v>217</v>
      </c>
      <c r="E1112" s="107" t="s">
        <v>218</v>
      </c>
      <c r="F1112" s="107" t="s">
        <v>211</v>
      </c>
      <c r="G1112" s="104"/>
      <c r="H1112" s="107" t="s">
        <v>219</v>
      </c>
      <c r="I1112" s="108" t="s">
        <v>1295</v>
      </c>
    </row>
    <row r="1113" spans="1:9" x14ac:dyDescent="0.25">
      <c r="A1113" s="104" t="s">
        <v>199</v>
      </c>
      <c r="B1113" s="105">
        <v>45745.417694178235</v>
      </c>
      <c r="C1113" s="106"/>
      <c r="D1113" s="107" t="s">
        <v>214</v>
      </c>
      <c r="E1113" s="104"/>
      <c r="F1113" s="104"/>
      <c r="G1113" s="104"/>
      <c r="H1113" s="107" t="s">
        <v>215</v>
      </c>
      <c r="I1113" s="108" t="s">
        <v>1296</v>
      </c>
    </row>
    <row r="1114" spans="1:9" x14ac:dyDescent="0.25">
      <c r="A1114" s="104" t="s">
        <v>199</v>
      </c>
      <c r="B1114" s="105">
        <v>45745.417673379627</v>
      </c>
      <c r="C1114" s="106"/>
      <c r="D1114" s="107" t="s">
        <v>233</v>
      </c>
      <c r="E1114" s="104"/>
      <c r="F1114" s="104"/>
      <c r="G1114" s="104"/>
      <c r="H1114" s="107" t="s">
        <v>234</v>
      </c>
      <c r="I1114" s="108" t="s">
        <v>1297</v>
      </c>
    </row>
    <row r="1115" spans="1:9" x14ac:dyDescent="0.25">
      <c r="A1115" s="104" t="s">
        <v>199</v>
      </c>
      <c r="B1115" s="105">
        <v>45745.41763733796</v>
      </c>
      <c r="C1115" s="106"/>
      <c r="D1115" s="107" t="s">
        <v>239</v>
      </c>
      <c r="E1115" s="104"/>
      <c r="F1115" s="104"/>
      <c r="G1115" s="104"/>
      <c r="H1115" s="107" t="s">
        <v>240</v>
      </c>
      <c r="I1115" s="108" t="s">
        <v>1298</v>
      </c>
    </row>
    <row r="1116" spans="1:9" x14ac:dyDescent="0.25">
      <c r="A1116" s="104" t="s">
        <v>199</v>
      </c>
      <c r="B1116" s="105">
        <v>45745.417615729166</v>
      </c>
      <c r="C1116" s="109" t="s">
        <v>209</v>
      </c>
      <c r="D1116" s="107" t="s">
        <v>245</v>
      </c>
      <c r="E1116" s="107" t="s">
        <v>150</v>
      </c>
      <c r="F1116" s="107" t="s">
        <v>211</v>
      </c>
      <c r="G1116" s="104"/>
      <c r="H1116" s="107" t="s">
        <v>246</v>
      </c>
      <c r="I1116" s="108" t="s">
        <v>1299</v>
      </c>
    </row>
    <row r="1117" spans="1:9" x14ac:dyDescent="0.25">
      <c r="A1117" s="104" t="s">
        <v>199</v>
      </c>
      <c r="B1117" s="105">
        <v>45745.41760050926</v>
      </c>
      <c r="C1117" s="106"/>
      <c r="D1117" s="107" t="s">
        <v>206</v>
      </c>
      <c r="E1117" s="104"/>
      <c r="F1117" s="104"/>
      <c r="G1117" s="104"/>
      <c r="H1117" s="107" t="s">
        <v>207</v>
      </c>
      <c r="I1117" s="108" t="s">
        <v>1300</v>
      </c>
    </row>
    <row r="1118" spans="1:9" x14ac:dyDescent="0.25">
      <c r="A1118" s="104" t="s">
        <v>199</v>
      </c>
      <c r="B1118" s="105">
        <v>45745.417359988423</v>
      </c>
      <c r="C1118" s="109" t="s">
        <v>209</v>
      </c>
      <c r="D1118" s="107" t="s">
        <v>227</v>
      </c>
      <c r="E1118" s="107" t="s">
        <v>148</v>
      </c>
      <c r="F1118" s="107" t="s">
        <v>211</v>
      </c>
      <c r="G1118" s="104"/>
      <c r="H1118" s="107" t="s">
        <v>228</v>
      </c>
      <c r="I1118" s="108" t="s">
        <v>489</v>
      </c>
    </row>
    <row r="1119" spans="1:9" x14ac:dyDescent="0.25">
      <c r="A1119" s="104" t="s">
        <v>199</v>
      </c>
      <c r="B1119" s="105">
        <v>45745.417326793977</v>
      </c>
      <c r="C1119" s="109" t="s">
        <v>209</v>
      </c>
      <c r="D1119" s="107" t="s">
        <v>221</v>
      </c>
      <c r="E1119" s="107" t="s">
        <v>171</v>
      </c>
      <c r="F1119" s="107" t="s">
        <v>211</v>
      </c>
      <c r="G1119" s="104"/>
      <c r="H1119" s="107" t="s">
        <v>222</v>
      </c>
      <c r="I1119" s="108" t="s">
        <v>1301</v>
      </c>
    </row>
    <row r="1120" spans="1:9" x14ac:dyDescent="0.25">
      <c r="A1120" s="104" t="s">
        <v>199</v>
      </c>
      <c r="B1120" s="105">
        <v>45745.41713700231</v>
      </c>
      <c r="C1120" s="109" t="s">
        <v>209</v>
      </c>
      <c r="D1120" s="107" t="s">
        <v>210</v>
      </c>
      <c r="E1120" s="107" t="s">
        <v>119</v>
      </c>
      <c r="F1120" s="107" t="s">
        <v>211</v>
      </c>
      <c r="G1120" s="104"/>
      <c r="H1120" s="107" t="s">
        <v>212</v>
      </c>
      <c r="I1120" s="108" t="s">
        <v>1302</v>
      </c>
    </row>
    <row r="1121" spans="1:9" x14ac:dyDescent="0.25">
      <c r="A1121" s="104" t="s">
        <v>199</v>
      </c>
      <c r="B1121" s="105">
        <v>45745.417110960647</v>
      </c>
      <c r="C1121" s="106"/>
      <c r="D1121" s="107" t="s">
        <v>242</v>
      </c>
      <c r="E1121" s="104"/>
      <c r="F1121" s="104"/>
      <c r="G1121" s="104"/>
      <c r="H1121" s="107" t="s">
        <v>243</v>
      </c>
      <c r="I1121" s="108" t="s">
        <v>1303</v>
      </c>
    </row>
    <row r="1122" spans="1:9" x14ac:dyDescent="0.25">
      <c r="A1122" s="104" t="s">
        <v>199</v>
      </c>
      <c r="B1122" s="105">
        <v>45745.417103078704</v>
      </c>
      <c r="C1122" s="106"/>
      <c r="D1122" s="107" t="s">
        <v>200</v>
      </c>
      <c r="E1122" s="104"/>
      <c r="F1122" s="104"/>
      <c r="G1122" s="104"/>
      <c r="H1122" s="107" t="s">
        <v>201</v>
      </c>
      <c r="I1122" s="108" t="s">
        <v>1304</v>
      </c>
    </row>
    <row r="1123" spans="1:9" x14ac:dyDescent="0.25">
      <c r="A1123" s="104" t="s">
        <v>199</v>
      </c>
      <c r="B1123" s="105">
        <v>45745.417050289347</v>
      </c>
      <c r="C1123" s="106"/>
      <c r="D1123" s="107" t="s">
        <v>230</v>
      </c>
      <c r="E1123" s="104"/>
      <c r="F1123" s="104"/>
      <c r="G1123" s="104"/>
      <c r="H1123" s="107" t="s">
        <v>231</v>
      </c>
      <c r="I1123" s="108" t="s">
        <v>1305</v>
      </c>
    </row>
    <row r="1124" spans="1:9" x14ac:dyDescent="0.25">
      <c r="A1124" s="104" t="s">
        <v>199</v>
      </c>
      <c r="B1124" s="105">
        <v>45745.41704951389</v>
      </c>
      <c r="C1124" s="106"/>
      <c r="D1124" s="107" t="s">
        <v>224</v>
      </c>
      <c r="E1124" s="104"/>
      <c r="F1124" s="104"/>
      <c r="G1124" s="104"/>
      <c r="H1124" s="107" t="s">
        <v>225</v>
      </c>
      <c r="I1124" s="108" t="s">
        <v>1306</v>
      </c>
    </row>
    <row r="1125" spans="1:9" x14ac:dyDescent="0.25">
      <c r="A1125" s="104" t="s">
        <v>199</v>
      </c>
      <c r="B1125" s="105">
        <v>45745.417019606481</v>
      </c>
      <c r="C1125" s="109" t="s">
        <v>209</v>
      </c>
      <c r="D1125" s="107" t="s">
        <v>217</v>
      </c>
      <c r="E1125" s="107" t="s">
        <v>218</v>
      </c>
      <c r="F1125" s="107" t="s">
        <v>211</v>
      </c>
      <c r="G1125" s="104"/>
      <c r="H1125" s="107" t="s">
        <v>219</v>
      </c>
      <c r="I1125" s="108" t="s">
        <v>1307</v>
      </c>
    </row>
    <row r="1126" spans="1:9" x14ac:dyDescent="0.25">
      <c r="A1126" s="104" t="s">
        <v>199</v>
      </c>
      <c r="B1126" s="105">
        <v>45745.416941689815</v>
      </c>
      <c r="C1126" s="106"/>
      <c r="D1126" s="107" t="s">
        <v>203</v>
      </c>
      <c r="E1126" s="104"/>
      <c r="F1126" s="104"/>
      <c r="G1126" s="104"/>
      <c r="H1126" s="107" t="s">
        <v>204</v>
      </c>
      <c r="I1126" s="108" t="s">
        <v>610</v>
      </c>
    </row>
    <row r="1127" spans="1:9" x14ac:dyDescent="0.25">
      <c r="A1127" s="104" t="s">
        <v>199</v>
      </c>
      <c r="B1127" s="105">
        <v>45745.416934953704</v>
      </c>
      <c r="C1127" s="106"/>
      <c r="D1127" s="107" t="s">
        <v>236</v>
      </c>
      <c r="E1127" s="104"/>
      <c r="F1127" s="104"/>
      <c r="G1127" s="104"/>
      <c r="H1127" s="107" t="s">
        <v>237</v>
      </c>
      <c r="I1127" s="108" t="s">
        <v>1308</v>
      </c>
    </row>
    <row r="1128" spans="1:9" x14ac:dyDescent="0.25">
      <c r="A1128" s="104" t="s">
        <v>199</v>
      </c>
      <c r="B1128" s="105">
        <v>45745.416899351847</v>
      </c>
      <c r="C1128" s="106"/>
      <c r="D1128" s="107" t="s">
        <v>214</v>
      </c>
      <c r="E1128" s="104"/>
      <c r="F1128" s="104"/>
      <c r="G1128" s="104"/>
      <c r="H1128" s="107" t="s">
        <v>215</v>
      </c>
      <c r="I1128" s="108" t="s">
        <v>1309</v>
      </c>
    </row>
    <row r="1129" spans="1:9" x14ac:dyDescent="0.25">
      <c r="A1129" s="104" t="s">
        <v>199</v>
      </c>
      <c r="B1129" s="105">
        <v>45745.416837337958</v>
      </c>
      <c r="C1129" s="109" t="s">
        <v>209</v>
      </c>
      <c r="D1129" s="107" t="s">
        <v>245</v>
      </c>
      <c r="E1129" s="107" t="s">
        <v>150</v>
      </c>
      <c r="F1129" s="107" t="s">
        <v>211</v>
      </c>
      <c r="G1129" s="104"/>
      <c r="H1129" s="107" t="s">
        <v>246</v>
      </c>
      <c r="I1129" s="108" t="s">
        <v>1310</v>
      </c>
    </row>
    <row r="1130" spans="1:9" x14ac:dyDescent="0.25">
      <c r="A1130" s="104" t="s">
        <v>199</v>
      </c>
      <c r="B1130" s="105">
        <v>45745.416801226849</v>
      </c>
      <c r="C1130" s="106"/>
      <c r="D1130" s="107" t="s">
        <v>239</v>
      </c>
      <c r="E1130" s="104"/>
      <c r="F1130" s="104"/>
      <c r="G1130" s="104"/>
      <c r="H1130" s="107" t="s">
        <v>240</v>
      </c>
      <c r="I1130" s="108" t="s">
        <v>1311</v>
      </c>
    </row>
    <row r="1131" spans="1:9" x14ac:dyDescent="0.25">
      <c r="A1131" s="104" t="s">
        <v>199</v>
      </c>
      <c r="B1131" s="105">
        <v>45745.416799375002</v>
      </c>
      <c r="C1131" s="106"/>
      <c r="D1131" s="107" t="s">
        <v>233</v>
      </c>
      <c r="E1131" s="104"/>
      <c r="F1131" s="104"/>
      <c r="G1131" s="104"/>
      <c r="H1131" s="107" t="s">
        <v>234</v>
      </c>
      <c r="I1131" s="108" t="s">
        <v>920</v>
      </c>
    </row>
    <row r="1132" spans="1:9" x14ac:dyDescent="0.25">
      <c r="A1132" s="104" t="s">
        <v>199</v>
      </c>
      <c r="B1132" s="105">
        <v>45745.416716215273</v>
      </c>
      <c r="C1132" s="106"/>
      <c r="D1132" s="107" t="s">
        <v>206</v>
      </c>
      <c r="E1132" s="104"/>
      <c r="F1132" s="104"/>
      <c r="G1132" s="104"/>
      <c r="H1132" s="107" t="s">
        <v>207</v>
      </c>
      <c r="I1132" s="108" t="s">
        <v>1312</v>
      </c>
    </row>
    <row r="1133" spans="1:9" x14ac:dyDescent="0.25">
      <c r="A1133" s="104" t="s">
        <v>199</v>
      </c>
      <c r="B1133" s="105">
        <v>45745.416554791664</v>
      </c>
      <c r="C1133" s="109" t="s">
        <v>209</v>
      </c>
      <c r="D1133" s="107" t="s">
        <v>227</v>
      </c>
      <c r="E1133" s="107" t="s">
        <v>148</v>
      </c>
      <c r="F1133" s="107" t="s">
        <v>211</v>
      </c>
      <c r="G1133" s="104"/>
      <c r="H1133" s="107" t="s">
        <v>228</v>
      </c>
      <c r="I1133" s="108" t="s">
        <v>1313</v>
      </c>
    </row>
    <row r="1134" spans="1:9" x14ac:dyDescent="0.25">
      <c r="A1134" s="104" t="s">
        <v>199</v>
      </c>
      <c r="B1134" s="105">
        <v>45745.416491064811</v>
      </c>
      <c r="C1134" s="109" t="s">
        <v>209</v>
      </c>
      <c r="D1134" s="107" t="s">
        <v>221</v>
      </c>
      <c r="E1134" s="107" t="s">
        <v>171</v>
      </c>
      <c r="F1134" s="107" t="s">
        <v>211</v>
      </c>
      <c r="G1134" s="104"/>
      <c r="H1134" s="107" t="s">
        <v>222</v>
      </c>
      <c r="I1134" s="108" t="s">
        <v>1314</v>
      </c>
    </row>
    <row r="1135" spans="1:9" x14ac:dyDescent="0.25">
      <c r="A1135" s="104" t="s">
        <v>199</v>
      </c>
      <c r="B1135" s="105">
        <v>45745.416255752316</v>
      </c>
      <c r="C1135" s="106"/>
      <c r="D1135" s="107" t="s">
        <v>230</v>
      </c>
      <c r="E1135" s="104"/>
      <c r="F1135" s="104"/>
      <c r="G1135" s="104"/>
      <c r="H1135" s="107" t="s">
        <v>231</v>
      </c>
      <c r="I1135" s="108" t="s">
        <v>1315</v>
      </c>
    </row>
    <row r="1136" spans="1:9" x14ac:dyDescent="0.25">
      <c r="A1136" s="104" t="s">
        <v>199</v>
      </c>
      <c r="B1136" s="105">
        <v>45745.416253703705</v>
      </c>
      <c r="C1136" s="106"/>
      <c r="D1136" s="107" t="s">
        <v>200</v>
      </c>
      <c r="E1136" s="104"/>
      <c r="F1136" s="104"/>
      <c r="G1136" s="104"/>
      <c r="H1136" s="107" t="s">
        <v>201</v>
      </c>
      <c r="I1136" s="108" t="s">
        <v>1316</v>
      </c>
    </row>
    <row r="1137" spans="1:9" x14ac:dyDescent="0.25">
      <c r="A1137" s="104" t="s">
        <v>199</v>
      </c>
      <c r="B1137" s="105">
        <v>45745.416219675921</v>
      </c>
      <c r="C1137" s="109" t="s">
        <v>209</v>
      </c>
      <c r="D1137" s="107" t="s">
        <v>217</v>
      </c>
      <c r="E1137" s="107" t="s">
        <v>218</v>
      </c>
      <c r="F1137" s="107" t="s">
        <v>211</v>
      </c>
      <c r="G1137" s="104"/>
      <c r="H1137" s="107" t="s">
        <v>219</v>
      </c>
      <c r="I1137" s="108" t="s">
        <v>1317</v>
      </c>
    </row>
    <row r="1138" spans="1:9" x14ac:dyDescent="0.25">
      <c r="A1138" s="104" t="s">
        <v>199</v>
      </c>
      <c r="B1138" s="105">
        <v>45745.416177951389</v>
      </c>
      <c r="C1138" s="106"/>
      <c r="D1138" s="107" t="s">
        <v>224</v>
      </c>
      <c r="E1138" s="104"/>
      <c r="F1138" s="104"/>
      <c r="G1138" s="104"/>
      <c r="H1138" s="107" t="s">
        <v>225</v>
      </c>
      <c r="I1138" s="108" t="s">
        <v>1318</v>
      </c>
    </row>
    <row r="1139" spans="1:9" x14ac:dyDescent="0.25">
      <c r="A1139" s="104" t="s">
        <v>199</v>
      </c>
      <c r="B1139" s="105">
        <v>45745.416131666665</v>
      </c>
      <c r="C1139" s="106"/>
      <c r="D1139" s="107" t="s">
        <v>242</v>
      </c>
      <c r="E1139" s="104"/>
      <c r="F1139" s="104"/>
      <c r="G1139" s="104"/>
      <c r="H1139" s="107" t="s">
        <v>243</v>
      </c>
      <c r="I1139" s="108" t="s">
        <v>381</v>
      </c>
    </row>
    <row r="1140" spans="1:9" x14ac:dyDescent="0.25">
      <c r="A1140" s="104" t="s">
        <v>199</v>
      </c>
      <c r="B1140" s="105">
        <v>45745.416130590274</v>
      </c>
      <c r="C1140" s="109" t="s">
        <v>209</v>
      </c>
      <c r="D1140" s="107" t="s">
        <v>210</v>
      </c>
      <c r="E1140" s="107" t="s">
        <v>119</v>
      </c>
      <c r="F1140" s="107" t="s">
        <v>211</v>
      </c>
      <c r="G1140" s="104"/>
      <c r="H1140" s="107" t="s">
        <v>212</v>
      </c>
      <c r="I1140" s="108" t="s">
        <v>1319</v>
      </c>
    </row>
    <row r="1141" spans="1:9" x14ac:dyDescent="0.25">
      <c r="A1141" s="104" t="s">
        <v>199</v>
      </c>
      <c r="B1141" s="105">
        <v>45745.416029849534</v>
      </c>
      <c r="C1141" s="109" t="s">
        <v>209</v>
      </c>
      <c r="D1141" s="107" t="s">
        <v>245</v>
      </c>
      <c r="E1141" s="107" t="s">
        <v>150</v>
      </c>
      <c r="F1141" s="107" t="s">
        <v>211</v>
      </c>
      <c r="G1141" s="104"/>
      <c r="H1141" s="107" t="s">
        <v>246</v>
      </c>
      <c r="I1141" s="108" t="s">
        <v>1320</v>
      </c>
    </row>
    <row r="1142" spans="1:9" x14ac:dyDescent="0.25">
      <c r="A1142" s="104" t="s">
        <v>199</v>
      </c>
      <c r="B1142" s="105">
        <v>45745.416013703703</v>
      </c>
      <c r="C1142" s="106"/>
      <c r="D1142" s="107" t="s">
        <v>203</v>
      </c>
      <c r="E1142" s="104"/>
      <c r="F1142" s="104"/>
      <c r="G1142" s="104"/>
      <c r="H1142" s="107" t="s">
        <v>204</v>
      </c>
      <c r="I1142" s="108" t="s">
        <v>1321</v>
      </c>
    </row>
    <row r="1143" spans="1:9" x14ac:dyDescent="0.25">
      <c r="A1143" s="104" t="s">
        <v>199</v>
      </c>
      <c r="B1143" s="105">
        <v>45745.415965601853</v>
      </c>
      <c r="C1143" s="106"/>
      <c r="D1143" s="107" t="s">
        <v>239</v>
      </c>
      <c r="E1143" s="104"/>
      <c r="F1143" s="104"/>
      <c r="G1143" s="104"/>
      <c r="H1143" s="107" t="s">
        <v>240</v>
      </c>
      <c r="I1143" s="108" t="s">
        <v>1322</v>
      </c>
    </row>
    <row r="1144" spans="1:9" x14ac:dyDescent="0.25">
      <c r="A1144" s="104" t="s">
        <v>199</v>
      </c>
      <c r="B1144" s="105">
        <v>45745.415893865742</v>
      </c>
      <c r="C1144" s="106"/>
      <c r="D1144" s="107" t="s">
        <v>233</v>
      </c>
      <c r="E1144" s="104"/>
      <c r="F1144" s="104"/>
      <c r="G1144" s="104"/>
      <c r="H1144" s="107" t="s">
        <v>234</v>
      </c>
      <c r="I1144" s="108" t="s">
        <v>1323</v>
      </c>
    </row>
    <row r="1145" spans="1:9" x14ac:dyDescent="0.25">
      <c r="A1145" s="104" t="s">
        <v>199</v>
      </c>
      <c r="B1145" s="105">
        <v>45745.41586883102</v>
      </c>
      <c r="C1145" s="106"/>
      <c r="D1145" s="107" t="s">
        <v>206</v>
      </c>
      <c r="E1145" s="104"/>
      <c r="F1145" s="104"/>
      <c r="G1145" s="104"/>
      <c r="H1145" s="107" t="s">
        <v>207</v>
      </c>
      <c r="I1145" s="108" t="s">
        <v>1324</v>
      </c>
    </row>
    <row r="1146" spans="1:9" x14ac:dyDescent="0.25">
      <c r="A1146" s="104" t="s">
        <v>199</v>
      </c>
      <c r="B1146" s="105">
        <v>45745.415814201384</v>
      </c>
      <c r="C1146" s="106"/>
      <c r="D1146" s="107" t="s">
        <v>214</v>
      </c>
      <c r="E1146" s="104"/>
      <c r="F1146" s="104"/>
      <c r="G1146" s="104"/>
      <c r="H1146" s="107" t="s">
        <v>215</v>
      </c>
      <c r="I1146" s="108" t="s">
        <v>1325</v>
      </c>
    </row>
    <row r="1147" spans="1:9" x14ac:dyDescent="0.25">
      <c r="A1147" s="104" t="s">
        <v>199</v>
      </c>
      <c r="B1147" s="105">
        <v>45745.41573674768</v>
      </c>
      <c r="C1147" s="109" t="s">
        <v>209</v>
      </c>
      <c r="D1147" s="107" t="s">
        <v>227</v>
      </c>
      <c r="E1147" s="107" t="s">
        <v>148</v>
      </c>
      <c r="F1147" s="107" t="s">
        <v>211</v>
      </c>
      <c r="G1147" s="104"/>
      <c r="H1147" s="107" t="s">
        <v>228</v>
      </c>
      <c r="I1147" s="108" t="s">
        <v>1326</v>
      </c>
    </row>
    <row r="1148" spans="1:9" x14ac:dyDescent="0.25">
      <c r="A1148" s="104" t="s">
        <v>199</v>
      </c>
      <c r="B1148" s="105">
        <v>45745.415648703703</v>
      </c>
      <c r="C1148" s="109" t="s">
        <v>209</v>
      </c>
      <c r="D1148" s="107" t="s">
        <v>221</v>
      </c>
      <c r="E1148" s="107" t="s">
        <v>171</v>
      </c>
      <c r="F1148" s="107" t="s">
        <v>211</v>
      </c>
      <c r="G1148" s="104"/>
      <c r="H1148" s="107" t="s">
        <v>222</v>
      </c>
      <c r="I1148" s="108" t="s">
        <v>1327</v>
      </c>
    </row>
    <row r="1149" spans="1:9" x14ac:dyDescent="0.25">
      <c r="A1149" s="104" t="s">
        <v>199</v>
      </c>
      <c r="B1149" s="105">
        <v>45745.415624062502</v>
      </c>
      <c r="C1149" s="106"/>
      <c r="D1149" s="107" t="s">
        <v>236</v>
      </c>
      <c r="E1149" s="104"/>
      <c r="F1149" s="104"/>
      <c r="G1149" s="104"/>
      <c r="H1149" s="107" t="s">
        <v>237</v>
      </c>
      <c r="I1149" s="108" t="s">
        <v>1328</v>
      </c>
    </row>
    <row r="1150" spans="1:9" x14ac:dyDescent="0.25">
      <c r="A1150" s="104" t="s">
        <v>199</v>
      </c>
      <c r="B1150" s="105">
        <v>45745.415449027772</v>
      </c>
      <c r="C1150" s="106"/>
      <c r="D1150" s="107" t="s">
        <v>230</v>
      </c>
      <c r="E1150" s="104"/>
      <c r="F1150" s="104"/>
      <c r="G1150" s="104"/>
      <c r="H1150" s="107" t="s">
        <v>231</v>
      </c>
      <c r="I1150" s="108" t="s">
        <v>1329</v>
      </c>
    </row>
    <row r="1151" spans="1:9" x14ac:dyDescent="0.25">
      <c r="A1151" s="104" t="s">
        <v>199</v>
      </c>
      <c r="B1151" s="105">
        <v>45745.415423912033</v>
      </c>
      <c r="C1151" s="109" t="s">
        <v>209</v>
      </c>
      <c r="D1151" s="107" t="s">
        <v>217</v>
      </c>
      <c r="E1151" s="107" t="s">
        <v>218</v>
      </c>
      <c r="F1151" s="107" t="s">
        <v>211</v>
      </c>
      <c r="G1151" s="104"/>
      <c r="H1151" s="107" t="s">
        <v>219</v>
      </c>
      <c r="I1151" s="108" t="s">
        <v>1330</v>
      </c>
    </row>
    <row r="1152" spans="1:9" x14ac:dyDescent="0.25">
      <c r="A1152" s="104" t="s">
        <v>199</v>
      </c>
      <c r="B1152" s="105">
        <v>45745.41540774305</v>
      </c>
      <c r="C1152" s="106"/>
      <c r="D1152" s="107" t="s">
        <v>200</v>
      </c>
      <c r="E1152" s="104"/>
      <c r="F1152" s="104"/>
      <c r="G1152" s="104"/>
      <c r="H1152" s="107" t="s">
        <v>201</v>
      </c>
      <c r="I1152" s="108" t="s">
        <v>1331</v>
      </c>
    </row>
    <row r="1153" spans="1:9" x14ac:dyDescent="0.25">
      <c r="A1153" s="104" t="s">
        <v>199</v>
      </c>
      <c r="B1153" s="105">
        <v>45745.415334479163</v>
      </c>
      <c r="C1153" s="106"/>
      <c r="D1153" s="107" t="s">
        <v>242</v>
      </c>
      <c r="E1153" s="104"/>
      <c r="F1153" s="104"/>
      <c r="G1153" s="104"/>
      <c r="H1153" s="107" t="s">
        <v>243</v>
      </c>
      <c r="I1153" s="108" t="s">
        <v>1332</v>
      </c>
    </row>
    <row r="1154" spans="1:9" x14ac:dyDescent="0.25">
      <c r="A1154" s="104" t="s">
        <v>199</v>
      </c>
      <c r="B1154" s="105">
        <v>45745.415146724532</v>
      </c>
      <c r="C1154" s="106"/>
      <c r="D1154" s="107" t="s">
        <v>239</v>
      </c>
      <c r="E1154" s="104"/>
      <c r="F1154" s="104"/>
      <c r="G1154" s="104"/>
      <c r="H1154" s="107" t="s">
        <v>240</v>
      </c>
      <c r="I1154" s="108" t="s">
        <v>1333</v>
      </c>
    </row>
    <row r="1155" spans="1:9" x14ac:dyDescent="0.25">
      <c r="A1155" s="104" t="s">
        <v>199</v>
      </c>
      <c r="B1155" s="105">
        <v>45745.415035416663</v>
      </c>
      <c r="C1155" s="106"/>
      <c r="D1155" s="107" t="s">
        <v>206</v>
      </c>
      <c r="E1155" s="104"/>
      <c r="F1155" s="104"/>
      <c r="G1155" s="104"/>
      <c r="H1155" s="107" t="s">
        <v>207</v>
      </c>
      <c r="I1155" s="108" t="s">
        <v>1334</v>
      </c>
    </row>
    <row r="1156" spans="1:9" x14ac:dyDescent="0.25">
      <c r="A1156" s="104" t="s">
        <v>199</v>
      </c>
      <c r="B1156" s="105">
        <v>45745.415026354167</v>
      </c>
      <c r="C1156" s="106"/>
      <c r="D1156" s="107" t="s">
        <v>233</v>
      </c>
      <c r="E1156" s="104"/>
      <c r="F1156" s="104"/>
      <c r="G1156" s="104"/>
      <c r="H1156" s="107" t="s">
        <v>234</v>
      </c>
      <c r="I1156" s="108" t="s">
        <v>1335</v>
      </c>
    </row>
    <row r="1157" spans="1:9" x14ac:dyDescent="0.25">
      <c r="A1157" s="104" t="s">
        <v>199</v>
      </c>
      <c r="B1157" s="105">
        <v>45745.41502270833</v>
      </c>
      <c r="C1157" s="106"/>
      <c r="D1157" s="107" t="s">
        <v>214</v>
      </c>
      <c r="E1157" s="104"/>
      <c r="F1157" s="104"/>
      <c r="G1157" s="104"/>
      <c r="H1157" s="107" t="s">
        <v>215</v>
      </c>
      <c r="I1157" s="108" t="s">
        <v>1336</v>
      </c>
    </row>
    <row r="1158" spans="1:9" x14ac:dyDescent="0.25">
      <c r="A1158" s="104" t="s">
        <v>199</v>
      </c>
      <c r="B1158" s="105">
        <v>45745.414919027775</v>
      </c>
      <c r="C1158" s="109" t="s">
        <v>209</v>
      </c>
      <c r="D1158" s="107" t="s">
        <v>227</v>
      </c>
      <c r="E1158" s="107" t="s">
        <v>148</v>
      </c>
      <c r="F1158" s="107" t="s">
        <v>211</v>
      </c>
      <c r="G1158" s="104"/>
      <c r="H1158" s="107" t="s">
        <v>228</v>
      </c>
      <c r="I1158" s="108" t="s">
        <v>1337</v>
      </c>
    </row>
    <row r="1159" spans="1:9" x14ac:dyDescent="0.25">
      <c r="A1159" s="104" t="s">
        <v>199</v>
      </c>
      <c r="B1159" s="105">
        <v>45745.414801134255</v>
      </c>
      <c r="C1159" s="109" t="s">
        <v>209</v>
      </c>
      <c r="D1159" s="107" t="s">
        <v>221</v>
      </c>
      <c r="E1159" s="107" t="s">
        <v>171</v>
      </c>
      <c r="F1159" s="107" t="s">
        <v>211</v>
      </c>
      <c r="G1159" s="104"/>
      <c r="H1159" s="107" t="s">
        <v>222</v>
      </c>
      <c r="I1159" s="108" t="s">
        <v>1338</v>
      </c>
    </row>
    <row r="1160" spans="1:9" x14ac:dyDescent="0.25">
      <c r="A1160" s="104" t="s">
        <v>199</v>
      </c>
      <c r="B1160" s="105">
        <v>45745.414744710644</v>
      </c>
      <c r="C1160" s="106"/>
      <c r="D1160" s="107" t="s">
        <v>236</v>
      </c>
      <c r="E1160" s="104"/>
      <c r="F1160" s="104"/>
      <c r="G1160" s="104"/>
      <c r="H1160" s="107" t="s">
        <v>237</v>
      </c>
      <c r="I1160" s="108" t="s">
        <v>1339</v>
      </c>
    </row>
    <row r="1161" spans="1:9" x14ac:dyDescent="0.25">
      <c r="A1161" s="104" t="s">
        <v>199</v>
      </c>
      <c r="B1161" s="105">
        <v>45745.414667604164</v>
      </c>
      <c r="C1161" s="106"/>
      <c r="D1161" s="107" t="s">
        <v>230</v>
      </c>
      <c r="E1161" s="104"/>
      <c r="F1161" s="104"/>
      <c r="G1161" s="104"/>
      <c r="H1161" s="107" t="s">
        <v>231</v>
      </c>
      <c r="I1161" s="108" t="s">
        <v>1340</v>
      </c>
    </row>
    <row r="1162" spans="1:9" x14ac:dyDescent="0.25">
      <c r="A1162" s="104" t="s">
        <v>199</v>
      </c>
      <c r="B1162" s="105">
        <v>45745.414639282404</v>
      </c>
      <c r="C1162" s="109" t="s">
        <v>209</v>
      </c>
      <c r="D1162" s="107" t="s">
        <v>217</v>
      </c>
      <c r="E1162" s="107" t="s">
        <v>218</v>
      </c>
      <c r="F1162" s="107" t="s">
        <v>211</v>
      </c>
      <c r="G1162" s="104"/>
      <c r="H1162" s="107" t="s">
        <v>219</v>
      </c>
      <c r="I1162" s="108" t="s">
        <v>1341</v>
      </c>
    </row>
    <row r="1163" spans="1:9" x14ac:dyDescent="0.25">
      <c r="A1163" s="104" t="s">
        <v>199</v>
      </c>
      <c r="B1163" s="105">
        <v>45745.41460856481</v>
      </c>
      <c r="C1163" s="106"/>
      <c r="D1163" s="107" t="s">
        <v>224</v>
      </c>
      <c r="E1163" s="104"/>
      <c r="F1163" s="104"/>
      <c r="G1163" s="104"/>
      <c r="H1163" s="107" t="s">
        <v>225</v>
      </c>
      <c r="I1163" s="108" t="s">
        <v>1342</v>
      </c>
    </row>
    <row r="1164" spans="1:9" x14ac:dyDescent="0.25">
      <c r="A1164" s="104" t="s">
        <v>199</v>
      </c>
      <c r="B1164" s="105">
        <v>45745.414574027775</v>
      </c>
      <c r="C1164" s="109" t="s">
        <v>209</v>
      </c>
      <c r="D1164" s="107" t="s">
        <v>210</v>
      </c>
      <c r="E1164" s="107" t="s">
        <v>119</v>
      </c>
      <c r="F1164" s="107" t="s">
        <v>211</v>
      </c>
      <c r="G1164" s="104"/>
      <c r="H1164" s="107" t="s">
        <v>212</v>
      </c>
      <c r="I1164" s="108" t="s">
        <v>1343</v>
      </c>
    </row>
    <row r="1165" spans="1:9" x14ac:dyDescent="0.25">
      <c r="A1165" s="104" t="s">
        <v>199</v>
      </c>
      <c r="B1165" s="105">
        <v>45745.414553668983</v>
      </c>
      <c r="C1165" s="106"/>
      <c r="D1165" s="107" t="s">
        <v>200</v>
      </c>
      <c r="E1165" s="104"/>
      <c r="F1165" s="104"/>
      <c r="G1165" s="104"/>
      <c r="H1165" s="107" t="s">
        <v>201</v>
      </c>
      <c r="I1165" s="108" t="s">
        <v>989</v>
      </c>
    </row>
    <row r="1166" spans="1:9" x14ac:dyDescent="0.25">
      <c r="A1166" s="104" t="s">
        <v>199</v>
      </c>
      <c r="B1166" s="105">
        <v>45745.414539780089</v>
      </c>
      <c r="C1166" s="106"/>
      <c r="D1166" s="107" t="s">
        <v>242</v>
      </c>
      <c r="E1166" s="104"/>
      <c r="F1166" s="104"/>
      <c r="G1166" s="104"/>
      <c r="H1166" s="107" t="s">
        <v>243</v>
      </c>
      <c r="I1166" s="108" t="s">
        <v>1344</v>
      </c>
    </row>
    <row r="1167" spans="1:9" x14ac:dyDescent="0.25">
      <c r="A1167" s="104" t="s">
        <v>199</v>
      </c>
      <c r="B1167" s="105">
        <v>45745.414483113425</v>
      </c>
      <c r="C1167" s="109" t="s">
        <v>209</v>
      </c>
      <c r="D1167" s="107" t="s">
        <v>245</v>
      </c>
      <c r="E1167" s="107" t="s">
        <v>150</v>
      </c>
      <c r="F1167" s="107" t="s">
        <v>211</v>
      </c>
      <c r="G1167" s="104"/>
      <c r="H1167" s="107" t="s">
        <v>246</v>
      </c>
      <c r="I1167" s="108" t="s">
        <v>1345</v>
      </c>
    </row>
    <row r="1168" spans="1:9" x14ac:dyDescent="0.25">
      <c r="A1168" s="104" t="s">
        <v>199</v>
      </c>
      <c r="B1168" s="105">
        <v>45745.414425925926</v>
      </c>
      <c r="C1168" s="106"/>
      <c r="D1168" s="107" t="s">
        <v>203</v>
      </c>
      <c r="E1168" s="104"/>
      <c r="F1168" s="104"/>
      <c r="G1168" s="104"/>
      <c r="H1168" s="107" t="s">
        <v>204</v>
      </c>
      <c r="I1168" s="108" t="s">
        <v>1346</v>
      </c>
    </row>
    <row r="1169" spans="1:9" x14ac:dyDescent="0.25">
      <c r="A1169" s="104" t="s">
        <v>199</v>
      </c>
      <c r="B1169" s="105">
        <v>45745.414330787033</v>
      </c>
      <c r="C1169" s="106"/>
      <c r="D1169" s="107" t="s">
        <v>239</v>
      </c>
      <c r="E1169" s="104"/>
      <c r="F1169" s="104"/>
      <c r="G1169" s="104"/>
      <c r="H1169" s="107" t="s">
        <v>240</v>
      </c>
      <c r="I1169" s="108" t="s">
        <v>520</v>
      </c>
    </row>
    <row r="1170" spans="1:9" x14ac:dyDescent="0.25">
      <c r="A1170" s="104" t="s">
        <v>199</v>
      </c>
      <c r="B1170" s="105">
        <v>45745.41422608796</v>
      </c>
      <c r="C1170" s="106"/>
      <c r="D1170" s="107" t="s">
        <v>214</v>
      </c>
      <c r="E1170" s="104"/>
      <c r="F1170" s="104"/>
      <c r="G1170" s="104"/>
      <c r="H1170" s="107" t="s">
        <v>215</v>
      </c>
      <c r="I1170" s="108" t="s">
        <v>1347</v>
      </c>
    </row>
    <row r="1171" spans="1:9" x14ac:dyDescent="0.25">
      <c r="A1171" s="104" t="s">
        <v>199</v>
      </c>
      <c r="B1171" s="105">
        <v>45745.414174571757</v>
      </c>
      <c r="C1171" s="106"/>
      <c r="D1171" s="107" t="s">
        <v>233</v>
      </c>
      <c r="E1171" s="104"/>
      <c r="F1171" s="104"/>
      <c r="G1171" s="104"/>
      <c r="H1171" s="107" t="s">
        <v>234</v>
      </c>
      <c r="I1171" s="108" t="s">
        <v>1348</v>
      </c>
    </row>
    <row r="1172" spans="1:9" x14ac:dyDescent="0.25">
      <c r="A1172" s="104" t="s">
        <v>199</v>
      </c>
      <c r="B1172" s="105">
        <v>45745.414174155092</v>
      </c>
      <c r="C1172" s="106"/>
      <c r="D1172" s="107" t="s">
        <v>206</v>
      </c>
      <c r="E1172" s="104"/>
      <c r="F1172" s="104"/>
      <c r="G1172" s="104"/>
      <c r="H1172" s="107" t="s">
        <v>207</v>
      </c>
      <c r="I1172" s="108" t="s">
        <v>1349</v>
      </c>
    </row>
    <row r="1173" spans="1:9" x14ac:dyDescent="0.25">
      <c r="A1173" s="104" t="s">
        <v>199</v>
      </c>
      <c r="B1173" s="105">
        <v>45745.414116504631</v>
      </c>
      <c r="C1173" s="109" t="s">
        <v>209</v>
      </c>
      <c r="D1173" s="107" t="s">
        <v>227</v>
      </c>
      <c r="E1173" s="107" t="s">
        <v>148</v>
      </c>
      <c r="F1173" s="107" t="s">
        <v>211</v>
      </c>
      <c r="G1173" s="104"/>
      <c r="H1173" s="107" t="s">
        <v>228</v>
      </c>
      <c r="I1173" s="108" t="s">
        <v>1350</v>
      </c>
    </row>
    <row r="1174" spans="1:9" x14ac:dyDescent="0.25">
      <c r="A1174" s="104" t="s">
        <v>199</v>
      </c>
      <c r="B1174" s="105">
        <v>45745.413939537037</v>
      </c>
      <c r="C1174" s="109" t="s">
        <v>209</v>
      </c>
      <c r="D1174" s="107" t="s">
        <v>221</v>
      </c>
      <c r="E1174" s="107" t="s">
        <v>171</v>
      </c>
      <c r="F1174" s="107" t="s">
        <v>211</v>
      </c>
      <c r="G1174" s="104"/>
      <c r="H1174" s="107" t="s">
        <v>222</v>
      </c>
      <c r="I1174" s="108" t="s">
        <v>1351</v>
      </c>
    </row>
    <row r="1175" spans="1:9" x14ac:dyDescent="0.25">
      <c r="A1175" s="104" t="s">
        <v>199</v>
      </c>
      <c r="B1175" s="105">
        <v>45745.413881053239</v>
      </c>
      <c r="C1175" s="106"/>
      <c r="D1175" s="107" t="s">
        <v>230</v>
      </c>
      <c r="E1175" s="104"/>
      <c r="F1175" s="104"/>
      <c r="G1175" s="104"/>
      <c r="H1175" s="107" t="s">
        <v>231</v>
      </c>
      <c r="I1175" s="108" t="s">
        <v>1352</v>
      </c>
    </row>
    <row r="1176" spans="1:9" x14ac:dyDescent="0.25">
      <c r="A1176" s="104" t="s">
        <v>199</v>
      </c>
      <c r="B1176" s="105">
        <v>45745.41385211805</v>
      </c>
      <c r="C1176" s="109" t="s">
        <v>209</v>
      </c>
      <c r="D1176" s="107" t="s">
        <v>217</v>
      </c>
      <c r="E1176" s="107" t="s">
        <v>218</v>
      </c>
      <c r="F1176" s="107" t="s">
        <v>211</v>
      </c>
      <c r="G1176" s="104"/>
      <c r="H1176" s="107" t="s">
        <v>219</v>
      </c>
      <c r="I1176" s="108" t="s">
        <v>1353</v>
      </c>
    </row>
    <row r="1177" spans="1:9" x14ac:dyDescent="0.25">
      <c r="A1177" s="104" t="s">
        <v>199</v>
      </c>
      <c r="B1177" s="105">
        <v>45745.41380790509</v>
      </c>
      <c r="C1177" s="106"/>
      <c r="D1177" s="107" t="s">
        <v>224</v>
      </c>
      <c r="E1177" s="104"/>
      <c r="F1177" s="104"/>
      <c r="G1177" s="104"/>
      <c r="H1177" s="107" t="s">
        <v>225</v>
      </c>
      <c r="I1177" s="108" t="s">
        <v>1354</v>
      </c>
    </row>
    <row r="1178" spans="1:9" x14ac:dyDescent="0.25">
      <c r="A1178" s="104" t="s">
        <v>199</v>
      </c>
      <c r="B1178" s="105">
        <v>45745.413797083333</v>
      </c>
      <c r="C1178" s="109" t="s">
        <v>209</v>
      </c>
      <c r="D1178" s="107" t="s">
        <v>210</v>
      </c>
      <c r="E1178" s="107" t="s">
        <v>119</v>
      </c>
      <c r="F1178" s="107" t="s">
        <v>211</v>
      </c>
      <c r="G1178" s="104"/>
      <c r="H1178" s="107" t="s">
        <v>212</v>
      </c>
      <c r="I1178" s="108" t="s">
        <v>1355</v>
      </c>
    </row>
    <row r="1179" spans="1:9" x14ac:dyDescent="0.25">
      <c r="A1179" s="104" t="s">
        <v>199</v>
      </c>
      <c r="B1179" s="105">
        <v>45745.413709027773</v>
      </c>
      <c r="C1179" s="106"/>
      <c r="D1179" s="107" t="s">
        <v>200</v>
      </c>
      <c r="E1179" s="104"/>
      <c r="F1179" s="104"/>
      <c r="G1179" s="104"/>
      <c r="H1179" s="107" t="s">
        <v>201</v>
      </c>
      <c r="I1179" s="108" t="s">
        <v>1356</v>
      </c>
    </row>
    <row r="1180" spans="1:9" x14ac:dyDescent="0.25">
      <c r="A1180" s="104" t="s">
        <v>199</v>
      </c>
      <c r="B1180" s="105">
        <v>45745.413699467594</v>
      </c>
      <c r="C1180" s="109" t="s">
        <v>209</v>
      </c>
      <c r="D1180" s="107" t="s">
        <v>245</v>
      </c>
      <c r="E1180" s="107" t="s">
        <v>150</v>
      </c>
      <c r="F1180" s="107" t="s">
        <v>211</v>
      </c>
      <c r="G1180" s="104"/>
      <c r="H1180" s="107" t="s">
        <v>246</v>
      </c>
      <c r="I1180" s="108" t="s">
        <v>1357</v>
      </c>
    </row>
    <row r="1181" spans="1:9" x14ac:dyDescent="0.25">
      <c r="A1181" s="104" t="s">
        <v>199</v>
      </c>
      <c r="B1181" s="105">
        <v>45745.413631909723</v>
      </c>
      <c r="C1181" s="106"/>
      <c r="D1181" s="107" t="s">
        <v>203</v>
      </c>
      <c r="E1181" s="104"/>
      <c r="F1181" s="104"/>
      <c r="G1181" s="104"/>
      <c r="H1181" s="107" t="s">
        <v>204</v>
      </c>
      <c r="I1181" s="108" t="s">
        <v>1358</v>
      </c>
    </row>
    <row r="1182" spans="1:9" x14ac:dyDescent="0.25">
      <c r="A1182" s="104" t="s">
        <v>199</v>
      </c>
      <c r="B1182" s="105">
        <v>45745.413521898146</v>
      </c>
      <c r="C1182" s="106"/>
      <c r="D1182" s="107" t="s">
        <v>239</v>
      </c>
      <c r="E1182" s="104"/>
      <c r="F1182" s="104"/>
      <c r="G1182" s="104"/>
      <c r="H1182" s="107" t="s">
        <v>240</v>
      </c>
      <c r="I1182" s="108" t="s">
        <v>1359</v>
      </c>
    </row>
    <row r="1183" spans="1:9" x14ac:dyDescent="0.25">
      <c r="A1183" s="104" t="s">
        <v>199</v>
      </c>
      <c r="B1183" s="105">
        <v>45745.413436365736</v>
      </c>
      <c r="C1183" s="106"/>
      <c r="D1183" s="107" t="s">
        <v>214</v>
      </c>
      <c r="E1183" s="104"/>
      <c r="F1183" s="104"/>
      <c r="G1183" s="104"/>
      <c r="H1183" s="107" t="s">
        <v>215</v>
      </c>
      <c r="I1183" s="108" t="s">
        <v>1360</v>
      </c>
    </row>
    <row r="1184" spans="1:9" x14ac:dyDescent="0.25">
      <c r="A1184" s="104" t="s">
        <v>199</v>
      </c>
      <c r="B1184" s="105">
        <v>45745.413309189811</v>
      </c>
      <c r="C1184" s="106"/>
      <c r="D1184" s="107" t="s">
        <v>206</v>
      </c>
      <c r="E1184" s="104"/>
      <c r="F1184" s="104"/>
      <c r="G1184" s="104"/>
      <c r="H1184" s="107" t="s">
        <v>207</v>
      </c>
      <c r="I1184" s="108" t="s">
        <v>1361</v>
      </c>
    </row>
    <row r="1185" spans="1:9" x14ac:dyDescent="0.25">
      <c r="A1185" s="104" t="s">
        <v>199</v>
      </c>
      <c r="B1185" s="105">
        <v>45745.413307870367</v>
      </c>
      <c r="C1185" s="109" t="s">
        <v>209</v>
      </c>
      <c r="D1185" s="107" t="s">
        <v>227</v>
      </c>
      <c r="E1185" s="107" t="s">
        <v>148</v>
      </c>
      <c r="F1185" s="107" t="s">
        <v>211</v>
      </c>
      <c r="G1185" s="104"/>
      <c r="H1185" s="107" t="s">
        <v>228</v>
      </c>
      <c r="I1185" s="108" t="s">
        <v>1362</v>
      </c>
    </row>
    <row r="1186" spans="1:9" x14ac:dyDescent="0.25">
      <c r="A1186" s="104" t="s">
        <v>199</v>
      </c>
      <c r="B1186" s="105">
        <v>45745.413294699072</v>
      </c>
      <c r="C1186" s="106"/>
      <c r="D1186" s="107" t="s">
        <v>233</v>
      </c>
      <c r="E1186" s="104"/>
      <c r="F1186" s="104"/>
      <c r="G1186" s="104"/>
      <c r="H1186" s="107" t="s">
        <v>234</v>
      </c>
      <c r="I1186" s="108" t="s">
        <v>1363</v>
      </c>
    </row>
    <row r="1187" spans="1:9" x14ac:dyDescent="0.25">
      <c r="A1187" s="104" t="s">
        <v>199</v>
      </c>
      <c r="B1187" s="105">
        <v>45745.413079432867</v>
      </c>
      <c r="C1187" s="106"/>
      <c r="D1187" s="107" t="s">
        <v>236</v>
      </c>
      <c r="E1187" s="104"/>
      <c r="F1187" s="104"/>
      <c r="G1187" s="104"/>
      <c r="H1187" s="107" t="s">
        <v>237</v>
      </c>
      <c r="I1187" s="108" t="s">
        <v>1364</v>
      </c>
    </row>
    <row r="1188" spans="1:9" x14ac:dyDescent="0.25">
      <c r="A1188" s="104" t="s">
        <v>199</v>
      </c>
      <c r="B1188" s="105">
        <v>45745.413073912037</v>
      </c>
      <c r="C1188" s="106"/>
      <c r="D1188" s="107" t="s">
        <v>230</v>
      </c>
      <c r="E1188" s="104"/>
      <c r="F1188" s="104"/>
      <c r="G1188" s="104"/>
      <c r="H1188" s="107" t="s">
        <v>231</v>
      </c>
      <c r="I1188" s="108" t="s">
        <v>1365</v>
      </c>
    </row>
    <row r="1189" spans="1:9" x14ac:dyDescent="0.25">
      <c r="A1189" s="104" t="s">
        <v>199</v>
      </c>
      <c r="B1189" s="105">
        <v>45745.413071296294</v>
      </c>
      <c r="C1189" s="109" t="s">
        <v>209</v>
      </c>
      <c r="D1189" s="107" t="s">
        <v>221</v>
      </c>
      <c r="E1189" s="107" t="s">
        <v>171</v>
      </c>
      <c r="F1189" s="107" t="s">
        <v>211</v>
      </c>
      <c r="G1189" s="104"/>
      <c r="H1189" s="107" t="s">
        <v>222</v>
      </c>
      <c r="I1189" s="108" t="s">
        <v>1366</v>
      </c>
    </row>
    <row r="1190" spans="1:9" x14ac:dyDescent="0.25">
      <c r="A1190" s="104" t="s">
        <v>199</v>
      </c>
      <c r="B1190" s="105">
        <v>45745.413004201386</v>
      </c>
      <c r="C1190" s="109" t="s">
        <v>209</v>
      </c>
      <c r="D1190" s="107" t="s">
        <v>210</v>
      </c>
      <c r="E1190" s="107" t="s">
        <v>119</v>
      </c>
      <c r="F1190" s="107" t="s">
        <v>211</v>
      </c>
      <c r="G1190" s="104"/>
      <c r="H1190" s="107" t="s">
        <v>212</v>
      </c>
      <c r="I1190" s="108" t="s">
        <v>1367</v>
      </c>
    </row>
    <row r="1191" spans="1:9" x14ac:dyDescent="0.25">
      <c r="A1191" s="104" t="s">
        <v>199</v>
      </c>
      <c r="B1191" s="105">
        <v>45745.412988483797</v>
      </c>
      <c r="C1191" s="106"/>
      <c r="D1191" s="107" t="s">
        <v>242</v>
      </c>
      <c r="E1191" s="104"/>
      <c r="F1191" s="104"/>
      <c r="G1191" s="104"/>
      <c r="H1191" s="107" t="s">
        <v>243</v>
      </c>
      <c r="I1191" s="108" t="s">
        <v>1368</v>
      </c>
    </row>
    <row r="1192" spans="1:9" x14ac:dyDescent="0.25">
      <c r="A1192" s="104" t="s">
        <v>199</v>
      </c>
      <c r="B1192" s="105">
        <v>45745.412976539352</v>
      </c>
      <c r="C1192" s="106"/>
      <c r="D1192" s="107" t="s">
        <v>224</v>
      </c>
      <c r="E1192" s="104"/>
      <c r="F1192" s="104"/>
      <c r="G1192" s="104"/>
      <c r="H1192" s="107" t="s">
        <v>225</v>
      </c>
      <c r="I1192" s="108" t="s">
        <v>1369</v>
      </c>
    </row>
    <row r="1193" spans="1:9" x14ac:dyDescent="0.25">
      <c r="A1193" s="104" t="s">
        <v>199</v>
      </c>
      <c r="B1193" s="105">
        <v>45745.412910729166</v>
      </c>
      <c r="C1193" s="109" t="s">
        <v>209</v>
      </c>
      <c r="D1193" s="107" t="s">
        <v>245</v>
      </c>
      <c r="E1193" s="107" t="s">
        <v>150</v>
      </c>
      <c r="F1193" s="107" t="s">
        <v>211</v>
      </c>
      <c r="G1193" s="104"/>
      <c r="H1193" s="107" t="s">
        <v>246</v>
      </c>
      <c r="I1193" s="108" t="s">
        <v>1370</v>
      </c>
    </row>
    <row r="1194" spans="1:9" x14ac:dyDescent="0.25">
      <c r="A1194" s="104" t="s">
        <v>199</v>
      </c>
      <c r="B1194" s="105">
        <v>45745.412811157403</v>
      </c>
      <c r="C1194" s="106"/>
      <c r="D1194" s="107" t="s">
        <v>203</v>
      </c>
      <c r="E1194" s="104"/>
      <c r="F1194" s="104"/>
      <c r="G1194" s="104"/>
      <c r="H1194" s="107" t="s">
        <v>204</v>
      </c>
      <c r="I1194" s="108" t="s">
        <v>1371</v>
      </c>
    </row>
    <row r="1195" spans="1:9" x14ac:dyDescent="0.25">
      <c r="A1195" s="104" t="s">
        <v>199</v>
      </c>
      <c r="B1195" s="105">
        <v>45745.41279844907</v>
      </c>
      <c r="C1195" s="106"/>
      <c r="D1195" s="107" t="s">
        <v>200</v>
      </c>
      <c r="E1195" s="104"/>
      <c r="F1195" s="104"/>
      <c r="G1195" s="104"/>
      <c r="H1195" s="107" t="s">
        <v>201</v>
      </c>
      <c r="I1195" s="108" t="s">
        <v>1372</v>
      </c>
    </row>
    <row r="1196" spans="1:9" x14ac:dyDescent="0.25">
      <c r="A1196" s="104" t="s">
        <v>199</v>
      </c>
      <c r="B1196" s="105">
        <v>45745.412703703703</v>
      </c>
      <c r="C1196" s="106"/>
      <c r="D1196" s="107" t="s">
        <v>239</v>
      </c>
      <c r="E1196" s="104"/>
      <c r="F1196" s="104"/>
      <c r="G1196" s="104"/>
      <c r="H1196" s="107" t="s">
        <v>240</v>
      </c>
      <c r="I1196" s="108" t="s">
        <v>1373</v>
      </c>
    </row>
    <row r="1197" spans="1:9" x14ac:dyDescent="0.25">
      <c r="A1197" s="104" t="s">
        <v>199</v>
      </c>
      <c r="B1197" s="105">
        <v>45745.41264761574</v>
      </c>
      <c r="C1197" s="106"/>
      <c r="D1197" s="107" t="s">
        <v>214</v>
      </c>
      <c r="E1197" s="104"/>
      <c r="F1197" s="104"/>
      <c r="G1197" s="104"/>
      <c r="H1197" s="107" t="s">
        <v>215</v>
      </c>
      <c r="I1197" s="108" t="s">
        <v>1374</v>
      </c>
    </row>
    <row r="1198" spans="1:9" x14ac:dyDescent="0.25">
      <c r="A1198" s="104" t="s">
        <v>199</v>
      </c>
      <c r="B1198" s="105">
        <v>45745.412505613422</v>
      </c>
      <c r="C1198" s="109" t="s">
        <v>209</v>
      </c>
      <c r="D1198" s="107" t="s">
        <v>227</v>
      </c>
      <c r="E1198" s="107" t="s">
        <v>148</v>
      </c>
      <c r="F1198" s="107" t="s">
        <v>211</v>
      </c>
      <c r="G1198" s="104"/>
      <c r="H1198" s="107" t="s">
        <v>228</v>
      </c>
      <c r="I1198" s="108" t="s">
        <v>1375</v>
      </c>
    </row>
    <row r="1199" spans="1:9" x14ac:dyDescent="0.25">
      <c r="A1199" s="104" t="s">
        <v>199</v>
      </c>
      <c r="B1199" s="105">
        <v>45745.412460451385</v>
      </c>
      <c r="C1199" s="106"/>
      <c r="D1199" s="107" t="s">
        <v>206</v>
      </c>
      <c r="E1199" s="104"/>
      <c r="F1199" s="104"/>
      <c r="G1199" s="104"/>
      <c r="H1199" s="107" t="s">
        <v>207</v>
      </c>
      <c r="I1199" s="108" t="s">
        <v>1376</v>
      </c>
    </row>
    <row r="1200" spans="1:9" x14ac:dyDescent="0.25">
      <c r="A1200" s="104" t="s">
        <v>199</v>
      </c>
      <c r="B1200" s="105">
        <v>45745.412434317128</v>
      </c>
      <c r="C1200" s="106"/>
      <c r="D1200" s="107" t="s">
        <v>233</v>
      </c>
      <c r="E1200" s="104"/>
      <c r="F1200" s="104"/>
      <c r="G1200" s="104"/>
      <c r="H1200" s="107" t="s">
        <v>234</v>
      </c>
      <c r="I1200" s="108" t="s">
        <v>1377</v>
      </c>
    </row>
    <row r="1201" spans="1:9" x14ac:dyDescent="0.25">
      <c r="A1201" s="104" t="s">
        <v>199</v>
      </c>
      <c r="B1201" s="105">
        <v>45745.412302962963</v>
      </c>
      <c r="C1201" s="109" t="s">
        <v>209</v>
      </c>
      <c r="D1201" s="107" t="s">
        <v>217</v>
      </c>
      <c r="E1201" s="107" t="s">
        <v>218</v>
      </c>
      <c r="F1201" s="107" t="s">
        <v>211</v>
      </c>
      <c r="G1201" s="104"/>
      <c r="H1201" s="107" t="s">
        <v>219</v>
      </c>
      <c r="I1201" s="108" t="s">
        <v>1378</v>
      </c>
    </row>
    <row r="1202" spans="1:9" x14ac:dyDescent="0.25">
      <c r="A1202" s="104" t="s">
        <v>199</v>
      </c>
      <c r="B1202" s="105">
        <v>45745.412217083329</v>
      </c>
      <c r="C1202" s="106"/>
      <c r="D1202" s="107" t="s">
        <v>242</v>
      </c>
      <c r="E1202" s="104"/>
      <c r="F1202" s="104"/>
      <c r="G1202" s="104"/>
      <c r="H1202" s="107" t="s">
        <v>243</v>
      </c>
      <c r="I1202" s="108" t="s">
        <v>1379</v>
      </c>
    </row>
    <row r="1203" spans="1:9" x14ac:dyDescent="0.25">
      <c r="A1203" s="104" t="s">
        <v>199</v>
      </c>
      <c r="B1203" s="105">
        <v>45745.412210196759</v>
      </c>
      <c r="C1203" s="109" t="s">
        <v>209</v>
      </c>
      <c r="D1203" s="107" t="s">
        <v>210</v>
      </c>
      <c r="E1203" s="107" t="s">
        <v>119</v>
      </c>
      <c r="F1203" s="107" t="s">
        <v>211</v>
      </c>
      <c r="G1203" s="104"/>
      <c r="H1203" s="107" t="s">
        <v>212</v>
      </c>
      <c r="I1203" s="108" t="s">
        <v>1380</v>
      </c>
    </row>
    <row r="1204" spans="1:9" x14ac:dyDescent="0.25">
      <c r="A1204" s="104" t="s">
        <v>199</v>
      </c>
      <c r="B1204" s="105">
        <v>45745.412171608798</v>
      </c>
      <c r="C1204" s="106"/>
      <c r="D1204" s="107" t="s">
        <v>224</v>
      </c>
      <c r="E1204" s="104"/>
      <c r="F1204" s="104"/>
      <c r="G1204" s="104"/>
      <c r="H1204" s="107" t="s">
        <v>225</v>
      </c>
      <c r="I1204" s="108" t="s">
        <v>1381</v>
      </c>
    </row>
    <row r="1205" spans="1:9" x14ac:dyDescent="0.25">
      <c r="A1205" s="104" t="s">
        <v>199</v>
      </c>
      <c r="B1205" s="105">
        <v>45745.412104120369</v>
      </c>
      <c r="C1205" s="109" t="s">
        <v>209</v>
      </c>
      <c r="D1205" s="107" t="s">
        <v>245</v>
      </c>
      <c r="E1205" s="107" t="s">
        <v>150</v>
      </c>
      <c r="F1205" s="107" t="s">
        <v>211</v>
      </c>
      <c r="G1205" s="104"/>
      <c r="H1205" s="107" t="s">
        <v>246</v>
      </c>
      <c r="I1205" s="108" t="s">
        <v>1382</v>
      </c>
    </row>
    <row r="1206" spans="1:9" x14ac:dyDescent="0.25">
      <c r="A1206" s="104" t="s">
        <v>199</v>
      </c>
      <c r="B1206" s="105">
        <v>45745.412099791662</v>
      </c>
      <c r="C1206" s="109" t="s">
        <v>209</v>
      </c>
      <c r="D1206" s="107" t="s">
        <v>221</v>
      </c>
      <c r="E1206" s="107" t="s">
        <v>171</v>
      </c>
      <c r="F1206" s="107" t="s">
        <v>211</v>
      </c>
      <c r="G1206" s="104"/>
      <c r="H1206" s="107" t="s">
        <v>222</v>
      </c>
      <c r="I1206" s="108" t="s">
        <v>1383</v>
      </c>
    </row>
    <row r="1207" spans="1:9" x14ac:dyDescent="0.25">
      <c r="A1207" s="104" t="s">
        <v>199</v>
      </c>
      <c r="B1207" s="105">
        <v>45745.412093437495</v>
      </c>
      <c r="C1207" s="106"/>
      <c r="D1207" s="107" t="s">
        <v>236</v>
      </c>
      <c r="E1207" s="104"/>
      <c r="F1207" s="104"/>
      <c r="G1207" s="104"/>
      <c r="H1207" s="107" t="s">
        <v>237</v>
      </c>
      <c r="I1207" s="108" t="s">
        <v>1384</v>
      </c>
    </row>
    <row r="1208" spans="1:9" x14ac:dyDescent="0.25">
      <c r="A1208" s="104" t="s">
        <v>199</v>
      </c>
      <c r="B1208" s="105">
        <v>45745.412013842593</v>
      </c>
      <c r="C1208" s="106"/>
      <c r="D1208" s="107" t="s">
        <v>203</v>
      </c>
      <c r="E1208" s="104"/>
      <c r="F1208" s="104"/>
      <c r="G1208" s="104"/>
      <c r="H1208" s="107" t="s">
        <v>204</v>
      </c>
      <c r="I1208" s="108" t="s">
        <v>1385</v>
      </c>
    </row>
    <row r="1209" spans="1:9" x14ac:dyDescent="0.25">
      <c r="A1209" s="104" t="s">
        <v>199</v>
      </c>
      <c r="B1209" s="105">
        <v>45745.411870902775</v>
      </c>
      <c r="C1209" s="106"/>
      <c r="D1209" s="107" t="s">
        <v>239</v>
      </c>
      <c r="E1209" s="104"/>
      <c r="F1209" s="104"/>
      <c r="G1209" s="104"/>
      <c r="H1209" s="107" t="s">
        <v>240</v>
      </c>
      <c r="I1209" s="108" t="s">
        <v>1386</v>
      </c>
    </row>
    <row r="1210" spans="1:9" x14ac:dyDescent="0.25">
      <c r="A1210" s="104" t="s">
        <v>199</v>
      </c>
      <c r="B1210" s="105">
        <v>45745.411840115739</v>
      </c>
      <c r="C1210" s="106"/>
      <c r="D1210" s="107" t="s">
        <v>214</v>
      </c>
      <c r="E1210" s="104"/>
      <c r="F1210" s="104"/>
      <c r="G1210" s="104"/>
      <c r="H1210" s="107" t="s">
        <v>215</v>
      </c>
      <c r="I1210" s="108" t="s">
        <v>1387</v>
      </c>
    </row>
    <row r="1211" spans="1:9" x14ac:dyDescent="0.25">
      <c r="A1211" s="104" t="s">
        <v>199</v>
      </c>
      <c r="B1211" s="105">
        <v>45745.411647361107</v>
      </c>
      <c r="C1211" s="106"/>
      <c r="D1211" s="107" t="s">
        <v>206</v>
      </c>
      <c r="E1211" s="104"/>
      <c r="F1211" s="104"/>
      <c r="G1211" s="104"/>
      <c r="H1211" s="107" t="s">
        <v>207</v>
      </c>
      <c r="I1211" s="108" t="s">
        <v>1388</v>
      </c>
    </row>
    <row r="1212" spans="1:9" x14ac:dyDescent="0.25">
      <c r="A1212" s="104" t="s">
        <v>199</v>
      </c>
      <c r="B1212" s="105">
        <v>45745.411539201385</v>
      </c>
      <c r="C1212" s="106"/>
      <c r="D1212" s="107" t="s">
        <v>230</v>
      </c>
      <c r="E1212" s="104"/>
      <c r="F1212" s="104"/>
      <c r="G1212" s="104"/>
      <c r="H1212" s="107" t="s">
        <v>231</v>
      </c>
      <c r="I1212" s="108" t="s">
        <v>1389</v>
      </c>
    </row>
    <row r="1213" spans="1:9" x14ac:dyDescent="0.25">
      <c r="A1213" s="104" t="s">
        <v>199</v>
      </c>
      <c r="B1213" s="105">
        <v>45745.411525648145</v>
      </c>
      <c r="C1213" s="109" t="s">
        <v>209</v>
      </c>
      <c r="D1213" s="107" t="s">
        <v>217</v>
      </c>
      <c r="E1213" s="107" t="s">
        <v>218</v>
      </c>
      <c r="F1213" s="107" t="s">
        <v>211</v>
      </c>
      <c r="G1213" s="104"/>
      <c r="H1213" s="107" t="s">
        <v>219</v>
      </c>
      <c r="I1213" s="108" t="s">
        <v>1390</v>
      </c>
    </row>
    <row r="1214" spans="1:9" x14ac:dyDescent="0.25">
      <c r="A1214" s="104" t="s">
        <v>199</v>
      </c>
      <c r="B1214" s="105">
        <v>45745.411456284717</v>
      </c>
      <c r="C1214" s="106"/>
      <c r="D1214" s="107" t="s">
        <v>242</v>
      </c>
      <c r="E1214" s="104"/>
      <c r="F1214" s="104"/>
      <c r="G1214" s="104"/>
      <c r="H1214" s="107" t="s">
        <v>243</v>
      </c>
      <c r="I1214" s="108" t="s">
        <v>1391</v>
      </c>
    </row>
    <row r="1215" spans="1:9" x14ac:dyDescent="0.25">
      <c r="A1215" s="104" t="s">
        <v>199</v>
      </c>
      <c r="B1215" s="105">
        <v>45745.411396354168</v>
      </c>
      <c r="C1215" s="109" t="s">
        <v>209</v>
      </c>
      <c r="D1215" s="107" t="s">
        <v>210</v>
      </c>
      <c r="E1215" s="107" t="s">
        <v>119</v>
      </c>
      <c r="F1215" s="107" t="s">
        <v>211</v>
      </c>
      <c r="G1215" s="104"/>
      <c r="H1215" s="107" t="s">
        <v>212</v>
      </c>
      <c r="I1215" s="108" t="s">
        <v>1392</v>
      </c>
    </row>
    <row r="1216" spans="1:9" x14ac:dyDescent="0.25">
      <c r="A1216" s="104" t="s">
        <v>199</v>
      </c>
      <c r="B1216" s="105">
        <v>45745.411361527775</v>
      </c>
      <c r="C1216" s="106"/>
      <c r="D1216" s="107" t="s">
        <v>224</v>
      </c>
      <c r="E1216" s="104"/>
      <c r="F1216" s="104"/>
      <c r="G1216" s="104"/>
      <c r="H1216" s="107" t="s">
        <v>225</v>
      </c>
      <c r="I1216" s="108" t="s">
        <v>1393</v>
      </c>
    </row>
    <row r="1217" spans="1:9" x14ac:dyDescent="0.25">
      <c r="A1217" s="104" t="s">
        <v>199</v>
      </c>
      <c r="B1217" s="105">
        <v>45745.411323298613</v>
      </c>
      <c r="C1217" s="109" t="s">
        <v>209</v>
      </c>
      <c r="D1217" s="107" t="s">
        <v>245</v>
      </c>
      <c r="E1217" s="107" t="s">
        <v>150</v>
      </c>
      <c r="F1217" s="107" t="s">
        <v>211</v>
      </c>
      <c r="G1217" s="104"/>
      <c r="H1217" s="107" t="s">
        <v>246</v>
      </c>
      <c r="I1217" s="108" t="s">
        <v>763</v>
      </c>
    </row>
    <row r="1218" spans="1:9" x14ac:dyDescent="0.25">
      <c r="A1218" s="104" t="s">
        <v>199</v>
      </c>
      <c r="B1218" s="105">
        <v>45745.411221435184</v>
      </c>
      <c r="C1218" s="106"/>
      <c r="D1218" s="107" t="s">
        <v>236</v>
      </c>
      <c r="E1218" s="104"/>
      <c r="F1218" s="104"/>
      <c r="G1218" s="104"/>
      <c r="H1218" s="107" t="s">
        <v>237</v>
      </c>
      <c r="I1218" s="108" t="s">
        <v>1394</v>
      </c>
    </row>
    <row r="1219" spans="1:9" x14ac:dyDescent="0.25">
      <c r="A1219" s="104" t="s">
        <v>199</v>
      </c>
      <c r="B1219" s="105">
        <v>45745.411218703703</v>
      </c>
      <c r="C1219" s="109" t="s">
        <v>209</v>
      </c>
      <c r="D1219" s="107" t="s">
        <v>221</v>
      </c>
      <c r="E1219" s="107" t="s">
        <v>171</v>
      </c>
      <c r="F1219" s="107" t="s">
        <v>211</v>
      </c>
      <c r="G1219" s="104"/>
      <c r="H1219" s="107" t="s">
        <v>222</v>
      </c>
      <c r="I1219" s="108" t="s">
        <v>1395</v>
      </c>
    </row>
    <row r="1220" spans="1:9" x14ac:dyDescent="0.25">
      <c r="A1220" s="104" t="s">
        <v>199</v>
      </c>
      <c r="B1220" s="105">
        <v>45745.411211851853</v>
      </c>
      <c r="C1220" s="106"/>
      <c r="D1220" s="107" t="s">
        <v>203</v>
      </c>
      <c r="E1220" s="104"/>
      <c r="F1220" s="104"/>
      <c r="G1220" s="104"/>
      <c r="H1220" s="107" t="s">
        <v>204</v>
      </c>
      <c r="I1220" s="108" t="s">
        <v>1396</v>
      </c>
    </row>
    <row r="1221" spans="1:9" x14ac:dyDescent="0.25">
      <c r="A1221" s="104" t="s">
        <v>199</v>
      </c>
      <c r="B1221" s="105">
        <v>45745.411201168979</v>
      </c>
      <c r="C1221" s="106"/>
      <c r="D1221" s="107" t="s">
        <v>200</v>
      </c>
      <c r="E1221" s="104"/>
      <c r="F1221" s="104"/>
      <c r="G1221" s="104"/>
      <c r="H1221" s="107" t="s">
        <v>201</v>
      </c>
      <c r="I1221" s="108" t="s">
        <v>1397</v>
      </c>
    </row>
    <row r="1222" spans="1:9" x14ac:dyDescent="0.25">
      <c r="A1222" s="104" t="s">
        <v>199</v>
      </c>
      <c r="B1222" s="105">
        <v>45745.411032777774</v>
      </c>
      <c r="C1222" s="106"/>
      <c r="D1222" s="107" t="s">
        <v>214</v>
      </c>
      <c r="E1222" s="104"/>
      <c r="F1222" s="104"/>
      <c r="G1222" s="104"/>
      <c r="H1222" s="107" t="s">
        <v>215</v>
      </c>
      <c r="I1222" s="108" t="s">
        <v>1398</v>
      </c>
    </row>
    <row r="1223" spans="1:9" x14ac:dyDescent="0.25">
      <c r="A1223" s="104" t="s">
        <v>199</v>
      </c>
      <c r="B1223" s="105">
        <v>45745.410936851848</v>
      </c>
      <c r="C1223" s="109" t="s">
        <v>209</v>
      </c>
      <c r="D1223" s="107" t="s">
        <v>227</v>
      </c>
      <c r="E1223" s="107" t="s">
        <v>148</v>
      </c>
      <c r="F1223" s="107" t="s">
        <v>211</v>
      </c>
      <c r="G1223" s="104"/>
      <c r="H1223" s="107" t="s">
        <v>228</v>
      </c>
      <c r="I1223" s="108" t="s">
        <v>1399</v>
      </c>
    </row>
    <row r="1224" spans="1:9" x14ac:dyDescent="0.25">
      <c r="A1224" s="104" t="s">
        <v>199</v>
      </c>
      <c r="B1224" s="105">
        <v>45745.410841192126</v>
      </c>
      <c r="C1224" s="106"/>
      <c r="D1224" s="107" t="s">
        <v>233</v>
      </c>
      <c r="E1224" s="104"/>
      <c r="F1224" s="104"/>
      <c r="G1224" s="104"/>
      <c r="H1224" s="107" t="s">
        <v>234</v>
      </c>
      <c r="I1224" s="108" t="s">
        <v>1400</v>
      </c>
    </row>
    <row r="1225" spans="1:9" x14ac:dyDescent="0.25">
      <c r="A1225" s="104" t="s">
        <v>199</v>
      </c>
      <c r="B1225" s="105">
        <v>45745.410773298609</v>
      </c>
      <c r="C1225" s="106"/>
      <c r="D1225" s="107" t="s">
        <v>230</v>
      </c>
      <c r="E1225" s="104"/>
      <c r="F1225" s="104"/>
      <c r="G1225" s="104"/>
      <c r="H1225" s="107" t="s">
        <v>231</v>
      </c>
      <c r="I1225" s="108" t="s">
        <v>1401</v>
      </c>
    </row>
    <row r="1226" spans="1:9" x14ac:dyDescent="0.25">
      <c r="A1226" s="104" t="s">
        <v>199</v>
      </c>
      <c r="B1226" s="105">
        <v>45745.410736203703</v>
      </c>
      <c r="C1226" s="109" t="s">
        <v>209</v>
      </c>
      <c r="D1226" s="107" t="s">
        <v>217</v>
      </c>
      <c r="E1226" s="107" t="s">
        <v>218</v>
      </c>
      <c r="F1226" s="107" t="s">
        <v>211</v>
      </c>
      <c r="G1226" s="104"/>
      <c r="H1226" s="107" t="s">
        <v>219</v>
      </c>
      <c r="I1226" s="108" t="s">
        <v>805</v>
      </c>
    </row>
    <row r="1227" spans="1:9" x14ac:dyDescent="0.25">
      <c r="A1227" s="104" t="s">
        <v>199</v>
      </c>
      <c r="B1227" s="105">
        <v>45745.410693344907</v>
      </c>
      <c r="C1227" s="106"/>
      <c r="D1227" s="107" t="s">
        <v>242</v>
      </c>
      <c r="E1227" s="104"/>
      <c r="F1227" s="104"/>
      <c r="G1227" s="104"/>
      <c r="H1227" s="107" t="s">
        <v>243</v>
      </c>
      <c r="I1227" s="108" t="s">
        <v>1402</v>
      </c>
    </row>
    <row r="1228" spans="1:9" x14ac:dyDescent="0.25">
      <c r="A1228" s="104" t="s">
        <v>199</v>
      </c>
      <c r="B1228" s="105">
        <v>45745.410620347218</v>
      </c>
      <c r="C1228" s="109" t="s">
        <v>209</v>
      </c>
      <c r="D1228" s="107" t="s">
        <v>210</v>
      </c>
      <c r="E1228" s="107" t="s">
        <v>119</v>
      </c>
      <c r="F1228" s="107" t="s">
        <v>211</v>
      </c>
      <c r="G1228" s="104"/>
      <c r="H1228" s="107" t="s">
        <v>212</v>
      </c>
      <c r="I1228" s="108" t="s">
        <v>1403</v>
      </c>
    </row>
    <row r="1229" spans="1:9" x14ac:dyDescent="0.25">
      <c r="A1229" s="104" t="s">
        <v>199</v>
      </c>
      <c r="B1229" s="105">
        <v>45745.410543993057</v>
      </c>
      <c r="C1229" s="109" t="s">
        <v>209</v>
      </c>
      <c r="D1229" s="107" t="s">
        <v>245</v>
      </c>
      <c r="E1229" s="107" t="s">
        <v>150</v>
      </c>
      <c r="F1229" s="107" t="s">
        <v>211</v>
      </c>
      <c r="G1229" s="104"/>
      <c r="H1229" s="107" t="s">
        <v>246</v>
      </c>
      <c r="I1229" s="108" t="s">
        <v>1404</v>
      </c>
    </row>
    <row r="1230" spans="1:9" x14ac:dyDescent="0.25">
      <c r="A1230" s="104" t="s">
        <v>199</v>
      </c>
      <c r="B1230" s="105">
        <v>45745.410533101851</v>
      </c>
      <c r="C1230" s="106"/>
      <c r="D1230" s="107" t="s">
        <v>224</v>
      </c>
      <c r="E1230" s="104"/>
      <c r="F1230" s="104"/>
      <c r="G1230" s="104"/>
      <c r="H1230" s="107" t="s">
        <v>225</v>
      </c>
      <c r="I1230" s="108" t="s">
        <v>1405</v>
      </c>
    </row>
    <row r="1231" spans="1:9" x14ac:dyDescent="0.25">
      <c r="A1231" s="104" t="s">
        <v>199</v>
      </c>
      <c r="B1231" s="105">
        <v>45745.410401099536</v>
      </c>
      <c r="C1231" s="106"/>
      <c r="D1231" s="107" t="s">
        <v>203</v>
      </c>
      <c r="E1231" s="104"/>
      <c r="F1231" s="104"/>
      <c r="G1231" s="104"/>
      <c r="H1231" s="107" t="s">
        <v>204</v>
      </c>
      <c r="I1231" s="108" t="s">
        <v>1406</v>
      </c>
    </row>
    <row r="1232" spans="1:9" x14ac:dyDescent="0.25">
      <c r="A1232" s="104" t="s">
        <v>199</v>
      </c>
      <c r="B1232" s="105">
        <v>45745.410357407403</v>
      </c>
      <c r="C1232" s="106"/>
      <c r="D1232" s="107" t="s">
        <v>200</v>
      </c>
      <c r="E1232" s="104"/>
      <c r="F1232" s="104"/>
      <c r="G1232" s="104"/>
      <c r="H1232" s="107" t="s">
        <v>201</v>
      </c>
      <c r="I1232" s="108" t="s">
        <v>1407</v>
      </c>
    </row>
    <row r="1233" spans="1:9" x14ac:dyDescent="0.25">
      <c r="A1233" s="104" t="s">
        <v>199</v>
      </c>
      <c r="B1233" s="105">
        <v>45745.410299895833</v>
      </c>
      <c r="C1233" s="106"/>
      <c r="D1233" s="107" t="s">
        <v>239</v>
      </c>
      <c r="E1233" s="104"/>
      <c r="F1233" s="104"/>
      <c r="G1233" s="104"/>
      <c r="H1233" s="107" t="s">
        <v>240</v>
      </c>
      <c r="I1233" s="108" t="s">
        <v>1408</v>
      </c>
    </row>
    <row r="1234" spans="1:9" x14ac:dyDescent="0.25">
      <c r="A1234" s="104" t="s">
        <v>199</v>
      </c>
      <c r="B1234" s="105">
        <v>45745.410223171297</v>
      </c>
      <c r="C1234" s="106"/>
      <c r="D1234" s="107" t="s">
        <v>214</v>
      </c>
      <c r="E1234" s="104"/>
      <c r="F1234" s="104"/>
      <c r="G1234" s="104"/>
      <c r="H1234" s="107" t="s">
        <v>215</v>
      </c>
      <c r="I1234" s="108" t="s">
        <v>1409</v>
      </c>
    </row>
    <row r="1235" spans="1:9" x14ac:dyDescent="0.25">
      <c r="A1235" s="104" t="s">
        <v>199</v>
      </c>
      <c r="B1235" s="105">
        <v>45745.410001828699</v>
      </c>
      <c r="C1235" s="106"/>
      <c r="D1235" s="107" t="s">
        <v>233</v>
      </c>
      <c r="E1235" s="104"/>
      <c r="F1235" s="104"/>
      <c r="G1235" s="104"/>
      <c r="H1235" s="107" t="s">
        <v>234</v>
      </c>
      <c r="I1235" s="108" t="s">
        <v>1410</v>
      </c>
    </row>
    <row r="1236" spans="1:9" x14ac:dyDescent="0.25">
      <c r="A1236" s="104" t="s">
        <v>199</v>
      </c>
      <c r="B1236" s="105">
        <v>45745.409999768519</v>
      </c>
      <c r="C1236" s="106"/>
      <c r="D1236" s="107" t="s">
        <v>206</v>
      </c>
      <c r="E1236" s="104"/>
      <c r="F1236" s="104"/>
      <c r="G1236" s="104"/>
      <c r="H1236" s="107" t="s">
        <v>207</v>
      </c>
      <c r="I1236" s="108" t="s">
        <v>1411</v>
      </c>
    </row>
    <row r="1237" spans="1:9" x14ac:dyDescent="0.25">
      <c r="A1237" s="104" t="s">
        <v>199</v>
      </c>
      <c r="B1237" s="105">
        <v>45745.409983576385</v>
      </c>
      <c r="C1237" s="106"/>
      <c r="D1237" s="107" t="s">
        <v>230</v>
      </c>
      <c r="E1237" s="104"/>
      <c r="F1237" s="104"/>
      <c r="G1237" s="104"/>
      <c r="H1237" s="107" t="s">
        <v>231</v>
      </c>
      <c r="I1237" s="108" t="s">
        <v>1412</v>
      </c>
    </row>
    <row r="1238" spans="1:9" x14ac:dyDescent="0.25">
      <c r="A1238" s="104" t="s">
        <v>199</v>
      </c>
      <c r="B1238" s="105">
        <v>45745.409983124999</v>
      </c>
      <c r="C1238" s="109" t="s">
        <v>209</v>
      </c>
      <c r="D1238" s="107" t="s">
        <v>227</v>
      </c>
      <c r="E1238" s="107" t="s">
        <v>148</v>
      </c>
      <c r="F1238" s="107" t="s">
        <v>211</v>
      </c>
      <c r="G1238" s="104"/>
      <c r="H1238" s="107" t="s">
        <v>228</v>
      </c>
      <c r="I1238" s="108" t="s">
        <v>1413</v>
      </c>
    </row>
    <row r="1239" spans="1:9" x14ac:dyDescent="0.25">
      <c r="A1239" s="104" t="s">
        <v>199</v>
      </c>
      <c r="B1239" s="105">
        <v>45745.409947638887</v>
      </c>
      <c r="C1239" s="109" t="s">
        <v>209</v>
      </c>
      <c r="D1239" s="107" t="s">
        <v>217</v>
      </c>
      <c r="E1239" s="107" t="s">
        <v>218</v>
      </c>
      <c r="F1239" s="107" t="s">
        <v>211</v>
      </c>
      <c r="G1239" s="104"/>
      <c r="H1239" s="107" t="s">
        <v>219</v>
      </c>
      <c r="I1239" s="108" t="s">
        <v>1414</v>
      </c>
    </row>
    <row r="1240" spans="1:9" x14ac:dyDescent="0.25">
      <c r="A1240" s="104" t="s">
        <v>199</v>
      </c>
      <c r="B1240" s="105">
        <v>45745.409916932869</v>
      </c>
      <c r="C1240" s="106"/>
      <c r="D1240" s="107" t="s">
        <v>242</v>
      </c>
      <c r="E1240" s="104"/>
      <c r="F1240" s="104"/>
      <c r="G1240" s="104"/>
      <c r="H1240" s="107" t="s">
        <v>243</v>
      </c>
      <c r="I1240" s="108" t="s">
        <v>1415</v>
      </c>
    </row>
    <row r="1241" spans="1:9" x14ac:dyDescent="0.25">
      <c r="A1241" s="104" t="s">
        <v>199</v>
      </c>
      <c r="B1241" s="105">
        <v>45745.409844444439</v>
      </c>
      <c r="C1241" s="109" t="s">
        <v>209</v>
      </c>
      <c r="D1241" s="107" t="s">
        <v>210</v>
      </c>
      <c r="E1241" s="107" t="s">
        <v>119</v>
      </c>
      <c r="F1241" s="107" t="s">
        <v>211</v>
      </c>
      <c r="G1241" s="104"/>
      <c r="H1241" s="107" t="s">
        <v>212</v>
      </c>
      <c r="I1241" s="108" t="s">
        <v>1416</v>
      </c>
    </row>
    <row r="1242" spans="1:9" x14ac:dyDescent="0.25">
      <c r="A1242" s="104" t="s">
        <v>199</v>
      </c>
      <c r="B1242" s="105">
        <v>45745.409768067126</v>
      </c>
      <c r="C1242" s="109" t="s">
        <v>209</v>
      </c>
      <c r="D1242" s="107" t="s">
        <v>245</v>
      </c>
      <c r="E1242" s="107" t="s">
        <v>150</v>
      </c>
      <c r="F1242" s="107" t="s">
        <v>211</v>
      </c>
      <c r="G1242" s="104"/>
      <c r="H1242" s="107" t="s">
        <v>246</v>
      </c>
      <c r="I1242" s="108" t="s">
        <v>1417</v>
      </c>
    </row>
    <row r="1243" spans="1:9" x14ac:dyDescent="0.25">
      <c r="A1243" s="104" t="s">
        <v>199</v>
      </c>
      <c r="B1243" s="105">
        <v>45745.409719120369</v>
      </c>
      <c r="C1243" s="106"/>
      <c r="D1243" s="107" t="s">
        <v>224</v>
      </c>
      <c r="E1243" s="104"/>
      <c r="F1243" s="104"/>
      <c r="G1243" s="104"/>
      <c r="H1243" s="107" t="s">
        <v>225</v>
      </c>
      <c r="I1243" s="108" t="s">
        <v>1418</v>
      </c>
    </row>
    <row r="1244" spans="1:9" x14ac:dyDescent="0.25">
      <c r="A1244" s="104" t="s">
        <v>199</v>
      </c>
      <c r="B1244" s="105">
        <v>45745.409703148143</v>
      </c>
      <c r="C1244" s="106"/>
      <c r="D1244" s="107" t="s">
        <v>236</v>
      </c>
      <c r="E1244" s="104"/>
      <c r="F1244" s="104"/>
      <c r="G1244" s="104"/>
      <c r="H1244" s="107" t="s">
        <v>237</v>
      </c>
      <c r="I1244" s="108" t="s">
        <v>1419</v>
      </c>
    </row>
    <row r="1245" spans="1:9" x14ac:dyDescent="0.25">
      <c r="A1245" s="104" t="s">
        <v>199</v>
      </c>
      <c r="B1245" s="105">
        <v>45745.409592638884</v>
      </c>
      <c r="C1245" s="106"/>
      <c r="D1245" s="107" t="s">
        <v>203</v>
      </c>
      <c r="E1245" s="104"/>
      <c r="F1245" s="104"/>
      <c r="G1245" s="104"/>
      <c r="H1245" s="107" t="s">
        <v>204</v>
      </c>
      <c r="I1245" s="108" t="s">
        <v>1420</v>
      </c>
    </row>
    <row r="1246" spans="1:9" x14ac:dyDescent="0.25">
      <c r="A1246" s="104" t="s">
        <v>199</v>
      </c>
      <c r="B1246" s="105">
        <v>45745.409580254629</v>
      </c>
      <c r="C1246" s="109" t="s">
        <v>209</v>
      </c>
      <c r="D1246" s="107" t="s">
        <v>221</v>
      </c>
      <c r="E1246" s="107" t="s">
        <v>171</v>
      </c>
      <c r="F1246" s="107" t="s">
        <v>211</v>
      </c>
      <c r="G1246" s="104"/>
      <c r="H1246" s="107" t="s">
        <v>222</v>
      </c>
      <c r="I1246" s="108" t="s">
        <v>1421</v>
      </c>
    </row>
    <row r="1247" spans="1:9" x14ac:dyDescent="0.25">
      <c r="A1247" s="104" t="s">
        <v>199</v>
      </c>
      <c r="B1247" s="105">
        <v>45745.409554583333</v>
      </c>
      <c r="C1247" s="106"/>
      <c r="D1247" s="107" t="s">
        <v>200</v>
      </c>
      <c r="E1247" s="104"/>
      <c r="F1247" s="104"/>
      <c r="G1247" s="104"/>
      <c r="H1247" s="107" t="s">
        <v>201</v>
      </c>
      <c r="I1247" s="108" t="s">
        <v>1422</v>
      </c>
    </row>
    <row r="1248" spans="1:9" x14ac:dyDescent="0.25">
      <c r="A1248" s="104" t="s">
        <v>199</v>
      </c>
      <c r="B1248" s="105">
        <v>45745.409510613426</v>
      </c>
      <c r="C1248" s="106"/>
      <c r="D1248" s="107" t="s">
        <v>239</v>
      </c>
      <c r="E1248" s="104"/>
      <c r="F1248" s="104"/>
      <c r="G1248" s="104"/>
      <c r="H1248" s="107" t="s">
        <v>240</v>
      </c>
      <c r="I1248" s="108" t="s">
        <v>778</v>
      </c>
    </row>
    <row r="1249" spans="1:9" x14ac:dyDescent="0.25">
      <c r="A1249" s="104" t="s">
        <v>199</v>
      </c>
      <c r="B1249" s="105">
        <v>45745.409191226849</v>
      </c>
      <c r="C1249" s="106"/>
      <c r="D1249" s="107" t="s">
        <v>230</v>
      </c>
      <c r="E1249" s="104"/>
      <c r="F1249" s="104"/>
      <c r="G1249" s="104"/>
      <c r="H1249" s="107" t="s">
        <v>231</v>
      </c>
      <c r="I1249" s="108" t="s">
        <v>1423</v>
      </c>
    </row>
    <row r="1250" spans="1:9" x14ac:dyDescent="0.25">
      <c r="A1250" s="104" t="s">
        <v>199</v>
      </c>
      <c r="B1250" s="105">
        <v>45745.409165092591</v>
      </c>
      <c r="C1250" s="109" t="s">
        <v>209</v>
      </c>
      <c r="D1250" s="107" t="s">
        <v>227</v>
      </c>
      <c r="E1250" s="107" t="s">
        <v>148</v>
      </c>
      <c r="F1250" s="107" t="s">
        <v>211</v>
      </c>
      <c r="G1250" s="104"/>
      <c r="H1250" s="107" t="s">
        <v>228</v>
      </c>
      <c r="I1250" s="108" t="s">
        <v>1424</v>
      </c>
    </row>
    <row r="1251" spans="1:9" x14ac:dyDescent="0.25">
      <c r="A1251" s="104" t="s">
        <v>199</v>
      </c>
      <c r="B1251" s="105">
        <v>45745.409138912037</v>
      </c>
      <c r="C1251" s="106"/>
      <c r="D1251" s="107" t="s">
        <v>233</v>
      </c>
      <c r="E1251" s="104"/>
      <c r="F1251" s="104"/>
      <c r="G1251" s="104"/>
      <c r="H1251" s="107" t="s">
        <v>234</v>
      </c>
      <c r="I1251" s="108" t="s">
        <v>869</v>
      </c>
    </row>
    <row r="1252" spans="1:9" x14ac:dyDescent="0.25">
      <c r="A1252" s="104" t="s">
        <v>199</v>
      </c>
      <c r="B1252" s="105">
        <v>45745.409138148148</v>
      </c>
      <c r="C1252" s="109" t="s">
        <v>209</v>
      </c>
      <c r="D1252" s="107" t="s">
        <v>217</v>
      </c>
      <c r="E1252" s="107" t="s">
        <v>218</v>
      </c>
      <c r="F1252" s="107" t="s">
        <v>211</v>
      </c>
      <c r="G1252" s="104"/>
      <c r="H1252" s="107" t="s">
        <v>219</v>
      </c>
      <c r="I1252" s="108" t="s">
        <v>1425</v>
      </c>
    </row>
    <row r="1253" spans="1:9" x14ac:dyDescent="0.25">
      <c r="A1253" s="104" t="s">
        <v>199</v>
      </c>
      <c r="B1253" s="105">
        <v>45745.409117627314</v>
      </c>
      <c r="C1253" s="106"/>
      <c r="D1253" s="107" t="s">
        <v>242</v>
      </c>
      <c r="E1253" s="104"/>
      <c r="F1253" s="104"/>
      <c r="G1253" s="104"/>
      <c r="H1253" s="107" t="s">
        <v>243</v>
      </c>
      <c r="I1253" s="108" t="s">
        <v>1426</v>
      </c>
    </row>
    <row r="1254" spans="1:9" x14ac:dyDescent="0.25">
      <c r="A1254" s="104" t="s">
        <v>199</v>
      </c>
      <c r="B1254" s="105">
        <v>45745.409070972222</v>
      </c>
      <c r="C1254" s="106"/>
      <c r="D1254" s="107" t="s">
        <v>206</v>
      </c>
      <c r="E1254" s="104"/>
      <c r="F1254" s="104"/>
      <c r="G1254" s="104"/>
      <c r="H1254" s="107" t="s">
        <v>207</v>
      </c>
      <c r="I1254" s="108" t="s">
        <v>1427</v>
      </c>
    </row>
    <row r="1255" spans="1:9" x14ac:dyDescent="0.25">
      <c r="A1255" s="104" t="s">
        <v>199</v>
      </c>
      <c r="B1255" s="105">
        <v>45745.409068310182</v>
      </c>
      <c r="C1255" s="109" t="s">
        <v>209</v>
      </c>
      <c r="D1255" s="107" t="s">
        <v>210</v>
      </c>
      <c r="E1255" s="107" t="s">
        <v>119</v>
      </c>
      <c r="F1255" s="107" t="s">
        <v>211</v>
      </c>
      <c r="G1255" s="104"/>
      <c r="H1255" s="107" t="s">
        <v>212</v>
      </c>
      <c r="I1255" s="108" t="s">
        <v>1428</v>
      </c>
    </row>
    <row r="1256" spans="1:9" x14ac:dyDescent="0.25">
      <c r="A1256" s="104" t="s">
        <v>199</v>
      </c>
      <c r="B1256" s="105">
        <v>45745.408998078703</v>
      </c>
      <c r="C1256" s="109" t="s">
        <v>209</v>
      </c>
      <c r="D1256" s="107" t="s">
        <v>245</v>
      </c>
      <c r="E1256" s="107" t="s">
        <v>150</v>
      </c>
      <c r="F1256" s="107" t="s">
        <v>211</v>
      </c>
      <c r="G1256" s="104"/>
      <c r="H1256" s="107" t="s">
        <v>246</v>
      </c>
      <c r="I1256" s="108" t="s">
        <v>871</v>
      </c>
    </row>
    <row r="1257" spans="1:9" x14ac:dyDescent="0.25">
      <c r="A1257" s="104" t="s">
        <v>199</v>
      </c>
      <c r="B1257" s="105">
        <v>45745.408896006942</v>
      </c>
      <c r="C1257" s="106"/>
      <c r="D1257" s="107" t="s">
        <v>224</v>
      </c>
      <c r="E1257" s="104"/>
      <c r="F1257" s="104"/>
      <c r="G1257" s="104"/>
      <c r="H1257" s="107" t="s">
        <v>225</v>
      </c>
      <c r="I1257" s="108" t="s">
        <v>1429</v>
      </c>
    </row>
    <row r="1258" spans="1:9" x14ac:dyDescent="0.25">
      <c r="A1258" s="104" t="s">
        <v>199</v>
      </c>
      <c r="B1258" s="105">
        <v>45745.408879363422</v>
      </c>
      <c r="C1258" s="106"/>
      <c r="D1258" s="107" t="s">
        <v>236</v>
      </c>
      <c r="E1258" s="104"/>
      <c r="F1258" s="104"/>
      <c r="G1258" s="104"/>
      <c r="H1258" s="107" t="s">
        <v>237</v>
      </c>
      <c r="I1258" s="108" t="s">
        <v>1430</v>
      </c>
    </row>
    <row r="1259" spans="1:9" x14ac:dyDescent="0.25">
      <c r="A1259" s="104" t="s">
        <v>199</v>
      </c>
      <c r="B1259" s="105">
        <v>45745.408793726849</v>
      </c>
      <c r="C1259" s="106"/>
      <c r="D1259" s="107" t="s">
        <v>203</v>
      </c>
      <c r="E1259" s="104"/>
      <c r="F1259" s="104"/>
      <c r="G1259" s="104"/>
      <c r="H1259" s="107" t="s">
        <v>204</v>
      </c>
      <c r="I1259" s="108" t="s">
        <v>1431</v>
      </c>
    </row>
    <row r="1260" spans="1:9" x14ac:dyDescent="0.25">
      <c r="A1260" s="104" t="s">
        <v>199</v>
      </c>
      <c r="B1260" s="105">
        <v>45745.408773715273</v>
      </c>
      <c r="C1260" s="109" t="s">
        <v>209</v>
      </c>
      <c r="D1260" s="107" t="s">
        <v>221</v>
      </c>
      <c r="E1260" s="107" t="s">
        <v>171</v>
      </c>
      <c r="F1260" s="107" t="s">
        <v>211</v>
      </c>
      <c r="G1260" s="104"/>
      <c r="H1260" s="107" t="s">
        <v>222</v>
      </c>
      <c r="I1260" s="108" t="s">
        <v>692</v>
      </c>
    </row>
    <row r="1261" spans="1:9" x14ac:dyDescent="0.25">
      <c r="A1261" s="104" t="s">
        <v>199</v>
      </c>
      <c r="B1261" s="105">
        <v>45745.408748587965</v>
      </c>
      <c r="C1261" s="106"/>
      <c r="D1261" s="107" t="s">
        <v>200</v>
      </c>
      <c r="E1261" s="104"/>
      <c r="F1261" s="104"/>
      <c r="G1261" s="104"/>
      <c r="H1261" s="107" t="s">
        <v>201</v>
      </c>
      <c r="I1261" s="108" t="s">
        <v>1432</v>
      </c>
    </row>
    <row r="1262" spans="1:9" x14ac:dyDescent="0.25">
      <c r="A1262" s="104" t="s">
        <v>199</v>
      </c>
      <c r="B1262" s="105">
        <v>45745.408712708333</v>
      </c>
      <c r="C1262" s="106"/>
      <c r="D1262" s="107" t="s">
        <v>239</v>
      </c>
      <c r="E1262" s="104"/>
      <c r="F1262" s="104"/>
      <c r="G1262" s="104"/>
      <c r="H1262" s="107" t="s">
        <v>240</v>
      </c>
      <c r="I1262" s="108" t="s">
        <v>1433</v>
      </c>
    </row>
    <row r="1263" spans="1:9" x14ac:dyDescent="0.25">
      <c r="A1263" s="104" t="s">
        <v>199</v>
      </c>
      <c r="B1263" s="105">
        <v>45745.408684999995</v>
      </c>
      <c r="C1263" s="106"/>
      <c r="D1263" s="107" t="s">
        <v>214</v>
      </c>
      <c r="E1263" s="104"/>
      <c r="F1263" s="104"/>
      <c r="G1263" s="104"/>
      <c r="H1263" s="107" t="s">
        <v>215</v>
      </c>
      <c r="I1263" s="108" t="s">
        <v>1434</v>
      </c>
    </row>
    <row r="1264" spans="1:9" x14ac:dyDescent="0.25">
      <c r="A1264" s="104" t="s">
        <v>199</v>
      </c>
      <c r="B1264" s="105">
        <v>45745.408428668983</v>
      </c>
      <c r="C1264" s="106"/>
      <c r="D1264" s="107" t="s">
        <v>230</v>
      </c>
      <c r="E1264" s="104"/>
      <c r="F1264" s="104"/>
      <c r="G1264" s="104"/>
      <c r="H1264" s="107" t="s">
        <v>231</v>
      </c>
      <c r="I1264" s="108" t="s">
        <v>1435</v>
      </c>
    </row>
    <row r="1265" spans="1:9" x14ac:dyDescent="0.25">
      <c r="A1265" s="104" t="s">
        <v>199</v>
      </c>
      <c r="B1265" s="105">
        <v>45745.408376412037</v>
      </c>
      <c r="C1265" s="109" t="s">
        <v>209</v>
      </c>
      <c r="D1265" s="107" t="s">
        <v>227</v>
      </c>
      <c r="E1265" s="107" t="s">
        <v>148</v>
      </c>
      <c r="F1265" s="107" t="s">
        <v>211</v>
      </c>
      <c r="G1265" s="104"/>
      <c r="H1265" s="107" t="s">
        <v>228</v>
      </c>
      <c r="I1265" s="108" t="s">
        <v>1436</v>
      </c>
    </row>
    <row r="1266" spans="1:9" x14ac:dyDescent="0.25">
      <c r="A1266" s="104" t="s">
        <v>199</v>
      </c>
      <c r="B1266" s="105">
        <v>45745.408346087963</v>
      </c>
      <c r="C1266" s="109" t="s">
        <v>209</v>
      </c>
      <c r="D1266" s="107" t="s">
        <v>217</v>
      </c>
      <c r="E1266" s="107" t="s">
        <v>218</v>
      </c>
      <c r="F1266" s="107" t="s">
        <v>211</v>
      </c>
      <c r="G1266" s="104"/>
      <c r="H1266" s="107" t="s">
        <v>219</v>
      </c>
      <c r="I1266" s="108" t="s">
        <v>1437</v>
      </c>
    </row>
    <row r="1267" spans="1:9" x14ac:dyDescent="0.25">
      <c r="A1267" s="104" t="s">
        <v>199</v>
      </c>
      <c r="B1267" s="105">
        <v>45745.408329039346</v>
      </c>
      <c r="C1267" s="106"/>
      <c r="D1267" s="107" t="s">
        <v>242</v>
      </c>
      <c r="E1267" s="104"/>
      <c r="F1267" s="104"/>
      <c r="G1267" s="104"/>
      <c r="H1267" s="107" t="s">
        <v>243</v>
      </c>
      <c r="I1267" s="108" t="s">
        <v>503</v>
      </c>
    </row>
    <row r="1268" spans="1:9" x14ac:dyDescent="0.25">
      <c r="A1268" s="104" t="s">
        <v>199</v>
      </c>
      <c r="B1268" s="105">
        <v>45745.408304918979</v>
      </c>
      <c r="C1268" s="106"/>
      <c r="D1268" s="107" t="s">
        <v>233</v>
      </c>
      <c r="E1268" s="104"/>
      <c r="F1268" s="104"/>
      <c r="G1268" s="104"/>
      <c r="H1268" s="107" t="s">
        <v>234</v>
      </c>
      <c r="I1268" s="108" t="s">
        <v>1438</v>
      </c>
    </row>
    <row r="1269" spans="1:9" x14ac:dyDescent="0.25">
      <c r="A1269" s="104" t="s">
        <v>199</v>
      </c>
      <c r="B1269" s="105">
        <v>45745.408273310182</v>
      </c>
      <c r="C1269" s="109" t="s">
        <v>209</v>
      </c>
      <c r="D1269" s="107" t="s">
        <v>210</v>
      </c>
      <c r="E1269" s="107" t="s">
        <v>119</v>
      </c>
      <c r="F1269" s="107" t="s">
        <v>211</v>
      </c>
      <c r="G1269" s="104"/>
      <c r="H1269" s="107" t="s">
        <v>212</v>
      </c>
      <c r="I1269" s="108" t="s">
        <v>1439</v>
      </c>
    </row>
    <row r="1270" spans="1:9" x14ac:dyDescent="0.25">
      <c r="A1270" s="104" t="s">
        <v>199</v>
      </c>
      <c r="B1270" s="105">
        <v>45745.408218090277</v>
      </c>
      <c r="C1270" s="109" t="s">
        <v>209</v>
      </c>
      <c r="D1270" s="107" t="s">
        <v>245</v>
      </c>
      <c r="E1270" s="107" t="s">
        <v>150</v>
      </c>
      <c r="F1270" s="107" t="s">
        <v>211</v>
      </c>
      <c r="G1270" s="104"/>
      <c r="H1270" s="107" t="s">
        <v>246</v>
      </c>
      <c r="I1270" s="108" t="s">
        <v>1440</v>
      </c>
    </row>
    <row r="1271" spans="1:9" x14ac:dyDescent="0.25">
      <c r="A1271" s="104" t="s">
        <v>199</v>
      </c>
      <c r="B1271" s="105">
        <v>45745.408058692126</v>
      </c>
      <c r="C1271" s="106"/>
      <c r="D1271" s="107" t="s">
        <v>224</v>
      </c>
      <c r="E1271" s="104"/>
      <c r="F1271" s="104"/>
      <c r="G1271" s="104"/>
      <c r="H1271" s="107" t="s">
        <v>225</v>
      </c>
      <c r="I1271" s="108" t="s">
        <v>1441</v>
      </c>
    </row>
    <row r="1272" spans="1:9" x14ac:dyDescent="0.25">
      <c r="A1272" s="104" t="s">
        <v>199</v>
      </c>
      <c r="B1272" s="105">
        <v>45745.407965729166</v>
      </c>
      <c r="C1272" s="106"/>
      <c r="D1272" s="107" t="s">
        <v>203</v>
      </c>
      <c r="E1272" s="104"/>
      <c r="F1272" s="104"/>
      <c r="G1272" s="104"/>
      <c r="H1272" s="107" t="s">
        <v>204</v>
      </c>
      <c r="I1272" s="108" t="s">
        <v>1442</v>
      </c>
    </row>
    <row r="1273" spans="1:9" x14ac:dyDescent="0.25">
      <c r="A1273" s="104" t="s">
        <v>199</v>
      </c>
      <c r="B1273" s="105">
        <v>45745.407959224533</v>
      </c>
      <c r="C1273" s="106"/>
      <c r="D1273" s="107" t="s">
        <v>236</v>
      </c>
      <c r="E1273" s="104"/>
      <c r="F1273" s="104"/>
      <c r="G1273" s="104"/>
      <c r="H1273" s="107" t="s">
        <v>237</v>
      </c>
      <c r="I1273" s="108" t="s">
        <v>1443</v>
      </c>
    </row>
    <row r="1274" spans="1:9" x14ac:dyDescent="0.25">
      <c r="A1274" s="104" t="s">
        <v>199</v>
      </c>
      <c r="B1274" s="105">
        <v>45745.407945833329</v>
      </c>
      <c r="C1274" s="109" t="s">
        <v>209</v>
      </c>
      <c r="D1274" s="107" t="s">
        <v>221</v>
      </c>
      <c r="E1274" s="107" t="s">
        <v>171</v>
      </c>
      <c r="F1274" s="107" t="s">
        <v>211</v>
      </c>
      <c r="G1274" s="104"/>
      <c r="H1274" s="107" t="s">
        <v>222</v>
      </c>
      <c r="I1274" s="108" t="s">
        <v>1444</v>
      </c>
    </row>
    <row r="1275" spans="1:9" x14ac:dyDescent="0.25">
      <c r="A1275" s="104" t="s">
        <v>199</v>
      </c>
      <c r="B1275" s="105">
        <v>45745.407924340274</v>
      </c>
      <c r="C1275" s="106"/>
      <c r="D1275" s="107" t="s">
        <v>200</v>
      </c>
      <c r="E1275" s="104"/>
      <c r="F1275" s="104"/>
      <c r="G1275" s="104"/>
      <c r="H1275" s="107" t="s">
        <v>201</v>
      </c>
      <c r="I1275" s="108" t="s">
        <v>1445</v>
      </c>
    </row>
    <row r="1276" spans="1:9" x14ac:dyDescent="0.25">
      <c r="A1276" s="104" t="s">
        <v>199</v>
      </c>
      <c r="B1276" s="105">
        <v>45745.407888182868</v>
      </c>
      <c r="C1276" s="106"/>
      <c r="D1276" s="107" t="s">
        <v>214</v>
      </c>
      <c r="E1276" s="104"/>
      <c r="F1276" s="104"/>
      <c r="G1276" s="104"/>
      <c r="H1276" s="107" t="s">
        <v>215</v>
      </c>
      <c r="I1276" s="108" t="s">
        <v>1446</v>
      </c>
    </row>
    <row r="1277" spans="1:9" x14ac:dyDescent="0.25">
      <c r="A1277" s="104" t="s">
        <v>199</v>
      </c>
      <c r="B1277" s="105">
        <v>45745.407887766203</v>
      </c>
      <c r="C1277" s="106"/>
      <c r="D1277" s="107" t="s">
        <v>239</v>
      </c>
      <c r="E1277" s="104"/>
      <c r="F1277" s="104"/>
      <c r="G1277" s="104"/>
      <c r="H1277" s="107" t="s">
        <v>240</v>
      </c>
      <c r="I1277" s="108" t="s">
        <v>1447</v>
      </c>
    </row>
    <row r="1278" spans="1:9" x14ac:dyDescent="0.25">
      <c r="A1278" s="104" t="s">
        <v>199</v>
      </c>
      <c r="B1278" s="105">
        <v>45745.407644212959</v>
      </c>
      <c r="C1278" s="106"/>
      <c r="D1278" s="107" t="s">
        <v>230</v>
      </c>
      <c r="E1278" s="104"/>
      <c r="F1278" s="104"/>
      <c r="G1278" s="104"/>
      <c r="H1278" s="107" t="s">
        <v>231</v>
      </c>
      <c r="I1278" s="108" t="s">
        <v>1448</v>
      </c>
    </row>
    <row r="1279" spans="1:9" x14ac:dyDescent="0.25">
      <c r="A1279" s="104" t="s">
        <v>199</v>
      </c>
      <c r="B1279" s="105">
        <v>45745.407595520832</v>
      </c>
      <c r="C1279" s="109" t="s">
        <v>209</v>
      </c>
      <c r="D1279" s="107" t="s">
        <v>227</v>
      </c>
      <c r="E1279" s="107" t="s">
        <v>148</v>
      </c>
      <c r="F1279" s="107" t="s">
        <v>211</v>
      </c>
      <c r="G1279" s="104"/>
      <c r="H1279" s="107" t="s">
        <v>228</v>
      </c>
      <c r="I1279" s="108" t="s">
        <v>1449</v>
      </c>
    </row>
    <row r="1280" spans="1:9" x14ac:dyDescent="0.25">
      <c r="A1280" s="104" t="s">
        <v>199</v>
      </c>
      <c r="B1280" s="105">
        <v>45745.407594918979</v>
      </c>
      <c r="C1280" s="106"/>
      <c r="D1280" s="107" t="s">
        <v>206</v>
      </c>
      <c r="E1280" s="104"/>
      <c r="F1280" s="104"/>
      <c r="G1280" s="104"/>
      <c r="H1280" s="107" t="s">
        <v>207</v>
      </c>
      <c r="I1280" s="108" t="s">
        <v>1450</v>
      </c>
    </row>
    <row r="1281" spans="1:9" x14ac:dyDescent="0.25">
      <c r="A1281" s="104" t="s">
        <v>199</v>
      </c>
      <c r="B1281" s="105">
        <v>45745.407572592594</v>
      </c>
      <c r="C1281" s="109" t="s">
        <v>209</v>
      </c>
      <c r="D1281" s="107" t="s">
        <v>217</v>
      </c>
      <c r="E1281" s="107" t="s">
        <v>218</v>
      </c>
      <c r="F1281" s="107" t="s">
        <v>211</v>
      </c>
      <c r="G1281" s="104"/>
      <c r="H1281" s="107" t="s">
        <v>219</v>
      </c>
      <c r="I1281" s="108" t="s">
        <v>1451</v>
      </c>
    </row>
    <row r="1282" spans="1:9" x14ac:dyDescent="0.25">
      <c r="A1282" s="104" t="s">
        <v>199</v>
      </c>
      <c r="B1282" s="105">
        <v>45745.407555949074</v>
      </c>
      <c r="C1282" s="106"/>
      <c r="D1282" s="107" t="s">
        <v>242</v>
      </c>
      <c r="E1282" s="104"/>
      <c r="F1282" s="104"/>
      <c r="G1282" s="104"/>
      <c r="H1282" s="107" t="s">
        <v>243</v>
      </c>
      <c r="I1282" s="108" t="s">
        <v>1452</v>
      </c>
    </row>
    <row r="1283" spans="1:9" x14ac:dyDescent="0.25">
      <c r="A1283" s="104" t="s">
        <v>199</v>
      </c>
      <c r="B1283" s="105">
        <v>45745.407496782405</v>
      </c>
      <c r="C1283" s="109" t="s">
        <v>209</v>
      </c>
      <c r="D1283" s="107" t="s">
        <v>210</v>
      </c>
      <c r="E1283" s="107" t="s">
        <v>119</v>
      </c>
      <c r="F1283" s="107" t="s">
        <v>211</v>
      </c>
      <c r="G1283" s="104"/>
      <c r="H1283" s="107" t="s">
        <v>212</v>
      </c>
      <c r="I1283" s="108" t="s">
        <v>1453</v>
      </c>
    </row>
    <row r="1284" spans="1:9" x14ac:dyDescent="0.25">
      <c r="A1284" s="104" t="s">
        <v>199</v>
      </c>
      <c r="B1284" s="105">
        <v>45745.407469618054</v>
      </c>
      <c r="C1284" s="106"/>
      <c r="D1284" s="107" t="s">
        <v>233</v>
      </c>
      <c r="E1284" s="104"/>
      <c r="F1284" s="104"/>
      <c r="G1284" s="104"/>
      <c r="H1284" s="107" t="s">
        <v>234</v>
      </c>
      <c r="I1284" s="108" t="s">
        <v>1454</v>
      </c>
    </row>
    <row r="1285" spans="1:9" x14ac:dyDescent="0.25">
      <c r="A1285" s="104" t="s">
        <v>199</v>
      </c>
      <c r="B1285" s="105">
        <v>45745.40744628472</v>
      </c>
      <c r="C1285" s="109" t="s">
        <v>209</v>
      </c>
      <c r="D1285" s="107" t="s">
        <v>245</v>
      </c>
      <c r="E1285" s="107" t="s">
        <v>150</v>
      </c>
      <c r="F1285" s="107" t="s">
        <v>211</v>
      </c>
      <c r="G1285" s="104"/>
      <c r="H1285" s="107" t="s">
        <v>246</v>
      </c>
      <c r="I1285" s="108" t="s">
        <v>1455</v>
      </c>
    </row>
    <row r="1286" spans="1:9" x14ac:dyDescent="0.25">
      <c r="A1286" s="104" t="s">
        <v>199</v>
      </c>
      <c r="B1286" s="105">
        <v>45745.407240034721</v>
      </c>
      <c r="C1286" s="106"/>
      <c r="D1286" s="107" t="s">
        <v>224</v>
      </c>
      <c r="E1286" s="104"/>
      <c r="F1286" s="104"/>
      <c r="G1286" s="104"/>
      <c r="H1286" s="107" t="s">
        <v>225</v>
      </c>
      <c r="I1286" s="108" t="s">
        <v>1456</v>
      </c>
    </row>
    <row r="1287" spans="1:9" x14ac:dyDescent="0.25">
      <c r="A1287" s="104" t="s">
        <v>199</v>
      </c>
      <c r="B1287" s="105">
        <v>45745.407161817129</v>
      </c>
      <c r="C1287" s="106"/>
      <c r="D1287" s="107" t="s">
        <v>203</v>
      </c>
      <c r="E1287" s="104"/>
      <c r="F1287" s="104"/>
      <c r="G1287" s="104"/>
      <c r="H1287" s="107" t="s">
        <v>204</v>
      </c>
      <c r="I1287" s="108" t="s">
        <v>1029</v>
      </c>
    </row>
    <row r="1288" spans="1:9" x14ac:dyDescent="0.25">
      <c r="A1288" s="104" t="s">
        <v>199</v>
      </c>
      <c r="B1288" s="105">
        <v>45745.40712841435</v>
      </c>
      <c r="C1288" s="109" t="s">
        <v>209</v>
      </c>
      <c r="D1288" s="107" t="s">
        <v>221</v>
      </c>
      <c r="E1288" s="107" t="s">
        <v>171</v>
      </c>
      <c r="F1288" s="107" t="s">
        <v>211</v>
      </c>
      <c r="G1288" s="104"/>
      <c r="H1288" s="107" t="s">
        <v>222</v>
      </c>
      <c r="I1288" s="108" t="s">
        <v>1457</v>
      </c>
    </row>
    <row r="1289" spans="1:9" x14ac:dyDescent="0.25">
      <c r="A1289" s="104" t="s">
        <v>199</v>
      </c>
      <c r="B1289" s="105">
        <v>45745.407112743051</v>
      </c>
      <c r="C1289" s="106"/>
      <c r="D1289" s="107" t="s">
        <v>236</v>
      </c>
      <c r="E1289" s="104"/>
      <c r="F1289" s="104"/>
      <c r="G1289" s="104"/>
      <c r="H1289" s="107" t="s">
        <v>237</v>
      </c>
      <c r="I1289" s="108" t="s">
        <v>752</v>
      </c>
    </row>
    <row r="1290" spans="1:9" x14ac:dyDescent="0.25">
      <c r="A1290" s="104" t="s">
        <v>199</v>
      </c>
      <c r="B1290" s="105">
        <v>45745.407104791666</v>
      </c>
      <c r="C1290" s="106"/>
      <c r="D1290" s="107" t="s">
        <v>200</v>
      </c>
      <c r="E1290" s="104"/>
      <c r="F1290" s="104"/>
      <c r="G1290" s="104"/>
      <c r="H1290" s="107" t="s">
        <v>201</v>
      </c>
      <c r="I1290" s="108" t="s">
        <v>1458</v>
      </c>
    </row>
    <row r="1291" spans="1:9" x14ac:dyDescent="0.25">
      <c r="A1291" s="104" t="s">
        <v>199</v>
      </c>
      <c r="B1291" s="105">
        <v>45745.407084131941</v>
      </c>
      <c r="C1291" s="106"/>
      <c r="D1291" s="107" t="s">
        <v>214</v>
      </c>
      <c r="E1291" s="104"/>
      <c r="F1291" s="104"/>
      <c r="G1291" s="104"/>
      <c r="H1291" s="107" t="s">
        <v>215</v>
      </c>
      <c r="I1291" s="108" t="s">
        <v>1459</v>
      </c>
    </row>
    <row r="1292" spans="1:9" x14ac:dyDescent="0.25">
      <c r="A1292" s="104" t="s">
        <v>199</v>
      </c>
      <c r="B1292" s="105">
        <v>45745.407078460645</v>
      </c>
      <c r="C1292" s="106"/>
      <c r="D1292" s="107" t="s">
        <v>239</v>
      </c>
      <c r="E1292" s="104"/>
      <c r="F1292" s="104"/>
      <c r="G1292" s="104"/>
      <c r="H1292" s="107" t="s">
        <v>240</v>
      </c>
      <c r="I1292" s="108" t="s">
        <v>1460</v>
      </c>
    </row>
    <row r="1293" spans="1:9" x14ac:dyDescent="0.25">
      <c r="A1293" s="104" t="s">
        <v>199</v>
      </c>
      <c r="B1293" s="105">
        <v>45745.406878437498</v>
      </c>
      <c r="C1293" s="106"/>
      <c r="D1293" s="107" t="s">
        <v>230</v>
      </c>
      <c r="E1293" s="104"/>
      <c r="F1293" s="104"/>
      <c r="G1293" s="104"/>
      <c r="H1293" s="107" t="s">
        <v>231</v>
      </c>
      <c r="I1293" s="108" t="s">
        <v>1461</v>
      </c>
    </row>
    <row r="1294" spans="1:9" x14ac:dyDescent="0.25">
      <c r="A1294" s="104" t="s">
        <v>199</v>
      </c>
      <c r="B1294" s="105">
        <v>45745.406809664353</v>
      </c>
      <c r="C1294" s="109" t="s">
        <v>209</v>
      </c>
      <c r="D1294" s="107" t="s">
        <v>227</v>
      </c>
      <c r="E1294" s="107" t="s">
        <v>148</v>
      </c>
      <c r="F1294" s="107" t="s">
        <v>211</v>
      </c>
      <c r="G1294" s="104"/>
      <c r="H1294" s="107" t="s">
        <v>228</v>
      </c>
      <c r="I1294" s="108" t="s">
        <v>1462</v>
      </c>
    </row>
    <row r="1295" spans="1:9" x14ac:dyDescent="0.25">
      <c r="A1295" s="104" t="s">
        <v>199</v>
      </c>
      <c r="B1295" s="105">
        <v>45745.40675923611</v>
      </c>
      <c r="C1295" s="106"/>
      <c r="D1295" s="107" t="s">
        <v>242</v>
      </c>
      <c r="E1295" s="104"/>
      <c r="F1295" s="104"/>
      <c r="G1295" s="104"/>
      <c r="H1295" s="107" t="s">
        <v>243</v>
      </c>
      <c r="I1295" s="108" t="s">
        <v>1463</v>
      </c>
    </row>
    <row r="1296" spans="1:9" x14ac:dyDescent="0.25">
      <c r="A1296" s="104" t="s">
        <v>199</v>
      </c>
      <c r="B1296" s="105">
        <v>45745.406755787037</v>
      </c>
      <c r="C1296" s="109" t="s">
        <v>209</v>
      </c>
      <c r="D1296" s="107" t="s">
        <v>217</v>
      </c>
      <c r="E1296" s="107" t="s">
        <v>218</v>
      </c>
      <c r="F1296" s="107" t="s">
        <v>211</v>
      </c>
      <c r="G1296" s="104"/>
      <c r="H1296" s="107" t="s">
        <v>219</v>
      </c>
      <c r="I1296" s="108" t="s">
        <v>1464</v>
      </c>
    </row>
    <row r="1297" spans="1:9" x14ac:dyDescent="0.25">
      <c r="A1297" s="104" t="s">
        <v>199</v>
      </c>
      <c r="B1297" s="105">
        <v>45745.406698900464</v>
      </c>
      <c r="C1297" s="109" t="s">
        <v>209</v>
      </c>
      <c r="D1297" s="107" t="s">
        <v>210</v>
      </c>
      <c r="E1297" s="107" t="s">
        <v>119</v>
      </c>
      <c r="F1297" s="107" t="s">
        <v>211</v>
      </c>
      <c r="G1297" s="104"/>
      <c r="H1297" s="107" t="s">
        <v>212</v>
      </c>
      <c r="I1297" s="108" t="s">
        <v>1465</v>
      </c>
    </row>
    <row r="1298" spans="1:9" x14ac:dyDescent="0.25">
      <c r="A1298" s="104" t="s">
        <v>199</v>
      </c>
      <c r="B1298" s="105">
        <v>45745.406683726847</v>
      </c>
      <c r="C1298" s="106"/>
      <c r="D1298" s="107" t="s">
        <v>206</v>
      </c>
      <c r="E1298" s="104"/>
      <c r="F1298" s="104"/>
      <c r="G1298" s="104"/>
      <c r="H1298" s="107" t="s">
        <v>207</v>
      </c>
      <c r="I1298" s="108" t="s">
        <v>1466</v>
      </c>
    </row>
    <row r="1299" spans="1:9" x14ac:dyDescent="0.25">
      <c r="A1299" s="104" t="s">
        <v>199</v>
      </c>
      <c r="B1299" s="105">
        <v>45745.406662048612</v>
      </c>
      <c r="C1299" s="109" t="s">
        <v>209</v>
      </c>
      <c r="D1299" s="107" t="s">
        <v>245</v>
      </c>
      <c r="E1299" s="107" t="s">
        <v>150</v>
      </c>
      <c r="F1299" s="107" t="s">
        <v>211</v>
      </c>
      <c r="G1299" s="104"/>
      <c r="H1299" s="107" t="s">
        <v>246</v>
      </c>
      <c r="I1299" s="108" t="s">
        <v>1467</v>
      </c>
    </row>
    <row r="1300" spans="1:9" x14ac:dyDescent="0.25">
      <c r="A1300" s="104" t="s">
        <v>199</v>
      </c>
      <c r="B1300" s="105">
        <v>45745.406602071758</v>
      </c>
      <c r="C1300" s="106"/>
      <c r="D1300" s="107" t="s">
        <v>233</v>
      </c>
      <c r="E1300" s="104"/>
      <c r="F1300" s="104"/>
      <c r="G1300" s="104"/>
      <c r="H1300" s="107" t="s">
        <v>234</v>
      </c>
      <c r="I1300" s="108" t="s">
        <v>1468</v>
      </c>
    </row>
    <row r="1301" spans="1:9" x14ac:dyDescent="0.25">
      <c r="A1301" s="104" t="s">
        <v>199</v>
      </c>
      <c r="B1301" s="105">
        <v>45745.406437534722</v>
      </c>
      <c r="C1301" s="106"/>
      <c r="D1301" s="107" t="s">
        <v>224</v>
      </c>
      <c r="E1301" s="104"/>
      <c r="F1301" s="104"/>
      <c r="G1301" s="104"/>
      <c r="H1301" s="107" t="s">
        <v>225</v>
      </c>
      <c r="I1301" s="108" t="s">
        <v>1469</v>
      </c>
    </row>
    <row r="1302" spans="1:9" x14ac:dyDescent="0.25">
      <c r="A1302" s="104" t="s">
        <v>199</v>
      </c>
      <c r="B1302" s="105">
        <v>45745.406341087961</v>
      </c>
      <c r="C1302" s="106"/>
      <c r="D1302" s="107" t="s">
        <v>203</v>
      </c>
      <c r="E1302" s="104"/>
      <c r="F1302" s="104"/>
      <c r="G1302" s="104"/>
      <c r="H1302" s="107" t="s">
        <v>204</v>
      </c>
      <c r="I1302" s="108" t="s">
        <v>1470</v>
      </c>
    </row>
    <row r="1303" spans="1:9" x14ac:dyDescent="0.25">
      <c r="A1303" s="104" t="s">
        <v>199</v>
      </c>
      <c r="B1303" s="105">
        <v>45745.406336736109</v>
      </c>
      <c r="C1303" s="109" t="s">
        <v>209</v>
      </c>
      <c r="D1303" s="107" t="s">
        <v>221</v>
      </c>
      <c r="E1303" s="107" t="s">
        <v>171</v>
      </c>
      <c r="F1303" s="107" t="s">
        <v>211</v>
      </c>
      <c r="G1303" s="104"/>
      <c r="H1303" s="107" t="s">
        <v>222</v>
      </c>
      <c r="I1303" s="108" t="s">
        <v>1471</v>
      </c>
    </row>
    <row r="1304" spans="1:9" x14ac:dyDescent="0.25">
      <c r="A1304" s="104" t="s">
        <v>199</v>
      </c>
      <c r="B1304" s="105">
        <v>45745.406303692129</v>
      </c>
      <c r="C1304" s="106"/>
      <c r="D1304" s="107" t="s">
        <v>200</v>
      </c>
      <c r="E1304" s="104"/>
      <c r="F1304" s="104"/>
      <c r="G1304" s="104"/>
      <c r="H1304" s="107" t="s">
        <v>201</v>
      </c>
      <c r="I1304" s="108" t="s">
        <v>1472</v>
      </c>
    </row>
    <row r="1305" spans="1:9" x14ac:dyDescent="0.25">
      <c r="A1305" s="104" t="s">
        <v>199</v>
      </c>
      <c r="B1305" s="105">
        <v>45745.406291180552</v>
      </c>
      <c r="C1305" s="106"/>
      <c r="D1305" s="107" t="s">
        <v>214</v>
      </c>
      <c r="E1305" s="104"/>
      <c r="F1305" s="104"/>
      <c r="G1305" s="104"/>
      <c r="H1305" s="107" t="s">
        <v>215</v>
      </c>
      <c r="I1305" s="108" t="s">
        <v>1473</v>
      </c>
    </row>
    <row r="1306" spans="1:9" x14ac:dyDescent="0.25">
      <c r="A1306" s="104" t="s">
        <v>199</v>
      </c>
      <c r="B1306" s="105">
        <v>45745.406267534723</v>
      </c>
      <c r="C1306" s="106"/>
      <c r="D1306" s="107" t="s">
        <v>239</v>
      </c>
      <c r="E1306" s="104"/>
      <c r="F1306" s="104"/>
      <c r="G1306" s="104"/>
      <c r="H1306" s="107" t="s">
        <v>240</v>
      </c>
      <c r="I1306" s="108" t="s">
        <v>893</v>
      </c>
    </row>
    <row r="1307" spans="1:9" x14ac:dyDescent="0.25">
      <c r="A1307" s="104" t="s">
        <v>199</v>
      </c>
      <c r="B1307" s="105">
        <v>45745.40623252315</v>
      </c>
      <c r="C1307" s="106"/>
      <c r="D1307" s="107" t="s">
        <v>236</v>
      </c>
      <c r="E1307" s="104"/>
      <c r="F1307" s="104"/>
      <c r="G1307" s="104"/>
      <c r="H1307" s="107" t="s">
        <v>237</v>
      </c>
      <c r="I1307" s="108" t="s">
        <v>1474</v>
      </c>
    </row>
    <row r="1308" spans="1:9" x14ac:dyDescent="0.25">
      <c r="A1308" s="104" t="s">
        <v>199</v>
      </c>
      <c r="B1308" s="105">
        <v>45745.406098530089</v>
      </c>
      <c r="C1308" s="106"/>
      <c r="D1308" s="107" t="s">
        <v>230</v>
      </c>
      <c r="E1308" s="104"/>
      <c r="F1308" s="104"/>
      <c r="G1308" s="104"/>
      <c r="H1308" s="107" t="s">
        <v>231</v>
      </c>
      <c r="I1308" s="108" t="s">
        <v>1475</v>
      </c>
    </row>
    <row r="1309" spans="1:9" x14ac:dyDescent="0.25">
      <c r="A1309" s="104" t="s">
        <v>199</v>
      </c>
      <c r="B1309" s="105">
        <v>45745.406026840275</v>
      </c>
      <c r="C1309" s="109" t="s">
        <v>209</v>
      </c>
      <c r="D1309" s="107" t="s">
        <v>227</v>
      </c>
      <c r="E1309" s="107" t="s">
        <v>148</v>
      </c>
      <c r="F1309" s="107" t="s">
        <v>211</v>
      </c>
      <c r="G1309" s="104"/>
      <c r="H1309" s="107" t="s">
        <v>228</v>
      </c>
      <c r="I1309" s="108" t="s">
        <v>780</v>
      </c>
    </row>
    <row r="1310" spans="1:9" x14ac:dyDescent="0.25">
      <c r="A1310" s="104" t="s">
        <v>199</v>
      </c>
      <c r="B1310" s="105">
        <v>45745.405989791667</v>
      </c>
      <c r="C1310" s="106"/>
      <c r="D1310" s="107" t="s">
        <v>242</v>
      </c>
      <c r="E1310" s="104"/>
      <c r="F1310" s="104"/>
      <c r="G1310" s="104"/>
      <c r="H1310" s="107" t="s">
        <v>243</v>
      </c>
      <c r="I1310" s="108" t="s">
        <v>1476</v>
      </c>
    </row>
    <row r="1311" spans="1:9" x14ac:dyDescent="0.25">
      <c r="A1311" s="104" t="s">
        <v>199</v>
      </c>
      <c r="B1311" s="105">
        <v>45745.405974062502</v>
      </c>
      <c r="C1311" s="109" t="s">
        <v>209</v>
      </c>
      <c r="D1311" s="107" t="s">
        <v>217</v>
      </c>
      <c r="E1311" s="107" t="s">
        <v>218</v>
      </c>
      <c r="F1311" s="107" t="s">
        <v>211</v>
      </c>
      <c r="G1311" s="104"/>
      <c r="H1311" s="107" t="s">
        <v>219</v>
      </c>
      <c r="I1311" s="108" t="s">
        <v>1477</v>
      </c>
    </row>
    <row r="1312" spans="1:9" x14ac:dyDescent="0.25">
      <c r="A1312" s="104" t="s">
        <v>199</v>
      </c>
      <c r="B1312" s="105">
        <v>45745.405921678241</v>
      </c>
      <c r="C1312" s="109" t="s">
        <v>209</v>
      </c>
      <c r="D1312" s="107" t="s">
        <v>210</v>
      </c>
      <c r="E1312" s="107" t="s">
        <v>119</v>
      </c>
      <c r="F1312" s="107" t="s">
        <v>211</v>
      </c>
      <c r="G1312" s="104"/>
      <c r="H1312" s="107" t="s">
        <v>212</v>
      </c>
      <c r="I1312" s="108" t="s">
        <v>1478</v>
      </c>
    </row>
    <row r="1313" spans="1:9" x14ac:dyDescent="0.25">
      <c r="A1313" s="104" t="s">
        <v>199</v>
      </c>
      <c r="B1313" s="105">
        <v>45745.405885520835</v>
      </c>
      <c r="C1313" s="109" t="s">
        <v>209</v>
      </c>
      <c r="D1313" s="107" t="s">
        <v>245</v>
      </c>
      <c r="E1313" s="107" t="s">
        <v>150</v>
      </c>
      <c r="F1313" s="107" t="s">
        <v>211</v>
      </c>
      <c r="G1313" s="104"/>
      <c r="H1313" s="107" t="s">
        <v>246</v>
      </c>
      <c r="I1313" s="108" t="s">
        <v>1479</v>
      </c>
    </row>
    <row r="1314" spans="1:9" x14ac:dyDescent="0.25">
      <c r="A1314" s="104" t="s">
        <v>199</v>
      </c>
      <c r="B1314" s="105">
        <v>45745.405746886572</v>
      </c>
      <c r="C1314" s="106"/>
      <c r="D1314" s="107" t="s">
        <v>233</v>
      </c>
      <c r="E1314" s="104"/>
      <c r="F1314" s="104"/>
      <c r="G1314" s="104"/>
      <c r="H1314" s="107" t="s">
        <v>234</v>
      </c>
      <c r="I1314" s="108" t="s">
        <v>1480</v>
      </c>
    </row>
    <row r="1315" spans="1:9" x14ac:dyDescent="0.25">
      <c r="A1315" s="104" t="s">
        <v>199</v>
      </c>
      <c r="B1315" s="105">
        <v>45745.405734189815</v>
      </c>
      <c r="C1315" s="106"/>
      <c r="D1315" s="107" t="s">
        <v>206</v>
      </c>
      <c r="E1315" s="104"/>
      <c r="F1315" s="104"/>
      <c r="G1315" s="104"/>
      <c r="H1315" s="107" t="s">
        <v>207</v>
      </c>
      <c r="I1315" s="108" t="s">
        <v>1481</v>
      </c>
    </row>
    <row r="1316" spans="1:9" x14ac:dyDescent="0.25">
      <c r="A1316" s="104" t="s">
        <v>199</v>
      </c>
      <c r="B1316" s="105">
        <v>45745.405621782404</v>
      </c>
      <c r="C1316" s="106"/>
      <c r="D1316" s="107" t="s">
        <v>224</v>
      </c>
      <c r="E1316" s="104"/>
      <c r="F1316" s="104"/>
      <c r="G1316" s="104"/>
      <c r="H1316" s="107" t="s">
        <v>225</v>
      </c>
      <c r="I1316" s="108" t="s">
        <v>1482</v>
      </c>
    </row>
    <row r="1317" spans="1:9" x14ac:dyDescent="0.25">
      <c r="A1317" s="104" t="s">
        <v>199</v>
      </c>
      <c r="B1317" s="105">
        <v>45745.405531828699</v>
      </c>
      <c r="C1317" s="106"/>
      <c r="D1317" s="107" t="s">
        <v>203</v>
      </c>
      <c r="E1317" s="104"/>
      <c r="F1317" s="104"/>
      <c r="G1317" s="104"/>
      <c r="H1317" s="107" t="s">
        <v>204</v>
      </c>
      <c r="I1317" s="108" t="s">
        <v>1483</v>
      </c>
    </row>
    <row r="1318" spans="1:9" x14ac:dyDescent="0.25">
      <c r="A1318" s="104" t="s">
        <v>199</v>
      </c>
      <c r="B1318" s="105">
        <v>45745.405517361112</v>
      </c>
      <c r="C1318" s="109" t="s">
        <v>209</v>
      </c>
      <c r="D1318" s="107" t="s">
        <v>221</v>
      </c>
      <c r="E1318" s="107" t="s">
        <v>171</v>
      </c>
      <c r="F1318" s="107" t="s">
        <v>211</v>
      </c>
      <c r="G1318" s="104"/>
      <c r="H1318" s="107" t="s">
        <v>222</v>
      </c>
      <c r="I1318" s="108" t="s">
        <v>333</v>
      </c>
    </row>
    <row r="1319" spans="1:9" x14ac:dyDescent="0.25">
      <c r="A1319" s="104" t="s">
        <v>199</v>
      </c>
      <c r="B1319" s="105">
        <v>45745.405502731483</v>
      </c>
      <c r="C1319" s="106"/>
      <c r="D1319" s="107" t="s">
        <v>200</v>
      </c>
      <c r="E1319" s="104"/>
      <c r="F1319" s="104"/>
      <c r="G1319" s="104"/>
      <c r="H1319" s="107" t="s">
        <v>201</v>
      </c>
      <c r="I1319" s="108" t="s">
        <v>1484</v>
      </c>
    </row>
    <row r="1320" spans="1:9" x14ac:dyDescent="0.25">
      <c r="A1320" s="104" t="s">
        <v>199</v>
      </c>
      <c r="B1320" s="105">
        <v>45745.405486099538</v>
      </c>
      <c r="C1320" s="106"/>
      <c r="D1320" s="107" t="s">
        <v>214</v>
      </c>
      <c r="E1320" s="104"/>
      <c r="F1320" s="104"/>
      <c r="G1320" s="104"/>
      <c r="H1320" s="107" t="s">
        <v>215</v>
      </c>
      <c r="I1320" s="108" t="s">
        <v>1485</v>
      </c>
    </row>
    <row r="1321" spans="1:9" x14ac:dyDescent="0.25">
      <c r="A1321" s="104" t="s">
        <v>199</v>
      </c>
      <c r="B1321" s="105">
        <v>45745.405470717589</v>
      </c>
      <c r="C1321" s="106"/>
      <c r="D1321" s="107" t="s">
        <v>239</v>
      </c>
      <c r="E1321" s="104"/>
      <c r="F1321" s="104"/>
      <c r="G1321" s="104"/>
      <c r="H1321" s="107" t="s">
        <v>240</v>
      </c>
      <c r="I1321" s="108" t="s">
        <v>1486</v>
      </c>
    </row>
    <row r="1322" spans="1:9" x14ac:dyDescent="0.25">
      <c r="A1322" s="104" t="s">
        <v>199</v>
      </c>
      <c r="B1322" s="105">
        <v>45745.405371041663</v>
      </c>
      <c r="C1322" s="106"/>
      <c r="D1322" s="107" t="s">
        <v>236</v>
      </c>
      <c r="E1322" s="104"/>
      <c r="F1322" s="104"/>
      <c r="G1322" s="104"/>
      <c r="H1322" s="107" t="s">
        <v>237</v>
      </c>
      <c r="I1322" s="108" t="s">
        <v>1487</v>
      </c>
    </row>
    <row r="1323" spans="1:9" x14ac:dyDescent="0.25">
      <c r="A1323" s="104" t="s">
        <v>199</v>
      </c>
      <c r="B1323" s="105">
        <v>45745.405318912039</v>
      </c>
      <c r="C1323" s="106"/>
      <c r="D1323" s="107" t="s">
        <v>230</v>
      </c>
      <c r="E1323" s="104"/>
      <c r="F1323" s="104"/>
      <c r="G1323" s="104"/>
      <c r="H1323" s="107" t="s">
        <v>231</v>
      </c>
      <c r="I1323" s="108" t="s">
        <v>1488</v>
      </c>
    </row>
    <row r="1324" spans="1:9" x14ac:dyDescent="0.25">
      <c r="A1324" s="104" t="s">
        <v>199</v>
      </c>
      <c r="B1324" s="105">
        <v>45745.405249224532</v>
      </c>
      <c r="C1324" s="109" t="s">
        <v>209</v>
      </c>
      <c r="D1324" s="107" t="s">
        <v>227</v>
      </c>
      <c r="E1324" s="107" t="s">
        <v>148</v>
      </c>
      <c r="F1324" s="107" t="s">
        <v>211</v>
      </c>
      <c r="G1324" s="104"/>
      <c r="H1324" s="107" t="s">
        <v>228</v>
      </c>
      <c r="I1324" s="108" t="s">
        <v>1489</v>
      </c>
    </row>
    <row r="1325" spans="1:9" x14ac:dyDescent="0.25">
      <c r="A1325" s="104" t="s">
        <v>199</v>
      </c>
      <c r="B1325" s="105">
        <v>45745.405210833334</v>
      </c>
      <c r="C1325" s="106"/>
      <c r="D1325" s="107" t="s">
        <v>242</v>
      </c>
      <c r="E1325" s="104"/>
      <c r="F1325" s="104"/>
      <c r="G1325" s="104"/>
      <c r="H1325" s="107" t="s">
        <v>243</v>
      </c>
      <c r="I1325" s="108" t="s">
        <v>1490</v>
      </c>
    </row>
    <row r="1326" spans="1:9" x14ac:dyDescent="0.25">
      <c r="A1326" s="104" t="s">
        <v>199</v>
      </c>
      <c r="B1326" s="105">
        <v>45745.405190949074</v>
      </c>
      <c r="C1326" s="109" t="s">
        <v>209</v>
      </c>
      <c r="D1326" s="107" t="s">
        <v>217</v>
      </c>
      <c r="E1326" s="107" t="s">
        <v>218</v>
      </c>
      <c r="F1326" s="107" t="s">
        <v>211</v>
      </c>
      <c r="G1326" s="104"/>
      <c r="H1326" s="107" t="s">
        <v>219</v>
      </c>
      <c r="I1326" s="108" t="s">
        <v>1491</v>
      </c>
    </row>
    <row r="1327" spans="1:9" x14ac:dyDescent="0.25">
      <c r="A1327" s="104" t="s">
        <v>199</v>
      </c>
      <c r="B1327" s="105">
        <v>45745.405123530094</v>
      </c>
      <c r="C1327" s="109" t="s">
        <v>209</v>
      </c>
      <c r="D1327" s="107" t="s">
        <v>210</v>
      </c>
      <c r="E1327" s="107" t="s">
        <v>119</v>
      </c>
      <c r="F1327" s="107" t="s">
        <v>211</v>
      </c>
      <c r="G1327" s="104"/>
      <c r="H1327" s="107" t="s">
        <v>212</v>
      </c>
      <c r="I1327" s="108" t="s">
        <v>1492</v>
      </c>
    </row>
    <row r="1328" spans="1:9" x14ac:dyDescent="0.25">
      <c r="A1328" s="104" t="s">
        <v>199</v>
      </c>
      <c r="B1328" s="105">
        <v>45745.405109270832</v>
      </c>
      <c r="C1328" s="109" t="s">
        <v>209</v>
      </c>
      <c r="D1328" s="107" t="s">
        <v>245</v>
      </c>
      <c r="E1328" s="107" t="s">
        <v>150</v>
      </c>
      <c r="F1328" s="107" t="s">
        <v>211</v>
      </c>
      <c r="G1328" s="104"/>
      <c r="H1328" s="107" t="s">
        <v>246</v>
      </c>
      <c r="I1328" s="108" t="s">
        <v>1493</v>
      </c>
    </row>
    <row r="1329" spans="1:9" x14ac:dyDescent="0.25">
      <c r="A1329" s="104" t="s">
        <v>199</v>
      </c>
      <c r="B1329" s="105">
        <v>45745.404904351853</v>
      </c>
      <c r="C1329" s="106"/>
      <c r="D1329" s="107" t="s">
        <v>233</v>
      </c>
      <c r="E1329" s="104"/>
      <c r="F1329" s="104"/>
      <c r="G1329" s="104"/>
      <c r="H1329" s="107" t="s">
        <v>234</v>
      </c>
      <c r="I1329" s="108" t="s">
        <v>636</v>
      </c>
    </row>
    <row r="1330" spans="1:9" x14ac:dyDescent="0.25">
      <c r="A1330" s="104" t="s">
        <v>199</v>
      </c>
      <c r="B1330" s="105">
        <v>45745.404834016204</v>
      </c>
      <c r="C1330" s="106"/>
      <c r="D1330" s="107" t="s">
        <v>206</v>
      </c>
      <c r="E1330" s="104"/>
      <c r="F1330" s="104"/>
      <c r="G1330" s="104"/>
      <c r="H1330" s="107" t="s">
        <v>207</v>
      </c>
      <c r="I1330" s="108" t="s">
        <v>1494</v>
      </c>
    </row>
    <row r="1331" spans="1:9" x14ac:dyDescent="0.25">
      <c r="A1331" s="104" t="s">
        <v>199</v>
      </c>
      <c r="B1331" s="105">
        <v>45745.404806493054</v>
      </c>
      <c r="C1331" s="106"/>
      <c r="D1331" s="107" t="s">
        <v>224</v>
      </c>
      <c r="E1331" s="104"/>
      <c r="F1331" s="104"/>
      <c r="G1331" s="104"/>
      <c r="H1331" s="107" t="s">
        <v>225</v>
      </c>
      <c r="I1331" s="108" t="s">
        <v>1495</v>
      </c>
    </row>
    <row r="1332" spans="1:9" x14ac:dyDescent="0.25">
      <c r="A1332" s="104" t="s">
        <v>199</v>
      </c>
      <c r="B1332" s="105">
        <v>45745.404720706014</v>
      </c>
      <c r="C1332" s="106"/>
      <c r="D1332" s="107" t="s">
        <v>203</v>
      </c>
      <c r="E1332" s="104"/>
      <c r="F1332" s="104"/>
      <c r="G1332" s="104"/>
      <c r="H1332" s="107" t="s">
        <v>204</v>
      </c>
      <c r="I1332" s="108" t="s">
        <v>1496</v>
      </c>
    </row>
    <row r="1333" spans="1:9" x14ac:dyDescent="0.25">
      <c r="A1333" s="104" t="s">
        <v>199</v>
      </c>
      <c r="B1333" s="105">
        <v>45745.404687430557</v>
      </c>
      <c r="C1333" s="106"/>
      <c r="D1333" s="107" t="s">
        <v>200</v>
      </c>
      <c r="E1333" s="104"/>
      <c r="F1333" s="104"/>
      <c r="G1333" s="104"/>
      <c r="H1333" s="107" t="s">
        <v>201</v>
      </c>
      <c r="I1333" s="108" t="s">
        <v>1497</v>
      </c>
    </row>
    <row r="1334" spans="1:9" x14ac:dyDescent="0.25">
      <c r="A1334" s="104" t="s">
        <v>199</v>
      </c>
      <c r="B1334" s="105">
        <v>45745.40466299768</v>
      </c>
      <c r="C1334" s="109" t="s">
        <v>209</v>
      </c>
      <c r="D1334" s="107" t="s">
        <v>221</v>
      </c>
      <c r="E1334" s="107" t="s">
        <v>171</v>
      </c>
      <c r="F1334" s="107" t="s">
        <v>211</v>
      </c>
      <c r="G1334" s="104"/>
      <c r="H1334" s="107" t="s">
        <v>222</v>
      </c>
      <c r="I1334" s="108" t="s">
        <v>469</v>
      </c>
    </row>
    <row r="1335" spans="1:9" x14ac:dyDescent="0.25">
      <c r="A1335" s="104" t="s">
        <v>199</v>
      </c>
      <c r="B1335" s="105">
        <v>45745.404654062499</v>
      </c>
      <c r="C1335" s="106"/>
      <c r="D1335" s="107" t="s">
        <v>214</v>
      </c>
      <c r="E1335" s="104"/>
      <c r="F1335" s="104"/>
      <c r="G1335" s="104"/>
      <c r="H1335" s="107" t="s">
        <v>215</v>
      </c>
      <c r="I1335" s="108" t="s">
        <v>1498</v>
      </c>
    </row>
    <row r="1336" spans="1:9" x14ac:dyDescent="0.25">
      <c r="A1336" s="104" t="s">
        <v>199</v>
      </c>
      <c r="B1336" s="105">
        <v>45745.404647129624</v>
      </c>
      <c r="C1336" s="106"/>
      <c r="D1336" s="107" t="s">
        <v>239</v>
      </c>
      <c r="E1336" s="104"/>
      <c r="F1336" s="104"/>
      <c r="G1336" s="104"/>
      <c r="H1336" s="107" t="s">
        <v>240</v>
      </c>
      <c r="I1336" s="108" t="s">
        <v>1499</v>
      </c>
    </row>
    <row r="1337" spans="1:9" x14ac:dyDescent="0.25">
      <c r="A1337" s="104" t="s">
        <v>199</v>
      </c>
      <c r="B1337" s="105">
        <v>45745.404549525461</v>
      </c>
      <c r="C1337" s="106"/>
      <c r="D1337" s="107" t="s">
        <v>230</v>
      </c>
      <c r="E1337" s="104"/>
      <c r="F1337" s="104"/>
      <c r="G1337" s="104"/>
      <c r="H1337" s="107" t="s">
        <v>231</v>
      </c>
      <c r="I1337" s="108" t="s">
        <v>1500</v>
      </c>
    </row>
    <row r="1338" spans="1:9" x14ac:dyDescent="0.25">
      <c r="A1338" s="104" t="s">
        <v>199</v>
      </c>
      <c r="B1338" s="105">
        <v>45745.404451504626</v>
      </c>
      <c r="C1338" s="109" t="s">
        <v>209</v>
      </c>
      <c r="D1338" s="107" t="s">
        <v>227</v>
      </c>
      <c r="E1338" s="107" t="s">
        <v>148</v>
      </c>
      <c r="F1338" s="107" t="s">
        <v>211</v>
      </c>
      <c r="G1338" s="104"/>
      <c r="H1338" s="107" t="s">
        <v>228</v>
      </c>
      <c r="I1338" s="108" t="s">
        <v>1501</v>
      </c>
    </row>
    <row r="1339" spans="1:9" x14ac:dyDescent="0.25">
      <c r="A1339" s="104" t="s">
        <v>199</v>
      </c>
      <c r="B1339" s="105">
        <v>45745.404415659723</v>
      </c>
      <c r="C1339" s="106"/>
      <c r="D1339" s="107" t="s">
        <v>242</v>
      </c>
      <c r="E1339" s="104"/>
      <c r="F1339" s="104"/>
      <c r="G1339" s="104"/>
      <c r="H1339" s="107" t="s">
        <v>243</v>
      </c>
      <c r="I1339" s="108" t="s">
        <v>1076</v>
      </c>
    </row>
    <row r="1340" spans="1:9" x14ac:dyDescent="0.25">
      <c r="A1340" s="104" t="s">
        <v>199</v>
      </c>
      <c r="B1340" s="105">
        <v>45745.404402094908</v>
      </c>
      <c r="C1340" s="109" t="s">
        <v>209</v>
      </c>
      <c r="D1340" s="107" t="s">
        <v>217</v>
      </c>
      <c r="E1340" s="107" t="s">
        <v>218</v>
      </c>
      <c r="F1340" s="107" t="s">
        <v>211</v>
      </c>
      <c r="G1340" s="104"/>
      <c r="H1340" s="107" t="s">
        <v>219</v>
      </c>
      <c r="I1340" s="108" t="s">
        <v>1502</v>
      </c>
    </row>
    <row r="1341" spans="1:9" x14ac:dyDescent="0.25">
      <c r="A1341" s="104" t="s">
        <v>199</v>
      </c>
      <c r="B1341" s="105">
        <v>45745.404328564815</v>
      </c>
      <c r="C1341" s="109" t="s">
        <v>209</v>
      </c>
      <c r="D1341" s="107" t="s">
        <v>210</v>
      </c>
      <c r="E1341" s="107" t="s">
        <v>119</v>
      </c>
      <c r="F1341" s="107" t="s">
        <v>211</v>
      </c>
      <c r="G1341" s="104"/>
      <c r="H1341" s="107" t="s">
        <v>212</v>
      </c>
      <c r="I1341" s="108" t="s">
        <v>1503</v>
      </c>
    </row>
    <row r="1342" spans="1:9" x14ac:dyDescent="0.25">
      <c r="A1342" s="104" t="s">
        <v>199</v>
      </c>
      <c r="B1342" s="105">
        <v>45745.404305335644</v>
      </c>
      <c r="C1342" s="109" t="s">
        <v>209</v>
      </c>
      <c r="D1342" s="107" t="s">
        <v>245</v>
      </c>
      <c r="E1342" s="107" t="s">
        <v>150</v>
      </c>
      <c r="F1342" s="107" t="s">
        <v>211</v>
      </c>
      <c r="G1342" s="104"/>
      <c r="H1342" s="107" t="s">
        <v>246</v>
      </c>
      <c r="I1342" s="108" t="s">
        <v>1504</v>
      </c>
    </row>
    <row r="1343" spans="1:9" x14ac:dyDescent="0.25">
      <c r="A1343" s="104" t="s">
        <v>199</v>
      </c>
      <c r="B1343" s="105">
        <v>45745.404089212963</v>
      </c>
      <c r="C1343" s="106"/>
      <c r="D1343" s="107" t="s">
        <v>236</v>
      </c>
      <c r="E1343" s="104"/>
      <c r="F1343" s="104"/>
      <c r="G1343" s="104"/>
      <c r="H1343" s="107" t="s">
        <v>237</v>
      </c>
      <c r="I1343" s="108" t="s">
        <v>410</v>
      </c>
    </row>
    <row r="1344" spans="1:9" x14ac:dyDescent="0.25">
      <c r="A1344" s="104" t="s">
        <v>199</v>
      </c>
      <c r="B1344" s="105">
        <v>45745.404069641205</v>
      </c>
      <c r="C1344" s="106"/>
      <c r="D1344" s="107" t="s">
        <v>233</v>
      </c>
      <c r="E1344" s="104"/>
      <c r="F1344" s="104"/>
      <c r="G1344" s="104"/>
      <c r="H1344" s="107" t="s">
        <v>234</v>
      </c>
      <c r="I1344" s="108" t="s">
        <v>349</v>
      </c>
    </row>
    <row r="1345" spans="1:9" x14ac:dyDescent="0.25">
      <c r="A1345" s="104" t="s">
        <v>199</v>
      </c>
      <c r="B1345" s="105">
        <v>45745.403904756946</v>
      </c>
      <c r="C1345" s="106"/>
      <c r="D1345" s="107" t="s">
        <v>203</v>
      </c>
      <c r="E1345" s="104"/>
      <c r="F1345" s="104"/>
      <c r="G1345" s="104"/>
      <c r="H1345" s="107" t="s">
        <v>204</v>
      </c>
      <c r="I1345" s="108" t="s">
        <v>1505</v>
      </c>
    </row>
    <row r="1346" spans="1:9" x14ac:dyDescent="0.25">
      <c r="A1346" s="104" t="s">
        <v>199</v>
      </c>
      <c r="B1346" s="105">
        <v>45745.403902442129</v>
      </c>
      <c r="C1346" s="106"/>
      <c r="D1346" s="107" t="s">
        <v>224</v>
      </c>
      <c r="E1346" s="104"/>
      <c r="F1346" s="104"/>
      <c r="G1346" s="104"/>
      <c r="H1346" s="107" t="s">
        <v>225</v>
      </c>
      <c r="I1346" s="108" t="s">
        <v>1506</v>
      </c>
    </row>
    <row r="1347" spans="1:9" x14ac:dyDescent="0.25">
      <c r="A1347" s="104" t="s">
        <v>199</v>
      </c>
      <c r="B1347" s="105">
        <v>45745.40389282407</v>
      </c>
      <c r="C1347" s="106"/>
      <c r="D1347" s="107" t="s">
        <v>206</v>
      </c>
      <c r="E1347" s="104"/>
      <c r="F1347" s="104"/>
      <c r="G1347" s="104"/>
      <c r="H1347" s="107" t="s">
        <v>207</v>
      </c>
      <c r="I1347" s="108" t="s">
        <v>1507</v>
      </c>
    </row>
    <row r="1348" spans="1:9" x14ac:dyDescent="0.25">
      <c r="A1348" s="104" t="s">
        <v>199</v>
      </c>
      <c r="B1348" s="105">
        <v>45745.403887754626</v>
      </c>
      <c r="C1348" s="106"/>
      <c r="D1348" s="107" t="s">
        <v>200</v>
      </c>
      <c r="E1348" s="104"/>
      <c r="F1348" s="104"/>
      <c r="G1348" s="104"/>
      <c r="H1348" s="107" t="s">
        <v>201</v>
      </c>
      <c r="I1348" s="108" t="s">
        <v>1508</v>
      </c>
    </row>
    <row r="1349" spans="1:9" x14ac:dyDescent="0.25">
      <c r="A1349" s="104" t="s">
        <v>199</v>
      </c>
      <c r="B1349" s="105">
        <v>45745.403853356482</v>
      </c>
      <c r="C1349" s="109" t="s">
        <v>209</v>
      </c>
      <c r="D1349" s="107" t="s">
        <v>221</v>
      </c>
      <c r="E1349" s="107" t="s">
        <v>171</v>
      </c>
      <c r="F1349" s="107" t="s">
        <v>211</v>
      </c>
      <c r="G1349" s="104"/>
      <c r="H1349" s="107" t="s">
        <v>222</v>
      </c>
      <c r="I1349" s="108" t="s">
        <v>1509</v>
      </c>
    </row>
    <row r="1350" spans="1:9" x14ac:dyDescent="0.25">
      <c r="A1350" s="104" t="s">
        <v>199</v>
      </c>
      <c r="B1350" s="105">
        <v>45745.403845000001</v>
      </c>
      <c r="C1350" s="106"/>
      <c r="D1350" s="107" t="s">
        <v>214</v>
      </c>
      <c r="E1350" s="104"/>
      <c r="F1350" s="104"/>
      <c r="G1350" s="104"/>
      <c r="H1350" s="107" t="s">
        <v>215</v>
      </c>
      <c r="I1350" s="108" t="s">
        <v>303</v>
      </c>
    </row>
    <row r="1351" spans="1:9" x14ac:dyDescent="0.25">
      <c r="A1351" s="104" t="s">
        <v>199</v>
      </c>
      <c r="B1351" s="105">
        <v>45745.403839826387</v>
      </c>
      <c r="C1351" s="106"/>
      <c r="D1351" s="107" t="s">
        <v>239</v>
      </c>
      <c r="E1351" s="104"/>
      <c r="F1351" s="104"/>
      <c r="G1351" s="104"/>
      <c r="H1351" s="107" t="s">
        <v>240</v>
      </c>
      <c r="I1351" s="108" t="s">
        <v>1510</v>
      </c>
    </row>
    <row r="1352" spans="1:9" x14ac:dyDescent="0.25">
      <c r="A1352" s="104" t="s">
        <v>199</v>
      </c>
      <c r="B1352" s="105">
        <v>45745.403771724537</v>
      </c>
      <c r="C1352" s="106"/>
      <c r="D1352" s="107" t="s">
        <v>230</v>
      </c>
      <c r="E1352" s="104"/>
      <c r="F1352" s="104"/>
      <c r="G1352" s="104"/>
      <c r="H1352" s="107" t="s">
        <v>231</v>
      </c>
      <c r="I1352" s="108" t="s">
        <v>1511</v>
      </c>
    </row>
    <row r="1353" spans="1:9" x14ac:dyDescent="0.25">
      <c r="A1353" s="104" t="s">
        <v>199</v>
      </c>
      <c r="B1353" s="105">
        <v>45745.403662604163</v>
      </c>
      <c r="C1353" s="109" t="s">
        <v>209</v>
      </c>
      <c r="D1353" s="107" t="s">
        <v>227</v>
      </c>
      <c r="E1353" s="107" t="s">
        <v>148</v>
      </c>
      <c r="F1353" s="107" t="s">
        <v>211</v>
      </c>
      <c r="G1353" s="104"/>
      <c r="H1353" s="107" t="s">
        <v>228</v>
      </c>
      <c r="I1353" s="108" t="s">
        <v>1512</v>
      </c>
    </row>
    <row r="1354" spans="1:9" x14ac:dyDescent="0.25">
      <c r="A1354" s="104" t="s">
        <v>199</v>
      </c>
      <c r="B1354" s="105">
        <v>45745.4036346875</v>
      </c>
      <c r="C1354" s="106"/>
      <c r="D1354" s="107" t="s">
        <v>242</v>
      </c>
      <c r="E1354" s="104"/>
      <c r="F1354" s="104"/>
      <c r="G1354" s="104"/>
      <c r="H1354" s="107" t="s">
        <v>243</v>
      </c>
      <c r="I1354" s="108" t="s">
        <v>1513</v>
      </c>
    </row>
    <row r="1355" spans="1:9" x14ac:dyDescent="0.25">
      <c r="A1355" s="104" t="s">
        <v>199</v>
      </c>
      <c r="B1355" s="105">
        <v>45745.403620983794</v>
      </c>
      <c r="C1355" s="109" t="s">
        <v>209</v>
      </c>
      <c r="D1355" s="107" t="s">
        <v>217</v>
      </c>
      <c r="E1355" s="107" t="s">
        <v>218</v>
      </c>
      <c r="F1355" s="107" t="s">
        <v>211</v>
      </c>
      <c r="G1355" s="104"/>
      <c r="H1355" s="107" t="s">
        <v>219</v>
      </c>
      <c r="I1355" s="108" t="s">
        <v>1514</v>
      </c>
    </row>
    <row r="1356" spans="1:9" x14ac:dyDescent="0.25">
      <c r="A1356" s="104" t="s">
        <v>199</v>
      </c>
      <c r="B1356" s="105">
        <v>45745.403545150461</v>
      </c>
      <c r="C1356" s="109" t="s">
        <v>209</v>
      </c>
      <c r="D1356" s="107" t="s">
        <v>210</v>
      </c>
      <c r="E1356" s="107" t="s">
        <v>119</v>
      </c>
      <c r="F1356" s="107" t="s">
        <v>211</v>
      </c>
      <c r="G1356" s="104"/>
      <c r="H1356" s="107" t="s">
        <v>212</v>
      </c>
      <c r="I1356" s="108" t="s">
        <v>1515</v>
      </c>
    </row>
    <row r="1357" spans="1:9" x14ac:dyDescent="0.25">
      <c r="A1357" s="104" t="s">
        <v>199</v>
      </c>
      <c r="B1357" s="105">
        <v>45745.403523842593</v>
      </c>
      <c r="C1357" s="109" t="s">
        <v>209</v>
      </c>
      <c r="D1357" s="107" t="s">
        <v>245</v>
      </c>
      <c r="E1357" s="107" t="s">
        <v>150</v>
      </c>
      <c r="F1357" s="107" t="s">
        <v>211</v>
      </c>
      <c r="G1357" s="104"/>
      <c r="H1357" s="107" t="s">
        <v>246</v>
      </c>
      <c r="I1357" s="108" t="s">
        <v>1516</v>
      </c>
    </row>
    <row r="1358" spans="1:9" x14ac:dyDescent="0.25">
      <c r="A1358" s="104" t="s">
        <v>199</v>
      </c>
      <c r="B1358" s="105">
        <v>45745.403245358793</v>
      </c>
      <c r="C1358" s="106"/>
      <c r="D1358" s="107" t="s">
        <v>236</v>
      </c>
      <c r="E1358" s="104"/>
      <c r="F1358" s="104"/>
      <c r="G1358" s="104"/>
      <c r="H1358" s="107" t="s">
        <v>237</v>
      </c>
      <c r="I1358" s="108" t="s">
        <v>1517</v>
      </c>
    </row>
    <row r="1359" spans="1:9" x14ac:dyDescent="0.25">
      <c r="A1359" s="104" t="s">
        <v>199</v>
      </c>
      <c r="B1359" s="105">
        <v>45745.403213333331</v>
      </c>
      <c r="C1359" s="106"/>
      <c r="D1359" s="107" t="s">
        <v>233</v>
      </c>
      <c r="E1359" s="104"/>
      <c r="F1359" s="104"/>
      <c r="G1359" s="104"/>
      <c r="H1359" s="107" t="s">
        <v>234</v>
      </c>
      <c r="I1359" s="108" t="s">
        <v>839</v>
      </c>
    </row>
    <row r="1360" spans="1:9" x14ac:dyDescent="0.25">
      <c r="A1360" s="104" t="s">
        <v>199</v>
      </c>
      <c r="B1360" s="105">
        <v>45745.403075868053</v>
      </c>
      <c r="C1360" s="106"/>
      <c r="D1360" s="107" t="s">
        <v>203</v>
      </c>
      <c r="E1360" s="104"/>
      <c r="F1360" s="104"/>
      <c r="G1360" s="104"/>
      <c r="H1360" s="107" t="s">
        <v>204</v>
      </c>
      <c r="I1360" s="108" t="s">
        <v>1518</v>
      </c>
    </row>
    <row r="1361" spans="1:9" x14ac:dyDescent="0.25">
      <c r="A1361" s="104" t="s">
        <v>199</v>
      </c>
      <c r="B1361" s="105">
        <v>45745.40306773148</v>
      </c>
      <c r="C1361" s="106"/>
      <c r="D1361" s="107" t="s">
        <v>224</v>
      </c>
      <c r="E1361" s="104"/>
      <c r="F1361" s="104"/>
      <c r="G1361" s="104"/>
      <c r="H1361" s="107" t="s">
        <v>225</v>
      </c>
      <c r="I1361" s="108" t="s">
        <v>1519</v>
      </c>
    </row>
    <row r="1362" spans="1:9" x14ac:dyDescent="0.25">
      <c r="A1362" s="104" t="s">
        <v>199</v>
      </c>
      <c r="B1362" s="105">
        <v>45745.403062719903</v>
      </c>
      <c r="C1362" s="106"/>
      <c r="D1362" s="107" t="s">
        <v>200</v>
      </c>
      <c r="E1362" s="104"/>
      <c r="F1362" s="104"/>
      <c r="G1362" s="104"/>
      <c r="H1362" s="107" t="s">
        <v>201</v>
      </c>
      <c r="I1362" s="108" t="s">
        <v>1520</v>
      </c>
    </row>
    <row r="1363" spans="1:9" x14ac:dyDescent="0.25">
      <c r="A1363" s="104" t="s">
        <v>199</v>
      </c>
      <c r="B1363" s="105">
        <v>45745.403034675925</v>
      </c>
      <c r="C1363" s="109" t="s">
        <v>209</v>
      </c>
      <c r="D1363" s="107" t="s">
        <v>221</v>
      </c>
      <c r="E1363" s="107" t="s">
        <v>171</v>
      </c>
      <c r="F1363" s="107" t="s">
        <v>211</v>
      </c>
      <c r="G1363" s="104"/>
      <c r="H1363" s="107" t="s">
        <v>222</v>
      </c>
      <c r="I1363" s="108" t="s">
        <v>1521</v>
      </c>
    </row>
    <row r="1364" spans="1:9" x14ac:dyDescent="0.25">
      <c r="A1364" s="104" t="s">
        <v>199</v>
      </c>
      <c r="B1364" s="105">
        <v>45745.403025636573</v>
      </c>
      <c r="C1364" s="106"/>
      <c r="D1364" s="107" t="s">
        <v>214</v>
      </c>
      <c r="E1364" s="104"/>
      <c r="F1364" s="104"/>
      <c r="G1364" s="104"/>
      <c r="H1364" s="107" t="s">
        <v>215</v>
      </c>
      <c r="I1364" s="108" t="s">
        <v>1522</v>
      </c>
    </row>
    <row r="1365" spans="1:9" x14ac:dyDescent="0.25">
      <c r="A1365" s="104" t="s">
        <v>199</v>
      </c>
      <c r="B1365" s="105">
        <v>45745.40301008102</v>
      </c>
      <c r="C1365" s="106"/>
      <c r="D1365" s="107" t="s">
        <v>239</v>
      </c>
      <c r="E1365" s="104"/>
      <c r="F1365" s="104"/>
      <c r="G1365" s="104"/>
      <c r="H1365" s="107" t="s">
        <v>240</v>
      </c>
      <c r="I1365" s="108" t="s">
        <v>1523</v>
      </c>
    </row>
    <row r="1366" spans="1:9" x14ac:dyDescent="0.25">
      <c r="A1366" s="104" t="s">
        <v>199</v>
      </c>
      <c r="B1366" s="105">
        <v>45745.403001030092</v>
      </c>
      <c r="C1366" s="106"/>
      <c r="D1366" s="107" t="s">
        <v>230</v>
      </c>
      <c r="E1366" s="104"/>
      <c r="F1366" s="104"/>
      <c r="G1366" s="104"/>
      <c r="H1366" s="107" t="s">
        <v>231</v>
      </c>
      <c r="I1366" s="108" t="s">
        <v>1524</v>
      </c>
    </row>
    <row r="1367" spans="1:9" x14ac:dyDescent="0.25">
      <c r="A1367" s="104" t="s">
        <v>199</v>
      </c>
      <c r="B1367" s="105">
        <v>45745.402945000002</v>
      </c>
      <c r="C1367" s="106"/>
      <c r="D1367" s="107" t="s">
        <v>206</v>
      </c>
      <c r="E1367" s="104"/>
      <c r="F1367" s="104"/>
      <c r="G1367" s="104"/>
      <c r="H1367" s="107" t="s">
        <v>207</v>
      </c>
      <c r="I1367" s="108" t="s">
        <v>1525</v>
      </c>
    </row>
    <row r="1368" spans="1:9" x14ac:dyDescent="0.25">
      <c r="A1368" s="104" t="s">
        <v>199</v>
      </c>
      <c r="B1368" s="105">
        <v>45745.402874965279</v>
      </c>
      <c r="C1368" s="109" t="s">
        <v>209</v>
      </c>
      <c r="D1368" s="107" t="s">
        <v>227</v>
      </c>
      <c r="E1368" s="107" t="s">
        <v>148</v>
      </c>
      <c r="F1368" s="107" t="s">
        <v>211</v>
      </c>
      <c r="G1368" s="104"/>
      <c r="H1368" s="107" t="s">
        <v>228</v>
      </c>
      <c r="I1368" s="108" t="s">
        <v>1526</v>
      </c>
    </row>
    <row r="1369" spans="1:9" x14ac:dyDescent="0.25">
      <c r="A1369" s="104" t="s">
        <v>199</v>
      </c>
      <c r="B1369" s="105">
        <v>45745.40285475694</v>
      </c>
      <c r="C1369" s="106"/>
      <c r="D1369" s="107" t="s">
        <v>242</v>
      </c>
      <c r="E1369" s="104"/>
      <c r="F1369" s="104"/>
      <c r="G1369" s="104"/>
      <c r="H1369" s="107" t="s">
        <v>243</v>
      </c>
      <c r="I1369" s="108" t="s">
        <v>704</v>
      </c>
    </row>
    <row r="1370" spans="1:9" x14ac:dyDescent="0.25">
      <c r="A1370" s="104" t="s">
        <v>199</v>
      </c>
      <c r="B1370" s="105">
        <v>45745.402830219908</v>
      </c>
      <c r="C1370" s="109" t="s">
        <v>209</v>
      </c>
      <c r="D1370" s="107" t="s">
        <v>217</v>
      </c>
      <c r="E1370" s="107" t="s">
        <v>218</v>
      </c>
      <c r="F1370" s="107" t="s">
        <v>211</v>
      </c>
      <c r="G1370" s="104"/>
      <c r="H1370" s="107" t="s">
        <v>219</v>
      </c>
      <c r="I1370" s="108" t="s">
        <v>1527</v>
      </c>
    </row>
    <row r="1371" spans="1:9" x14ac:dyDescent="0.25">
      <c r="A1371" s="104" t="s">
        <v>199</v>
      </c>
      <c r="B1371" s="105">
        <v>45745.402757268515</v>
      </c>
      <c r="C1371" s="109" t="s">
        <v>209</v>
      </c>
      <c r="D1371" s="107" t="s">
        <v>210</v>
      </c>
      <c r="E1371" s="107" t="s">
        <v>119</v>
      </c>
      <c r="F1371" s="107" t="s">
        <v>211</v>
      </c>
      <c r="G1371" s="104"/>
      <c r="H1371" s="107" t="s">
        <v>212</v>
      </c>
      <c r="I1371" s="108" t="s">
        <v>1528</v>
      </c>
    </row>
    <row r="1372" spans="1:9" x14ac:dyDescent="0.25">
      <c r="A1372" s="104" t="s">
        <v>199</v>
      </c>
      <c r="B1372" s="105">
        <v>45745.40274189815</v>
      </c>
      <c r="C1372" s="109" t="s">
        <v>209</v>
      </c>
      <c r="D1372" s="107" t="s">
        <v>245</v>
      </c>
      <c r="E1372" s="107" t="s">
        <v>150</v>
      </c>
      <c r="F1372" s="107" t="s">
        <v>211</v>
      </c>
      <c r="G1372" s="104"/>
      <c r="H1372" s="107" t="s">
        <v>246</v>
      </c>
      <c r="I1372" s="108" t="s">
        <v>573</v>
      </c>
    </row>
    <row r="1373" spans="1:9" x14ac:dyDescent="0.25">
      <c r="A1373" s="104" t="s">
        <v>199</v>
      </c>
      <c r="B1373" s="105">
        <v>45745.402410567127</v>
      </c>
      <c r="C1373" s="106"/>
      <c r="D1373" s="107" t="s">
        <v>236</v>
      </c>
      <c r="E1373" s="104"/>
      <c r="F1373" s="104"/>
      <c r="G1373" s="104"/>
      <c r="H1373" s="107" t="s">
        <v>237</v>
      </c>
      <c r="I1373" s="108" t="s">
        <v>1529</v>
      </c>
    </row>
    <row r="1374" spans="1:9" x14ac:dyDescent="0.25">
      <c r="A1374" s="104" t="s">
        <v>199</v>
      </c>
      <c r="B1374" s="105">
        <v>45745.402360810185</v>
      </c>
      <c r="C1374" s="106"/>
      <c r="D1374" s="107" t="s">
        <v>233</v>
      </c>
      <c r="E1374" s="104"/>
      <c r="F1374" s="104"/>
      <c r="G1374" s="104"/>
      <c r="H1374" s="107" t="s">
        <v>234</v>
      </c>
      <c r="I1374" s="108" t="s">
        <v>1530</v>
      </c>
    </row>
    <row r="1375" spans="1:9" x14ac:dyDescent="0.25">
      <c r="A1375" s="104" t="s">
        <v>199</v>
      </c>
      <c r="B1375" s="105">
        <v>45745.402275810186</v>
      </c>
      <c r="C1375" s="106"/>
      <c r="D1375" s="107" t="s">
        <v>203</v>
      </c>
      <c r="E1375" s="104"/>
      <c r="F1375" s="104"/>
      <c r="G1375" s="104"/>
      <c r="H1375" s="107" t="s">
        <v>204</v>
      </c>
      <c r="I1375" s="108" t="s">
        <v>1531</v>
      </c>
    </row>
    <row r="1376" spans="1:9" x14ac:dyDescent="0.25">
      <c r="A1376" s="104" t="s">
        <v>199</v>
      </c>
      <c r="B1376" s="105">
        <v>45745.402250833329</v>
      </c>
      <c r="C1376" s="106"/>
      <c r="D1376" s="107" t="s">
        <v>200</v>
      </c>
      <c r="E1376" s="104"/>
      <c r="F1376" s="104"/>
      <c r="G1376" s="104"/>
      <c r="H1376" s="107" t="s">
        <v>201</v>
      </c>
      <c r="I1376" s="108" t="s">
        <v>1532</v>
      </c>
    </row>
    <row r="1377" spans="1:9" x14ac:dyDescent="0.25">
      <c r="A1377" s="104" t="s">
        <v>199</v>
      </c>
      <c r="B1377" s="105">
        <v>45745.402231134256</v>
      </c>
      <c r="C1377" s="106"/>
      <c r="D1377" s="107" t="s">
        <v>224</v>
      </c>
      <c r="E1377" s="104"/>
      <c r="F1377" s="104"/>
      <c r="G1377" s="104"/>
      <c r="H1377" s="107" t="s">
        <v>225</v>
      </c>
      <c r="I1377" s="108" t="s">
        <v>1533</v>
      </c>
    </row>
    <row r="1378" spans="1:9" x14ac:dyDescent="0.25">
      <c r="A1378" s="104" t="s">
        <v>199</v>
      </c>
      <c r="B1378" s="105">
        <v>45745.402214479167</v>
      </c>
      <c r="C1378" s="106"/>
      <c r="D1378" s="107" t="s">
        <v>214</v>
      </c>
      <c r="E1378" s="104"/>
      <c r="F1378" s="104"/>
      <c r="G1378" s="104"/>
      <c r="H1378" s="107" t="s">
        <v>215</v>
      </c>
      <c r="I1378" s="108" t="s">
        <v>1534</v>
      </c>
    </row>
    <row r="1379" spans="1:9" x14ac:dyDescent="0.25">
      <c r="A1379" s="104" t="s">
        <v>199</v>
      </c>
      <c r="B1379" s="105">
        <v>45745.402192928239</v>
      </c>
      <c r="C1379" s="106"/>
      <c r="D1379" s="107" t="s">
        <v>230</v>
      </c>
      <c r="E1379" s="104"/>
      <c r="F1379" s="104"/>
      <c r="G1379" s="104"/>
      <c r="H1379" s="107" t="s">
        <v>231</v>
      </c>
      <c r="I1379" s="108" t="s">
        <v>747</v>
      </c>
    </row>
    <row r="1380" spans="1:9" x14ac:dyDescent="0.25">
      <c r="A1380" s="104" t="s">
        <v>199</v>
      </c>
      <c r="B1380" s="105">
        <v>45745.402185624996</v>
      </c>
      <c r="C1380" s="109" t="s">
        <v>209</v>
      </c>
      <c r="D1380" s="107" t="s">
        <v>221</v>
      </c>
      <c r="E1380" s="107" t="s">
        <v>171</v>
      </c>
      <c r="F1380" s="107" t="s">
        <v>211</v>
      </c>
      <c r="G1380" s="104"/>
      <c r="H1380" s="107" t="s">
        <v>222</v>
      </c>
      <c r="I1380" s="108" t="s">
        <v>1535</v>
      </c>
    </row>
    <row r="1381" spans="1:9" x14ac:dyDescent="0.25">
      <c r="A1381" s="104" t="s">
        <v>199</v>
      </c>
      <c r="B1381" s="105">
        <v>45745.402183749997</v>
      </c>
      <c r="C1381" s="106"/>
      <c r="D1381" s="107" t="s">
        <v>239</v>
      </c>
      <c r="E1381" s="104"/>
      <c r="F1381" s="104"/>
      <c r="G1381" s="104"/>
      <c r="H1381" s="107" t="s">
        <v>240</v>
      </c>
      <c r="I1381" s="108" t="s">
        <v>1536</v>
      </c>
    </row>
    <row r="1382" spans="1:9" x14ac:dyDescent="0.25">
      <c r="A1382" s="104" t="s">
        <v>199</v>
      </c>
      <c r="B1382" s="105">
        <v>45745.402065648144</v>
      </c>
      <c r="C1382" s="106"/>
      <c r="D1382" s="107" t="s">
        <v>242</v>
      </c>
      <c r="E1382" s="104"/>
      <c r="F1382" s="104"/>
      <c r="G1382" s="104"/>
      <c r="H1382" s="107" t="s">
        <v>243</v>
      </c>
      <c r="I1382" s="108" t="s">
        <v>494</v>
      </c>
    </row>
    <row r="1383" spans="1:9" x14ac:dyDescent="0.25">
      <c r="A1383" s="104" t="s">
        <v>199</v>
      </c>
      <c r="B1383" s="105">
        <v>45745.402058217587</v>
      </c>
      <c r="C1383" s="109" t="s">
        <v>209</v>
      </c>
      <c r="D1383" s="107" t="s">
        <v>227</v>
      </c>
      <c r="E1383" s="107" t="s">
        <v>148</v>
      </c>
      <c r="F1383" s="107" t="s">
        <v>211</v>
      </c>
      <c r="G1383" s="104"/>
      <c r="H1383" s="107" t="s">
        <v>228</v>
      </c>
      <c r="I1383" s="108" t="s">
        <v>1537</v>
      </c>
    </row>
    <row r="1384" spans="1:9" x14ac:dyDescent="0.25">
      <c r="A1384" s="104" t="s">
        <v>199</v>
      </c>
      <c r="B1384" s="105">
        <v>45745.402039421293</v>
      </c>
      <c r="C1384" s="109" t="s">
        <v>209</v>
      </c>
      <c r="D1384" s="107" t="s">
        <v>217</v>
      </c>
      <c r="E1384" s="107" t="s">
        <v>218</v>
      </c>
      <c r="F1384" s="107" t="s">
        <v>211</v>
      </c>
      <c r="G1384" s="104"/>
      <c r="H1384" s="107" t="s">
        <v>219</v>
      </c>
      <c r="I1384" s="108" t="s">
        <v>1538</v>
      </c>
    </row>
    <row r="1385" spans="1:9" x14ac:dyDescent="0.25">
      <c r="A1385" s="104" t="s">
        <v>199</v>
      </c>
      <c r="B1385" s="105">
        <v>45745.402011932871</v>
      </c>
      <c r="C1385" s="106"/>
      <c r="D1385" s="107" t="s">
        <v>206</v>
      </c>
      <c r="E1385" s="104"/>
      <c r="F1385" s="104"/>
      <c r="G1385" s="104"/>
      <c r="H1385" s="107" t="s">
        <v>207</v>
      </c>
      <c r="I1385" s="108" t="s">
        <v>1539</v>
      </c>
    </row>
    <row r="1386" spans="1:9" x14ac:dyDescent="0.25">
      <c r="A1386" s="104" t="s">
        <v>199</v>
      </c>
      <c r="B1386" s="105">
        <v>45745.401950995365</v>
      </c>
      <c r="C1386" s="109" t="s">
        <v>209</v>
      </c>
      <c r="D1386" s="107" t="s">
        <v>245</v>
      </c>
      <c r="E1386" s="107" t="s">
        <v>150</v>
      </c>
      <c r="F1386" s="107" t="s">
        <v>211</v>
      </c>
      <c r="G1386" s="104"/>
      <c r="H1386" s="107" t="s">
        <v>246</v>
      </c>
      <c r="I1386" s="108" t="s">
        <v>1540</v>
      </c>
    </row>
    <row r="1387" spans="1:9" x14ac:dyDescent="0.25">
      <c r="A1387" s="104" t="s">
        <v>199</v>
      </c>
      <c r="B1387" s="105">
        <v>45745.401945763886</v>
      </c>
      <c r="C1387" s="109" t="s">
        <v>209</v>
      </c>
      <c r="D1387" s="107" t="s">
        <v>210</v>
      </c>
      <c r="E1387" s="107" t="s">
        <v>119</v>
      </c>
      <c r="F1387" s="107" t="s">
        <v>211</v>
      </c>
      <c r="G1387" s="104"/>
      <c r="H1387" s="107" t="s">
        <v>212</v>
      </c>
      <c r="I1387" s="108" t="s">
        <v>759</v>
      </c>
    </row>
    <row r="1388" spans="1:9" x14ac:dyDescent="0.25">
      <c r="A1388" s="104" t="s">
        <v>199</v>
      </c>
      <c r="B1388" s="105">
        <v>45745.401557962963</v>
      </c>
      <c r="C1388" s="106"/>
      <c r="D1388" s="107" t="s">
        <v>236</v>
      </c>
      <c r="E1388" s="104"/>
      <c r="F1388" s="104"/>
      <c r="G1388" s="104"/>
      <c r="H1388" s="107" t="s">
        <v>237</v>
      </c>
      <c r="I1388" s="108" t="s">
        <v>1541</v>
      </c>
    </row>
    <row r="1389" spans="1:9" x14ac:dyDescent="0.25">
      <c r="A1389" s="104" t="s">
        <v>199</v>
      </c>
      <c r="B1389" s="105">
        <v>45745.401517557868</v>
      </c>
      <c r="C1389" s="106"/>
      <c r="D1389" s="107" t="s">
        <v>233</v>
      </c>
      <c r="E1389" s="104"/>
      <c r="F1389" s="104"/>
      <c r="G1389" s="104"/>
      <c r="H1389" s="107" t="s">
        <v>234</v>
      </c>
      <c r="I1389" s="108" t="s">
        <v>1542</v>
      </c>
    </row>
    <row r="1390" spans="1:9" x14ac:dyDescent="0.25">
      <c r="A1390" s="104" t="s">
        <v>199</v>
      </c>
      <c r="B1390" s="105">
        <v>45745.401451331018</v>
      </c>
      <c r="C1390" s="106"/>
      <c r="D1390" s="107" t="s">
        <v>203</v>
      </c>
      <c r="E1390" s="104"/>
      <c r="F1390" s="104"/>
      <c r="G1390" s="104"/>
      <c r="H1390" s="107" t="s">
        <v>204</v>
      </c>
      <c r="I1390" s="108" t="s">
        <v>1543</v>
      </c>
    </row>
    <row r="1391" spans="1:9" x14ac:dyDescent="0.25">
      <c r="A1391" s="104" t="s">
        <v>199</v>
      </c>
      <c r="B1391" s="105">
        <v>45745.401442326387</v>
      </c>
      <c r="C1391" s="106"/>
      <c r="D1391" s="107" t="s">
        <v>200</v>
      </c>
      <c r="E1391" s="104"/>
      <c r="F1391" s="104"/>
      <c r="G1391" s="104"/>
      <c r="H1391" s="107" t="s">
        <v>201</v>
      </c>
      <c r="I1391" s="108" t="s">
        <v>1544</v>
      </c>
    </row>
    <row r="1392" spans="1:9" x14ac:dyDescent="0.25">
      <c r="A1392" s="104" t="s">
        <v>199</v>
      </c>
      <c r="B1392" s="105">
        <v>45745.401411180552</v>
      </c>
      <c r="C1392" s="106"/>
      <c r="D1392" s="107" t="s">
        <v>224</v>
      </c>
      <c r="E1392" s="104"/>
      <c r="F1392" s="104"/>
      <c r="G1392" s="104"/>
      <c r="H1392" s="107" t="s">
        <v>225</v>
      </c>
      <c r="I1392" s="108" t="s">
        <v>316</v>
      </c>
    </row>
    <row r="1393" spans="1:9" x14ac:dyDescent="0.25">
      <c r="A1393" s="104" t="s">
        <v>199</v>
      </c>
      <c r="B1393" s="105">
        <v>45745.401400428236</v>
      </c>
      <c r="C1393" s="106"/>
      <c r="D1393" s="107" t="s">
        <v>214</v>
      </c>
      <c r="E1393" s="104"/>
      <c r="F1393" s="104"/>
      <c r="G1393" s="104"/>
      <c r="H1393" s="107" t="s">
        <v>215</v>
      </c>
      <c r="I1393" s="108" t="s">
        <v>1545</v>
      </c>
    </row>
    <row r="1394" spans="1:9" x14ac:dyDescent="0.25">
      <c r="A1394" s="104" t="s">
        <v>199</v>
      </c>
      <c r="B1394" s="105">
        <v>45745.401392546293</v>
      </c>
      <c r="C1394" s="106"/>
      <c r="D1394" s="107" t="s">
        <v>230</v>
      </c>
      <c r="E1394" s="104"/>
      <c r="F1394" s="104"/>
      <c r="G1394" s="104"/>
      <c r="H1394" s="107" t="s">
        <v>231</v>
      </c>
      <c r="I1394" s="108" t="s">
        <v>1085</v>
      </c>
    </row>
    <row r="1395" spans="1:9" x14ac:dyDescent="0.25">
      <c r="A1395" s="104" t="s">
        <v>199</v>
      </c>
      <c r="B1395" s="105">
        <v>45745.401376064816</v>
      </c>
      <c r="C1395" s="109" t="s">
        <v>209</v>
      </c>
      <c r="D1395" s="107" t="s">
        <v>221</v>
      </c>
      <c r="E1395" s="107" t="s">
        <v>171</v>
      </c>
      <c r="F1395" s="107" t="s">
        <v>211</v>
      </c>
      <c r="G1395" s="104"/>
      <c r="H1395" s="107" t="s">
        <v>222</v>
      </c>
      <c r="I1395" s="108" t="s">
        <v>1546</v>
      </c>
    </row>
    <row r="1396" spans="1:9" x14ac:dyDescent="0.25">
      <c r="A1396" s="104" t="s">
        <v>199</v>
      </c>
      <c r="B1396" s="105">
        <v>45745.401371724533</v>
      </c>
      <c r="C1396" s="106"/>
      <c r="D1396" s="107" t="s">
        <v>239</v>
      </c>
      <c r="E1396" s="104"/>
      <c r="F1396" s="104"/>
      <c r="G1396" s="104"/>
      <c r="H1396" s="107" t="s">
        <v>240</v>
      </c>
      <c r="I1396" s="108" t="s">
        <v>1547</v>
      </c>
    </row>
    <row r="1397" spans="1:9" x14ac:dyDescent="0.25">
      <c r="A1397" s="104" t="s">
        <v>199</v>
      </c>
      <c r="B1397" s="105">
        <v>45745.401283229163</v>
      </c>
      <c r="C1397" s="106"/>
      <c r="D1397" s="107" t="s">
        <v>242</v>
      </c>
      <c r="E1397" s="104"/>
      <c r="F1397" s="104"/>
      <c r="G1397" s="104"/>
      <c r="H1397" s="107" t="s">
        <v>243</v>
      </c>
      <c r="I1397" s="108" t="s">
        <v>1548</v>
      </c>
    </row>
    <row r="1398" spans="1:9" x14ac:dyDescent="0.25">
      <c r="A1398" s="104" t="s">
        <v>199</v>
      </c>
      <c r="B1398" s="105">
        <v>45745.40125599537</v>
      </c>
      <c r="C1398" s="109" t="s">
        <v>209</v>
      </c>
      <c r="D1398" s="107" t="s">
        <v>227</v>
      </c>
      <c r="E1398" s="107" t="s">
        <v>148</v>
      </c>
      <c r="F1398" s="107" t="s">
        <v>211</v>
      </c>
      <c r="G1398" s="104"/>
      <c r="H1398" s="107" t="s">
        <v>228</v>
      </c>
      <c r="I1398" s="108" t="s">
        <v>842</v>
      </c>
    </row>
    <row r="1399" spans="1:9" x14ac:dyDescent="0.25">
      <c r="A1399" s="104" t="s">
        <v>199</v>
      </c>
      <c r="B1399" s="105">
        <v>45745.401252187497</v>
      </c>
      <c r="C1399" s="109" t="s">
        <v>209</v>
      </c>
      <c r="D1399" s="107" t="s">
        <v>217</v>
      </c>
      <c r="E1399" s="107" t="s">
        <v>218</v>
      </c>
      <c r="F1399" s="107" t="s">
        <v>211</v>
      </c>
      <c r="G1399" s="104"/>
      <c r="H1399" s="107" t="s">
        <v>219</v>
      </c>
      <c r="I1399" s="108" t="s">
        <v>1549</v>
      </c>
    </row>
    <row r="1400" spans="1:9" x14ac:dyDescent="0.25">
      <c r="A1400" s="104" t="s">
        <v>199</v>
      </c>
      <c r="B1400" s="105">
        <v>45745.401174259256</v>
      </c>
      <c r="C1400" s="109" t="s">
        <v>209</v>
      </c>
      <c r="D1400" s="107" t="s">
        <v>245</v>
      </c>
      <c r="E1400" s="107" t="s">
        <v>150</v>
      </c>
      <c r="F1400" s="107" t="s">
        <v>211</v>
      </c>
      <c r="G1400" s="104"/>
      <c r="H1400" s="107" t="s">
        <v>246</v>
      </c>
      <c r="I1400" s="108" t="s">
        <v>1550</v>
      </c>
    </row>
    <row r="1401" spans="1:9" x14ac:dyDescent="0.25">
      <c r="A1401" s="104" t="s">
        <v>199</v>
      </c>
      <c r="B1401" s="105">
        <v>45745.401166145828</v>
      </c>
      <c r="C1401" s="109" t="s">
        <v>209</v>
      </c>
      <c r="D1401" s="107" t="s">
        <v>210</v>
      </c>
      <c r="E1401" s="107" t="s">
        <v>119</v>
      </c>
      <c r="F1401" s="107" t="s">
        <v>211</v>
      </c>
      <c r="G1401" s="104"/>
      <c r="H1401" s="107" t="s">
        <v>212</v>
      </c>
      <c r="I1401" s="108" t="s">
        <v>1551</v>
      </c>
    </row>
    <row r="1402" spans="1:9" x14ac:dyDescent="0.25">
      <c r="A1402" s="104" t="s">
        <v>199</v>
      </c>
      <c r="B1402" s="105">
        <v>45745.400877962958</v>
      </c>
      <c r="C1402" s="106"/>
      <c r="D1402" s="107" t="s">
        <v>206</v>
      </c>
      <c r="E1402" s="104"/>
      <c r="F1402" s="104"/>
      <c r="G1402" s="104"/>
      <c r="H1402" s="107" t="s">
        <v>207</v>
      </c>
      <c r="I1402" s="108" t="s">
        <v>1552</v>
      </c>
    </row>
    <row r="1403" spans="1:9" x14ac:dyDescent="0.25">
      <c r="A1403" s="104" t="s">
        <v>199</v>
      </c>
      <c r="B1403" s="105">
        <v>45745.400656874997</v>
      </c>
      <c r="C1403" s="106"/>
      <c r="D1403" s="107" t="s">
        <v>233</v>
      </c>
      <c r="E1403" s="104"/>
      <c r="F1403" s="104"/>
      <c r="G1403" s="104"/>
      <c r="H1403" s="107" t="s">
        <v>234</v>
      </c>
      <c r="I1403" s="108" t="s">
        <v>1553</v>
      </c>
    </row>
    <row r="1404" spans="1:9" x14ac:dyDescent="0.25">
      <c r="A1404" s="104" t="s">
        <v>199</v>
      </c>
      <c r="B1404" s="105">
        <v>45745.400643263885</v>
      </c>
      <c r="C1404" s="106"/>
      <c r="D1404" s="107" t="s">
        <v>203</v>
      </c>
      <c r="E1404" s="104"/>
      <c r="F1404" s="104"/>
      <c r="G1404" s="104"/>
      <c r="H1404" s="107" t="s">
        <v>204</v>
      </c>
      <c r="I1404" s="108" t="s">
        <v>1554</v>
      </c>
    </row>
    <row r="1405" spans="1:9" x14ac:dyDescent="0.25">
      <c r="A1405" s="104" t="s">
        <v>199</v>
      </c>
      <c r="B1405" s="105">
        <v>45745.400638587962</v>
      </c>
      <c r="C1405" s="106"/>
      <c r="D1405" s="107" t="s">
        <v>236</v>
      </c>
      <c r="E1405" s="104"/>
      <c r="F1405" s="104"/>
      <c r="G1405" s="104"/>
      <c r="H1405" s="107" t="s">
        <v>237</v>
      </c>
      <c r="I1405" s="108" t="s">
        <v>1555</v>
      </c>
    </row>
    <row r="1406" spans="1:9" x14ac:dyDescent="0.25">
      <c r="A1406" s="104" t="s">
        <v>199</v>
      </c>
      <c r="B1406" s="105">
        <v>45745.400623900459</v>
      </c>
      <c r="C1406" s="106"/>
      <c r="D1406" s="107" t="s">
        <v>200</v>
      </c>
      <c r="E1406" s="104"/>
      <c r="F1406" s="104"/>
      <c r="G1406" s="104"/>
      <c r="H1406" s="107" t="s">
        <v>201</v>
      </c>
      <c r="I1406" s="108" t="s">
        <v>1556</v>
      </c>
    </row>
    <row r="1407" spans="1:9" x14ac:dyDescent="0.25">
      <c r="A1407" s="104" t="s">
        <v>199</v>
      </c>
      <c r="B1407" s="105">
        <v>45745.400584143514</v>
      </c>
      <c r="C1407" s="106"/>
      <c r="D1407" s="107" t="s">
        <v>230</v>
      </c>
      <c r="E1407" s="104"/>
      <c r="F1407" s="104"/>
      <c r="G1407" s="104"/>
      <c r="H1407" s="107" t="s">
        <v>231</v>
      </c>
      <c r="I1407" s="108" t="s">
        <v>1557</v>
      </c>
    </row>
    <row r="1408" spans="1:9" x14ac:dyDescent="0.25">
      <c r="A1408" s="104" t="s">
        <v>199</v>
      </c>
      <c r="B1408" s="105">
        <v>45745.400579583329</v>
      </c>
      <c r="C1408" s="106"/>
      <c r="D1408" s="107" t="s">
        <v>224</v>
      </c>
      <c r="E1408" s="104"/>
      <c r="F1408" s="104"/>
      <c r="G1408" s="104"/>
      <c r="H1408" s="107" t="s">
        <v>225</v>
      </c>
      <c r="I1408" s="108" t="s">
        <v>1558</v>
      </c>
    </row>
    <row r="1409" spans="1:9" x14ac:dyDescent="0.25">
      <c r="A1409" s="104" t="s">
        <v>199</v>
      </c>
      <c r="B1409" s="105">
        <v>45745.400556631939</v>
      </c>
      <c r="C1409" s="109" t="s">
        <v>209</v>
      </c>
      <c r="D1409" s="107" t="s">
        <v>221</v>
      </c>
      <c r="E1409" s="107" t="s">
        <v>171</v>
      </c>
      <c r="F1409" s="107" t="s">
        <v>211</v>
      </c>
      <c r="G1409" s="104"/>
      <c r="H1409" s="107" t="s">
        <v>222</v>
      </c>
      <c r="I1409" s="108" t="s">
        <v>1559</v>
      </c>
    </row>
    <row r="1410" spans="1:9" x14ac:dyDescent="0.25">
      <c r="A1410" s="104" t="s">
        <v>199</v>
      </c>
      <c r="B1410" s="105">
        <v>45745.400547199075</v>
      </c>
      <c r="C1410" s="106"/>
      <c r="D1410" s="107" t="s">
        <v>214</v>
      </c>
      <c r="E1410" s="104"/>
      <c r="F1410" s="104"/>
      <c r="G1410" s="104"/>
      <c r="H1410" s="107" t="s">
        <v>215</v>
      </c>
      <c r="I1410" s="108" t="s">
        <v>1560</v>
      </c>
    </row>
    <row r="1411" spans="1:9" x14ac:dyDescent="0.25">
      <c r="A1411" s="104" t="s">
        <v>199</v>
      </c>
      <c r="B1411" s="105">
        <v>45745.400542129624</v>
      </c>
      <c r="C1411" s="106"/>
      <c r="D1411" s="107" t="s">
        <v>239</v>
      </c>
      <c r="E1411" s="104"/>
      <c r="F1411" s="104"/>
      <c r="G1411" s="104"/>
      <c r="H1411" s="107" t="s">
        <v>240</v>
      </c>
      <c r="I1411" s="108" t="s">
        <v>1561</v>
      </c>
    </row>
    <row r="1412" spans="1:9" x14ac:dyDescent="0.25">
      <c r="A1412" s="104" t="s">
        <v>199</v>
      </c>
      <c r="B1412" s="105">
        <v>45745.400490358792</v>
      </c>
      <c r="C1412" s="106"/>
      <c r="D1412" s="107" t="s">
        <v>242</v>
      </c>
      <c r="E1412" s="104"/>
      <c r="F1412" s="104"/>
      <c r="G1412" s="104"/>
      <c r="H1412" s="107" t="s">
        <v>243</v>
      </c>
      <c r="I1412" s="108" t="s">
        <v>1562</v>
      </c>
    </row>
    <row r="1413" spans="1:9" x14ac:dyDescent="0.25">
      <c r="A1413" s="104" t="s">
        <v>199</v>
      </c>
      <c r="B1413" s="105">
        <v>45745.400464409722</v>
      </c>
      <c r="C1413" s="109" t="s">
        <v>209</v>
      </c>
      <c r="D1413" s="107" t="s">
        <v>217</v>
      </c>
      <c r="E1413" s="107" t="s">
        <v>218</v>
      </c>
      <c r="F1413" s="107" t="s">
        <v>211</v>
      </c>
      <c r="G1413" s="104"/>
      <c r="H1413" s="107" t="s">
        <v>219</v>
      </c>
      <c r="I1413" s="108" t="s">
        <v>1563</v>
      </c>
    </row>
    <row r="1414" spans="1:9" x14ac:dyDescent="0.25">
      <c r="A1414" s="104" t="s">
        <v>199</v>
      </c>
      <c r="B1414" s="105">
        <v>45745.400460509256</v>
      </c>
      <c r="C1414" s="109" t="s">
        <v>209</v>
      </c>
      <c r="D1414" s="107" t="s">
        <v>227</v>
      </c>
      <c r="E1414" s="107" t="s">
        <v>148</v>
      </c>
      <c r="F1414" s="107" t="s">
        <v>211</v>
      </c>
      <c r="G1414" s="104"/>
      <c r="H1414" s="107" t="s">
        <v>228</v>
      </c>
      <c r="I1414" s="108" t="s">
        <v>1564</v>
      </c>
    </row>
    <row r="1415" spans="1:9" x14ac:dyDescent="0.25">
      <c r="A1415" s="104" t="s">
        <v>199</v>
      </c>
      <c r="B1415" s="105">
        <v>45745.400400358798</v>
      </c>
      <c r="C1415" s="109" t="s">
        <v>209</v>
      </c>
      <c r="D1415" s="107" t="s">
        <v>245</v>
      </c>
      <c r="E1415" s="107" t="s">
        <v>150</v>
      </c>
      <c r="F1415" s="107" t="s">
        <v>211</v>
      </c>
      <c r="G1415" s="104"/>
      <c r="H1415" s="107" t="s">
        <v>246</v>
      </c>
      <c r="I1415" s="108" t="s">
        <v>1565</v>
      </c>
    </row>
    <row r="1416" spans="1:9" x14ac:dyDescent="0.25">
      <c r="A1416" s="104" t="s">
        <v>199</v>
      </c>
      <c r="B1416" s="105">
        <v>45745.400390358795</v>
      </c>
      <c r="C1416" s="109" t="s">
        <v>209</v>
      </c>
      <c r="D1416" s="107" t="s">
        <v>210</v>
      </c>
      <c r="E1416" s="107" t="s">
        <v>119</v>
      </c>
      <c r="F1416" s="107" t="s">
        <v>211</v>
      </c>
      <c r="G1416" s="104"/>
      <c r="H1416" s="107" t="s">
        <v>212</v>
      </c>
      <c r="I1416" s="108" t="s">
        <v>1566</v>
      </c>
    </row>
    <row r="1417" spans="1:9" x14ac:dyDescent="0.25">
      <c r="A1417" s="104" t="s">
        <v>199</v>
      </c>
      <c r="B1417" s="105">
        <v>45745.399963553238</v>
      </c>
      <c r="C1417" s="106"/>
      <c r="D1417" s="107" t="s">
        <v>206</v>
      </c>
      <c r="E1417" s="104"/>
      <c r="F1417" s="104"/>
      <c r="G1417" s="104"/>
      <c r="H1417" s="107" t="s">
        <v>207</v>
      </c>
      <c r="I1417" s="108" t="s">
        <v>1567</v>
      </c>
    </row>
    <row r="1418" spans="1:9" x14ac:dyDescent="0.25">
      <c r="A1418" s="104" t="s">
        <v>199</v>
      </c>
      <c r="B1418" s="105">
        <v>45745.399807141199</v>
      </c>
      <c r="C1418" s="106"/>
      <c r="D1418" s="107" t="s">
        <v>233</v>
      </c>
      <c r="E1418" s="104"/>
      <c r="F1418" s="104"/>
      <c r="G1418" s="104"/>
      <c r="H1418" s="107" t="s">
        <v>234</v>
      </c>
      <c r="I1418" s="108" t="s">
        <v>1568</v>
      </c>
    </row>
    <row r="1419" spans="1:9" x14ac:dyDescent="0.25">
      <c r="A1419" s="104" t="s">
        <v>199</v>
      </c>
      <c r="B1419" s="105">
        <v>45745.399789513889</v>
      </c>
      <c r="C1419" s="106"/>
      <c r="D1419" s="107" t="s">
        <v>230</v>
      </c>
      <c r="E1419" s="104"/>
      <c r="F1419" s="104"/>
      <c r="G1419" s="104"/>
      <c r="H1419" s="107" t="s">
        <v>231</v>
      </c>
      <c r="I1419" s="108" t="s">
        <v>1569</v>
      </c>
    </row>
    <row r="1420" spans="1:9" x14ac:dyDescent="0.25">
      <c r="A1420" s="104" t="s">
        <v>199</v>
      </c>
      <c r="B1420" s="105">
        <v>45745.399784085646</v>
      </c>
      <c r="C1420" s="106"/>
      <c r="D1420" s="107" t="s">
        <v>203</v>
      </c>
      <c r="E1420" s="104"/>
      <c r="F1420" s="104"/>
      <c r="G1420" s="104"/>
      <c r="H1420" s="107" t="s">
        <v>204</v>
      </c>
      <c r="I1420" s="108" t="s">
        <v>1570</v>
      </c>
    </row>
    <row r="1421" spans="1:9" x14ac:dyDescent="0.25">
      <c r="A1421" s="104" t="s">
        <v>199</v>
      </c>
      <c r="B1421" s="105">
        <v>45745.399771990742</v>
      </c>
      <c r="C1421" s="106"/>
      <c r="D1421" s="107" t="s">
        <v>200</v>
      </c>
      <c r="E1421" s="104"/>
      <c r="F1421" s="104"/>
      <c r="G1421" s="104"/>
      <c r="H1421" s="107" t="s">
        <v>201</v>
      </c>
      <c r="I1421" s="108" t="s">
        <v>1029</v>
      </c>
    </row>
    <row r="1422" spans="1:9" x14ac:dyDescent="0.25">
      <c r="A1422" s="104" t="s">
        <v>199</v>
      </c>
      <c r="B1422" s="105">
        <v>45745.399766041664</v>
      </c>
      <c r="C1422" s="106"/>
      <c r="D1422" s="107" t="s">
        <v>236</v>
      </c>
      <c r="E1422" s="104"/>
      <c r="F1422" s="104"/>
      <c r="G1422" s="104"/>
      <c r="H1422" s="107" t="s">
        <v>237</v>
      </c>
      <c r="I1422" s="108" t="s">
        <v>1571</v>
      </c>
    </row>
    <row r="1423" spans="1:9" x14ac:dyDescent="0.25">
      <c r="A1423" s="104" t="s">
        <v>199</v>
      </c>
      <c r="B1423" s="105">
        <v>45745.399753240737</v>
      </c>
      <c r="C1423" s="106"/>
      <c r="D1423" s="107" t="s">
        <v>224</v>
      </c>
      <c r="E1423" s="104"/>
      <c r="F1423" s="104"/>
      <c r="G1423" s="104"/>
      <c r="H1423" s="107" t="s">
        <v>225</v>
      </c>
      <c r="I1423" s="108" t="s">
        <v>1572</v>
      </c>
    </row>
    <row r="1424" spans="1:9" x14ac:dyDescent="0.25">
      <c r="A1424" s="104" t="s">
        <v>199</v>
      </c>
      <c r="B1424" s="105">
        <v>45745.399723263887</v>
      </c>
      <c r="C1424" s="109" t="s">
        <v>209</v>
      </c>
      <c r="D1424" s="107" t="s">
        <v>221</v>
      </c>
      <c r="E1424" s="107" t="s">
        <v>171</v>
      </c>
      <c r="F1424" s="107" t="s">
        <v>211</v>
      </c>
      <c r="G1424" s="104"/>
      <c r="H1424" s="107" t="s">
        <v>222</v>
      </c>
      <c r="I1424" s="108" t="s">
        <v>1573</v>
      </c>
    </row>
    <row r="1425" spans="1:9" x14ac:dyDescent="0.25">
      <c r="A1425" s="104" t="s">
        <v>199</v>
      </c>
      <c r="B1425" s="105">
        <v>45745.39971730324</v>
      </c>
      <c r="C1425" s="106"/>
      <c r="D1425" s="107" t="s">
        <v>214</v>
      </c>
      <c r="E1425" s="104"/>
      <c r="F1425" s="104"/>
      <c r="G1425" s="104"/>
      <c r="H1425" s="107" t="s">
        <v>215</v>
      </c>
      <c r="I1425" s="108" t="s">
        <v>1574</v>
      </c>
    </row>
    <row r="1426" spans="1:9" x14ac:dyDescent="0.25">
      <c r="A1426" s="104" t="s">
        <v>199</v>
      </c>
      <c r="B1426" s="105">
        <v>45745.399706481483</v>
      </c>
      <c r="C1426" s="106"/>
      <c r="D1426" s="107" t="s">
        <v>239</v>
      </c>
      <c r="E1426" s="104"/>
      <c r="F1426" s="104"/>
      <c r="G1426" s="104"/>
      <c r="H1426" s="107" t="s">
        <v>240</v>
      </c>
      <c r="I1426" s="108" t="s">
        <v>1575</v>
      </c>
    </row>
    <row r="1427" spans="1:9" x14ac:dyDescent="0.25">
      <c r="A1427" s="104" t="s">
        <v>199</v>
      </c>
      <c r="B1427" s="105">
        <v>45745.399688541664</v>
      </c>
      <c r="C1427" s="106"/>
      <c r="D1427" s="107" t="s">
        <v>242</v>
      </c>
      <c r="E1427" s="104"/>
      <c r="F1427" s="104"/>
      <c r="G1427" s="104"/>
      <c r="H1427" s="107" t="s">
        <v>243</v>
      </c>
      <c r="I1427" s="108" t="s">
        <v>1576</v>
      </c>
    </row>
    <row r="1428" spans="1:9" x14ac:dyDescent="0.25">
      <c r="A1428" s="104" t="s">
        <v>199</v>
      </c>
      <c r="B1428" s="105">
        <v>45745.399680011571</v>
      </c>
      <c r="C1428" s="109" t="s">
        <v>209</v>
      </c>
      <c r="D1428" s="107" t="s">
        <v>217</v>
      </c>
      <c r="E1428" s="107" t="s">
        <v>218</v>
      </c>
      <c r="F1428" s="107" t="s">
        <v>211</v>
      </c>
      <c r="G1428" s="104"/>
      <c r="H1428" s="107" t="s">
        <v>219</v>
      </c>
      <c r="I1428" s="108" t="s">
        <v>377</v>
      </c>
    </row>
    <row r="1429" spans="1:9" x14ac:dyDescent="0.25">
      <c r="A1429" s="104" t="s">
        <v>199</v>
      </c>
      <c r="B1429" s="105">
        <v>45745.399669351849</v>
      </c>
      <c r="C1429" s="109" t="s">
        <v>209</v>
      </c>
      <c r="D1429" s="107" t="s">
        <v>227</v>
      </c>
      <c r="E1429" s="107" t="s">
        <v>148</v>
      </c>
      <c r="F1429" s="107" t="s">
        <v>211</v>
      </c>
      <c r="G1429" s="104"/>
      <c r="H1429" s="107" t="s">
        <v>228</v>
      </c>
      <c r="I1429" s="108" t="s">
        <v>1577</v>
      </c>
    </row>
    <row r="1430" spans="1:9" x14ac:dyDescent="0.25">
      <c r="A1430" s="104" t="s">
        <v>199</v>
      </c>
      <c r="B1430" s="105">
        <v>45745.399617326388</v>
      </c>
      <c r="C1430" s="109" t="s">
        <v>209</v>
      </c>
      <c r="D1430" s="107" t="s">
        <v>245</v>
      </c>
      <c r="E1430" s="107" t="s">
        <v>150</v>
      </c>
      <c r="F1430" s="107" t="s">
        <v>211</v>
      </c>
      <c r="G1430" s="104"/>
      <c r="H1430" s="107" t="s">
        <v>246</v>
      </c>
      <c r="I1430" s="108" t="s">
        <v>1578</v>
      </c>
    </row>
    <row r="1431" spans="1:9" x14ac:dyDescent="0.25">
      <c r="A1431" s="104" t="s">
        <v>199</v>
      </c>
      <c r="B1431" s="105">
        <v>45745.399604502316</v>
      </c>
      <c r="C1431" s="109" t="s">
        <v>209</v>
      </c>
      <c r="D1431" s="107" t="s">
        <v>210</v>
      </c>
      <c r="E1431" s="107" t="s">
        <v>119</v>
      </c>
      <c r="F1431" s="107" t="s">
        <v>211</v>
      </c>
      <c r="G1431" s="104"/>
      <c r="H1431" s="107" t="s">
        <v>212</v>
      </c>
      <c r="I1431" s="108" t="s">
        <v>1579</v>
      </c>
    </row>
    <row r="1432" spans="1:9" x14ac:dyDescent="0.25">
      <c r="A1432" s="104" t="s">
        <v>199</v>
      </c>
      <c r="B1432" s="105">
        <v>45745.399053865738</v>
      </c>
      <c r="C1432" s="106"/>
      <c r="D1432" s="107" t="s">
        <v>206</v>
      </c>
      <c r="E1432" s="104"/>
      <c r="F1432" s="104"/>
      <c r="G1432" s="104"/>
      <c r="H1432" s="107" t="s">
        <v>207</v>
      </c>
      <c r="I1432" s="108" t="s">
        <v>1580</v>
      </c>
    </row>
    <row r="1433" spans="1:9" x14ac:dyDescent="0.25">
      <c r="A1433" s="104" t="s">
        <v>199</v>
      </c>
      <c r="B1433" s="105">
        <v>45745.398993020834</v>
      </c>
      <c r="C1433" s="106"/>
      <c r="D1433" s="107" t="s">
        <v>230</v>
      </c>
      <c r="E1433" s="104"/>
      <c r="F1433" s="104"/>
      <c r="G1433" s="104"/>
      <c r="H1433" s="107" t="s">
        <v>231</v>
      </c>
      <c r="I1433" s="108" t="s">
        <v>1581</v>
      </c>
    </row>
    <row r="1434" spans="1:9" x14ac:dyDescent="0.25">
      <c r="A1434" s="104" t="s">
        <v>199</v>
      </c>
      <c r="B1434" s="105">
        <v>45745.398976064811</v>
      </c>
      <c r="C1434" s="106"/>
      <c r="D1434" s="107" t="s">
        <v>233</v>
      </c>
      <c r="E1434" s="104"/>
      <c r="F1434" s="104"/>
      <c r="G1434" s="104"/>
      <c r="H1434" s="107" t="s">
        <v>234</v>
      </c>
      <c r="I1434" s="108" t="s">
        <v>1582</v>
      </c>
    </row>
    <row r="1435" spans="1:9" x14ac:dyDescent="0.25">
      <c r="A1435" s="104" t="s">
        <v>199</v>
      </c>
      <c r="B1435" s="105">
        <v>45745.398950925926</v>
      </c>
      <c r="C1435" s="106"/>
      <c r="D1435" s="107" t="s">
        <v>200</v>
      </c>
      <c r="E1435" s="104"/>
      <c r="F1435" s="104"/>
      <c r="G1435" s="104"/>
      <c r="H1435" s="107" t="s">
        <v>201</v>
      </c>
      <c r="I1435" s="108" t="s">
        <v>1583</v>
      </c>
    </row>
    <row r="1436" spans="1:9" x14ac:dyDescent="0.25">
      <c r="A1436" s="104" t="s">
        <v>199</v>
      </c>
      <c r="B1436" s="105">
        <v>45745.398943472217</v>
      </c>
      <c r="C1436" s="106"/>
      <c r="D1436" s="107" t="s">
        <v>236</v>
      </c>
      <c r="E1436" s="104"/>
      <c r="F1436" s="104"/>
      <c r="G1436" s="104"/>
      <c r="H1436" s="107" t="s">
        <v>237</v>
      </c>
      <c r="I1436" s="108" t="s">
        <v>1584</v>
      </c>
    </row>
    <row r="1437" spans="1:9" x14ac:dyDescent="0.25">
      <c r="A1437" s="104" t="s">
        <v>199</v>
      </c>
      <c r="B1437" s="105">
        <v>45745.39893362268</v>
      </c>
      <c r="C1437" s="106"/>
      <c r="D1437" s="107" t="s">
        <v>203</v>
      </c>
      <c r="E1437" s="104"/>
      <c r="F1437" s="104"/>
      <c r="G1437" s="104"/>
      <c r="H1437" s="107" t="s">
        <v>204</v>
      </c>
      <c r="I1437" s="108" t="s">
        <v>1585</v>
      </c>
    </row>
    <row r="1438" spans="1:9" x14ac:dyDescent="0.25">
      <c r="A1438" s="104" t="s">
        <v>199</v>
      </c>
      <c r="B1438" s="105">
        <v>45745.398928379625</v>
      </c>
      <c r="C1438" s="106"/>
      <c r="D1438" s="107" t="s">
        <v>224</v>
      </c>
      <c r="E1438" s="104"/>
      <c r="F1438" s="104"/>
      <c r="G1438" s="104"/>
      <c r="H1438" s="107" t="s">
        <v>225</v>
      </c>
      <c r="I1438" s="108" t="s">
        <v>1586</v>
      </c>
    </row>
    <row r="1439" spans="1:9" x14ac:dyDescent="0.25">
      <c r="A1439" s="104" t="s">
        <v>199</v>
      </c>
      <c r="B1439" s="105">
        <v>45745.398916990736</v>
      </c>
      <c r="C1439" s="109" t="s">
        <v>209</v>
      </c>
      <c r="D1439" s="107" t="s">
        <v>221</v>
      </c>
      <c r="E1439" s="107" t="s">
        <v>171</v>
      </c>
      <c r="F1439" s="107" t="s">
        <v>211</v>
      </c>
      <c r="G1439" s="104"/>
      <c r="H1439" s="107" t="s">
        <v>222</v>
      </c>
      <c r="I1439" s="108" t="s">
        <v>1587</v>
      </c>
    </row>
    <row r="1440" spans="1:9" x14ac:dyDescent="0.25">
      <c r="A1440" s="104" t="s">
        <v>199</v>
      </c>
      <c r="B1440" s="105">
        <v>45745.398912824072</v>
      </c>
      <c r="C1440" s="106"/>
      <c r="D1440" s="107" t="s">
        <v>214</v>
      </c>
      <c r="E1440" s="104"/>
      <c r="F1440" s="104"/>
      <c r="G1440" s="104"/>
      <c r="H1440" s="107" t="s">
        <v>215</v>
      </c>
      <c r="I1440" s="108" t="s">
        <v>1588</v>
      </c>
    </row>
    <row r="1441" spans="1:9" x14ac:dyDescent="0.25">
      <c r="A1441" s="104" t="s">
        <v>199</v>
      </c>
      <c r="B1441" s="105">
        <v>45745.398906458329</v>
      </c>
      <c r="C1441" s="106"/>
      <c r="D1441" s="107" t="s">
        <v>239</v>
      </c>
      <c r="E1441" s="104"/>
      <c r="F1441" s="104"/>
      <c r="G1441" s="104"/>
      <c r="H1441" s="107" t="s">
        <v>240</v>
      </c>
      <c r="I1441" s="108" t="s">
        <v>1589</v>
      </c>
    </row>
    <row r="1442" spans="1:9" x14ac:dyDescent="0.25">
      <c r="A1442" s="104" t="s">
        <v>199</v>
      </c>
      <c r="B1442" s="105">
        <v>45745.398897766201</v>
      </c>
      <c r="C1442" s="106"/>
      <c r="D1442" s="107" t="s">
        <v>242</v>
      </c>
      <c r="E1442" s="104"/>
      <c r="F1442" s="104"/>
      <c r="G1442" s="104"/>
      <c r="H1442" s="107" t="s">
        <v>243</v>
      </c>
      <c r="I1442" s="108" t="s">
        <v>1590</v>
      </c>
    </row>
    <row r="1443" spans="1:9" x14ac:dyDescent="0.25">
      <c r="A1443" s="104" t="s">
        <v>199</v>
      </c>
      <c r="B1443" s="105">
        <v>45745.398889687502</v>
      </c>
      <c r="C1443" s="109" t="s">
        <v>209</v>
      </c>
      <c r="D1443" s="107" t="s">
        <v>217</v>
      </c>
      <c r="E1443" s="107" t="s">
        <v>218</v>
      </c>
      <c r="F1443" s="107" t="s">
        <v>211</v>
      </c>
      <c r="G1443" s="104"/>
      <c r="H1443" s="107" t="s">
        <v>219</v>
      </c>
      <c r="I1443" s="108" t="s">
        <v>1591</v>
      </c>
    </row>
    <row r="1444" spans="1:9" x14ac:dyDescent="0.25">
      <c r="A1444" s="104" t="s">
        <v>199</v>
      </c>
      <c r="B1444" s="105">
        <v>45745.398875520834</v>
      </c>
      <c r="C1444" s="109" t="s">
        <v>209</v>
      </c>
      <c r="D1444" s="107" t="s">
        <v>227</v>
      </c>
      <c r="E1444" s="107" t="s">
        <v>148</v>
      </c>
      <c r="F1444" s="107" t="s">
        <v>211</v>
      </c>
      <c r="G1444" s="104"/>
      <c r="H1444" s="107" t="s">
        <v>228</v>
      </c>
      <c r="I1444" s="108" t="s">
        <v>1592</v>
      </c>
    </row>
    <row r="1445" spans="1:9" x14ac:dyDescent="0.25">
      <c r="A1445" s="104" t="s">
        <v>199</v>
      </c>
      <c r="B1445" s="105">
        <v>45745.398832511572</v>
      </c>
      <c r="C1445" s="109" t="s">
        <v>209</v>
      </c>
      <c r="D1445" s="107" t="s">
        <v>245</v>
      </c>
      <c r="E1445" s="107" t="s">
        <v>150</v>
      </c>
      <c r="F1445" s="107" t="s">
        <v>211</v>
      </c>
      <c r="G1445" s="104"/>
      <c r="H1445" s="107" t="s">
        <v>246</v>
      </c>
      <c r="I1445" s="108" t="s">
        <v>905</v>
      </c>
    </row>
    <row r="1446" spans="1:9" x14ac:dyDescent="0.25">
      <c r="A1446" s="104" t="s">
        <v>199</v>
      </c>
      <c r="B1446" s="105">
        <v>45745.398817199071</v>
      </c>
      <c r="C1446" s="109" t="s">
        <v>209</v>
      </c>
      <c r="D1446" s="107" t="s">
        <v>210</v>
      </c>
      <c r="E1446" s="107" t="s">
        <v>119</v>
      </c>
      <c r="F1446" s="107" t="s">
        <v>211</v>
      </c>
      <c r="G1446" s="104"/>
      <c r="H1446" s="107" t="s">
        <v>212</v>
      </c>
      <c r="I1446" s="108" t="s">
        <v>1593</v>
      </c>
    </row>
    <row r="1447" spans="1:9" x14ac:dyDescent="0.25">
      <c r="A1447" s="104" t="s">
        <v>199</v>
      </c>
      <c r="B1447" s="105">
        <v>45745.398141377314</v>
      </c>
      <c r="C1447" s="106"/>
      <c r="D1447" s="107" t="s">
        <v>206</v>
      </c>
      <c r="E1447" s="104"/>
      <c r="F1447" s="104"/>
      <c r="G1447" s="104"/>
      <c r="H1447" s="107" t="s">
        <v>207</v>
      </c>
      <c r="I1447" s="110"/>
    </row>
    <row r="1448" spans="1:9" x14ac:dyDescent="0.25">
      <c r="A1448" s="104" t="s">
        <v>199</v>
      </c>
      <c r="B1448" s="105">
        <v>45745.398114305557</v>
      </c>
      <c r="C1448" s="106"/>
      <c r="D1448" s="107" t="s">
        <v>200</v>
      </c>
      <c r="E1448" s="104"/>
      <c r="F1448" s="104"/>
      <c r="G1448" s="104"/>
      <c r="H1448" s="107" t="s">
        <v>201</v>
      </c>
      <c r="I1448" s="110"/>
    </row>
    <row r="1449" spans="1:9" x14ac:dyDescent="0.25">
      <c r="A1449" s="104" t="s">
        <v>199</v>
      </c>
      <c r="B1449" s="105">
        <v>45745.398113518517</v>
      </c>
      <c r="C1449" s="106"/>
      <c r="D1449" s="107" t="s">
        <v>233</v>
      </c>
      <c r="E1449" s="104"/>
      <c r="F1449" s="104"/>
      <c r="G1449" s="104"/>
      <c r="H1449" s="107" t="s">
        <v>234</v>
      </c>
      <c r="I1449" s="110"/>
    </row>
    <row r="1450" spans="1:9" x14ac:dyDescent="0.25">
      <c r="A1450" s="104" t="s">
        <v>199</v>
      </c>
      <c r="B1450" s="105">
        <v>45745.398096354162</v>
      </c>
      <c r="C1450" s="106"/>
      <c r="D1450" s="107" t="s">
        <v>236</v>
      </c>
      <c r="E1450" s="104"/>
      <c r="F1450" s="104"/>
      <c r="G1450" s="104"/>
      <c r="H1450" s="107" t="s">
        <v>237</v>
      </c>
      <c r="I1450" s="110"/>
    </row>
    <row r="1451" spans="1:9" x14ac:dyDescent="0.25">
      <c r="A1451" s="104" t="s">
        <v>199</v>
      </c>
      <c r="B1451" s="105">
        <v>45745.398086770831</v>
      </c>
      <c r="C1451" s="106"/>
      <c r="D1451" s="107" t="s">
        <v>203</v>
      </c>
      <c r="E1451" s="104"/>
      <c r="F1451" s="104"/>
      <c r="G1451" s="104"/>
      <c r="H1451" s="107" t="s">
        <v>204</v>
      </c>
      <c r="I1451" s="110"/>
    </row>
    <row r="1452" spans="1:9" x14ac:dyDescent="0.25">
      <c r="A1452" s="104" t="s">
        <v>199</v>
      </c>
      <c r="B1452" s="105">
        <v>45745.398082777778</v>
      </c>
      <c r="C1452" s="106"/>
      <c r="D1452" s="107" t="s">
        <v>224</v>
      </c>
      <c r="E1452" s="104"/>
      <c r="F1452" s="104"/>
      <c r="G1452" s="104"/>
      <c r="H1452" s="107" t="s">
        <v>225</v>
      </c>
      <c r="I1452" s="110"/>
    </row>
    <row r="1453" spans="1:9" x14ac:dyDescent="0.25">
      <c r="A1453" s="104" t="s">
        <v>199</v>
      </c>
      <c r="B1453" s="105">
        <v>45745.398072164353</v>
      </c>
      <c r="C1453" s="106"/>
      <c r="D1453" s="107" t="s">
        <v>242</v>
      </c>
      <c r="E1453" s="104"/>
      <c r="F1453" s="104"/>
      <c r="G1453" s="104"/>
      <c r="H1453" s="107" t="s">
        <v>243</v>
      </c>
      <c r="I1453" s="110"/>
    </row>
    <row r="1454" spans="1:9" x14ac:dyDescent="0.25">
      <c r="A1454" s="104" t="s">
        <v>199</v>
      </c>
      <c r="B1454" s="105">
        <v>45745.398061678236</v>
      </c>
      <c r="C1454" s="109" t="s">
        <v>209</v>
      </c>
      <c r="D1454" s="107" t="s">
        <v>221</v>
      </c>
      <c r="E1454" s="107" t="s">
        <v>171</v>
      </c>
      <c r="F1454" s="107" t="s">
        <v>211</v>
      </c>
      <c r="G1454" s="104"/>
      <c r="H1454" s="107" t="s">
        <v>222</v>
      </c>
      <c r="I1454" s="108" t="s">
        <v>1594</v>
      </c>
    </row>
    <row r="1455" spans="1:9" x14ac:dyDescent="0.25">
      <c r="A1455" s="104" t="s">
        <v>199</v>
      </c>
      <c r="B1455" s="105">
        <v>45745.398055428239</v>
      </c>
      <c r="C1455" s="109" t="s">
        <v>209</v>
      </c>
      <c r="D1455" s="107" t="s">
        <v>217</v>
      </c>
      <c r="E1455" s="107" t="s">
        <v>218</v>
      </c>
      <c r="F1455" s="107" t="s">
        <v>211</v>
      </c>
      <c r="G1455" s="104"/>
      <c r="H1455" s="107" t="s">
        <v>219</v>
      </c>
      <c r="I1455" s="108" t="s">
        <v>1595</v>
      </c>
    </row>
    <row r="1456" spans="1:9" x14ac:dyDescent="0.25">
      <c r="A1456" s="104" t="s">
        <v>199</v>
      </c>
      <c r="B1456" s="105">
        <v>45745.398050347219</v>
      </c>
      <c r="C1456" s="106"/>
      <c r="D1456" s="107" t="s">
        <v>214</v>
      </c>
      <c r="E1456" s="104"/>
      <c r="F1456" s="104"/>
      <c r="G1456" s="104"/>
      <c r="H1456" s="107" t="s">
        <v>215</v>
      </c>
      <c r="I1456" s="110"/>
    </row>
    <row r="1457" spans="1:9" x14ac:dyDescent="0.25">
      <c r="A1457" s="104" t="s">
        <v>199</v>
      </c>
      <c r="B1457" s="105">
        <v>45745.398046423608</v>
      </c>
      <c r="C1457" s="106"/>
      <c r="D1457" s="107" t="s">
        <v>230</v>
      </c>
      <c r="E1457" s="104"/>
      <c r="F1457" s="104"/>
      <c r="G1457" s="104"/>
      <c r="H1457" s="107" t="s">
        <v>231</v>
      </c>
      <c r="I1457" s="110"/>
    </row>
    <row r="1458" spans="1:9" x14ac:dyDescent="0.25">
      <c r="A1458" s="104" t="s">
        <v>199</v>
      </c>
      <c r="B1458" s="105">
        <v>45745.398042754627</v>
      </c>
      <c r="C1458" s="109" t="s">
        <v>209</v>
      </c>
      <c r="D1458" s="107" t="s">
        <v>227</v>
      </c>
      <c r="E1458" s="107" t="s">
        <v>148</v>
      </c>
      <c r="F1458" s="107" t="s">
        <v>211</v>
      </c>
      <c r="G1458" s="104"/>
      <c r="H1458" s="107" t="s">
        <v>228</v>
      </c>
      <c r="I1458" s="108" t="s">
        <v>1596</v>
      </c>
    </row>
    <row r="1459" spans="1:9" x14ac:dyDescent="0.25">
      <c r="A1459" s="104" t="s">
        <v>199</v>
      </c>
      <c r="B1459" s="105">
        <v>45745.39803744213</v>
      </c>
      <c r="C1459" s="106"/>
      <c r="D1459" s="107" t="s">
        <v>239</v>
      </c>
      <c r="E1459" s="104"/>
      <c r="F1459" s="104"/>
      <c r="G1459" s="104"/>
      <c r="H1459" s="107" t="s">
        <v>240</v>
      </c>
      <c r="I1459" s="110"/>
    </row>
    <row r="1460" spans="1:9" x14ac:dyDescent="0.25">
      <c r="A1460" s="104" t="s">
        <v>199</v>
      </c>
      <c r="B1460" s="105">
        <v>45745.398033668978</v>
      </c>
      <c r="C1460" s="109" t="s">
        <v>209</v>
      </c>
      <c r="D1460" s="107" t="s">
        <v>245</v>
      </c>
      <c r="E1460" s="107" t="s">
        <v>150</v>
      </c>
      <c r="F1460" s="107" t="s">
        <v>211</v>
      </c>
      <c r="G1460" s="104"/>
      <c r="H1460" s="107" t="s">
        <v>246</v>
      </c>
      <c r="I1460" s="108" t="s">
        <v>1597</v>
      </c>
    </row>
    <row r="1461" spans="1:9" x14ac:dyDescent="0.25">
      <c r="A1461" s="104" t="s">
        <v>199</v>
      </c>
      <c r="B1461" s="105">
        <v>45745.398030752316</v>
      </c>
      <c r="C1461" s="109" t="s">
        <v>209</v>
      </c>
      <c r="D1461" s="107" t="s">
        <v>210</v>
      </c>
      <c r="E1461" s="107" t="s">
        <v>119</v>
      </c>
      <c r="F1461" s="107" t="s">
        <v>211</v>
      </c>
      <c r="G1461" s="104"/>
      <c r="H1461" s="107" t="s">
        <v>212</v>
      </c>
      <c r="I1461" s="108" t="s">
        <v>1598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446"/>
  <sheetViews>
    <sheetView showGridLines="0" workbookViewId="0">
      <selection activeCell="H9" sqref="H9"/>
    </sheetView>
  </sheetViews>
  <sheetFormatPr defaultRowHeight="15" x14ac:dyDescent="0.25"/>
  <cols>
    <col min="1" max="1" width="6.28515625" bestFit="1" customWidth="1"/>
    <col min="2" max="2" width="13.140625" bestFit="1" customWidth="1"/>
    <col min="3" max="3" width="6.85546875" bestFit="1" customWidth="1"/>
    <col min="4" max="4" width="5.5703125" bestFit="1" customWidth="1"/>
    <col min="5" max="5" width="15.28515625" bestFit="1" customWidth="1"/>
    <col min="6" max="6" width="7.85546875" bestFit="1" customWidth="1"/>
    <col min="7" max="7" width="8.5703125" bestFit="1" customWidth="1"/>
    <col min="8" max="8" width="66.7109375" bestFit="1" customWidth="1"/>
    <col min="9" max="9" width="7" bestFit="1" customWidth="1"/>
  </cols>
  <sheetData>
    <row r="1" spans="1:9" x14ac:dyDescent="0.25">
      <c r="A1" s="101"/>
      <c r="B1" s="102" t="s">
        <v>0</v>
      </c>
      <c r="C1" s="102" t="s">
        <v>193</v>
      </c>
      <c r="D1" s="102" t="s">
        <v>194</v>
      </c>
      <c r="E1" s="102" t="s">
        <v>195</v>
      </c>
      <c r="F1" s="102" t="s">
        <v>196</v>
      </c>
      <c r="G1" s="102" t="s">
        <v>197</v>
      </c>
      <c r="H1" s="102" t="s">
        <v>198</v>
      </c>
      <c r="I1" s="103" t="s">
        <v>135</v>
      </c>
    </row>
    <row r="2" spans="1:9" x14ac:dyDescent="0.25">
      <c r="A2" s="104" t="s">
        <v>199</v>
      </c>
      <c r="B2" s="105">
        <v>45745.398943472217</v>
      </c>
      <c r="C2" s="106"/>
      <c r="D2" s="107" t="s">
        <v>236</v>
      </c>
      <c r="E2" s="104"/>
      <c r="F2" s="104"/>
      <c r="G2" s="104"/>
      <c r="H2" s="107" t="s">
        <v>237</v>
      </c>
      <c r="I2" s="108">
        <v>73.174000000000007</v>
      </c>
    </row>
    <row r="3" spans="1:9" x14ac:dyDescent="0.25">
      <c r="A3" s="104" t="s">
        <v>199</v>
      </c>
      <c r="B3" s="105">
        <v>45745.399766041664</v>
      </c>
      <c r="C3" s="106"/>
      <c r="D3" s="107" t="s">
        <v>236</v>
      </c>
      <c r="E3" s="104"/>
      <c r="F3" s="104"/>
      <c r="G3" s="104"/>
      <c r="H3" s="107" t="s">
        <v>237</v>
      </c>
      <c r="I3" s="108">
        <v>71.338999999999999</v>
      </c>
    </row>
    <row r="4" spans="1:9" x14ac:dyDescent="0.25">
      <c r="A4" s="104" t="s">
        <v>199</v>
      </c>
      <c r="B4" s="105">
        <v>45745.400638587962</v>
      </c>
      <c r="C4" s="106"/>
      <c r="D4" s="107" t="s">
        <v>236</v>
      </c>
      <c r="E4" s="104"/>
      <c r="F4" s="104"/>
      <c r="G4" s="104"/>
      <c r="H4" s="107" t="s">
        <v>237</v>
      </c>
      <c r="I4" s="108">
        <v>75.11</v>
      </c>
    </row>
    <row r="5" spans="1:9" x14ac:dyDescent="0.25">
      <c r="A5" s="104" t="s">
        <v>199</v>
      </c>
      <c r="B5" s="105">
        <v>45745.401557962963</v>
      </c>
      <c r="C5" s="106"/>
      <c r="D5" s="107" t="s">
        <v>236</v>
      </c>
      <c r="E5" s="104"/>
      <c r="F5" s="104"/>
      <c r="G5" s="104"/>
      <c r="H5" s="107" t="s">
        <v>237</v>
      </c>
      <c r="I5" s="108">
        <v>79.69</v>
      </c>
    </row>
    <row r="6" spans="1:9" x14ac:dyDescent="0.25">
      <c r="A6" s="104" t="s">
        <v>199</v>
      </c>
      <c r="B6" s="105">
        <v>45745.402410567127</v>
      </c>
      <c r="C6" s="106"/>
      <c r="D6" s="107" t="s">
        <v>236</v>
      </c>
      <c r="E6" s="104"/>
      <c r="F6" s="104"/>
      <c r="G6" s="104"/>
      <c r="H6" s="107" t="s">
        <v>237</v>
      </c>
      <c r="I6" s="108">
        <v>73.664000000000001</v>
      </c>
    </row>
    <row r="7" spans="1:9" x14ac:dyDescent="0.25">
      <c r="A7" s="104" t="s">
        <v>199</v>
      </c>
      <c r="B7" s="105">
        <v>45745.403245358793</v>
      </c>
      <c r="C7" s="106"/>
      <c r="D7" s="107" t="s">
        <v>236</v>
      </c>
      <c r="E7" s="104"/>
      <c r="F7" s="104"/>
      <c r="G7" s="104"/>
      <c r="H7" s="107" t="s">
        <v>237</v>
      </c>
      <c r="I7" s="108">
        <v>71.863</v>
      </c>
    </row>
    <row r="8" spans="1:9" x14ac:dyDescent="0.25">
      <c r="A8" s="104" t="s">
        <v>199</v>
      </c>
      <c r="B8" s="105">
        <v>45745.404089212963</v>
      </c>
      <c r="C8" s="106"/>
      <c r="D8" s="107" t="s">
        <v>236</v>
      </c>
      <c r="E8" s="104"/>
      <c r="F8" s="104"/>
      <c r="G8" s="104"/>
      <c r="H8" s="107" t="s">
        <v>237</v>
      </c>
      <c r="I8" s="108">
        <v>73.183999999999997</v>
      </c>
    </row>
    <row r="9" spans="1:9" x14ac:dyDescent="0.25">
      <c r="A9" s="104" t="s">
        <v>199</v>
      </c>
      <c r="B9" s="105">
        <v>45745.405371041663</v>
      </c>
      <c r="C9" s="106"/>
      <c r="D9" s="107" t="s">
        <v>236</v>
      </c>
      <c r="E9" s="104"/>
      <c r="F9" s="104"/>
      <c r="G9" s="104"/>
      <c r="H9" s="107" t="s">
        <v>237</v>
      </c>
      <c r="I9" s="108">
        <v>110.75</v>
      </c>
    </row>
    <row r="10" spans="1:9" x14ac:dyDescent="0.25">
      <c r="A10" s="104" t="s">
        <v>199</v>
      </c>
      <c r="B10" s="105">
        <v>45745.40623252315</v>
      </c>
      <c r="C10" s="106"/>
      <c r="D10" s="107" t="s">
        <v>236</v>
      </c>
      <c r="E10" s="104"/>
      <c r="F10" s="104"/>
      <c r="G10" s="104"/>
      <c r="H10" s="107" t="s">
        <v>237</v>
      </c>
      <c r="I10" s="108">
        <v>74.156000000000006</v>
      </c>
    </row>
    <row r="11" spans="1:9" x14ac:dyDescent="0.25">
      <c r="A11" s="104" t="s">
        <v>199</v>
      </c>
      <c r="B11" s="105">
        <v>45745.407112743051</v>
      </c>
      <c r="C11" s="106"/>
      <c r="D11" s="107" t="s">
        <v>236</v>
      </c>
      <c r="E11" s="104"/>
      <c r="F11" s="104"/>
      <c r="G11" s="104"/>
      <c r="H11" s="107" t="s">
        <v>237</v>
      </c>
      <c r="I11" s="108">
        <v>76.113</v>
      </c>
    </row>
    <row r="12" spans="1:9" x14ac:dyDescent="0.25">
      <c r="A12" s="104" t="s">
        <v>199</v>
      </c>
      <c r="B12" s="105">
        <v>45745.407959224533</v>
      </c>
      <c r="C12" s="106"/>
      <c r="D12" s="107" t="s">
        <v>236</v>
      </c>
      <c r="E12" s="104"/>
      <c r="F12" s="104"/>
      <c r="G12" s="104"/>
      <c r="H12" s="107" t="s">
        <v>237</v>
      </c>
      <c r="I12" s="108">
        <v>73.08</v>
      </c>
    </row>
    <row r="13" spans="1:9" x14ac:dyDescent="0.25">
      <c r="A13" s="104" t="s">
        <v>199</v>
      </c>
      <c r="B13" s="105">
        <v>45745.408879363422</v>
      </c>
      <c r="C13" s="106"/>
      <c r="D13" s="107" t="s">
        <v>236</v>
      </c>
      <c r="E13" s="104"/>
      <c r="F13" s="104"/>
      <c r="G13" s="104"/>
      <c r="H13" s="107" t="s">
        <v>237</v>
      </c>
      <c r="I13" s="108">
        <v>79.760999999999996</v>
      </c>
    </row>
    <row r="14" spans="1:9" x14ac:dyDescent="0.25">
      <c r="A14" s="104" t="s">
        <v>199</v>
      </c>
      <c r="B14" s="105">
        <v>45745.409703148143</v>
      </c>
      <c r="C14" s="106"/>
      <c r="D14" s="107" t="s">
        <v>236</v>
      </c>
      <c r="E14" s="104"/>
      <c r="F14" s="104"/>
      <c r="G14" s="104"/>
      <c r="H14" s="107" t="s">
        <v>237</v>
      </c>
      <c r="I14" s="108">
        <v>71.168999999999997</v>
      </c>
    </row>
    <row r="15" spans="1:9" x14ac:dyDescent="0.25">
      <c r="A15" s="104" t="s">
        <v>199</v>
      </c>
      <c r="B15" s="105">
        <v>45745.411221435184</v>
      </c>
      <c r="C15" s="106"/>
      <c r="D15" s="107" t="s">
        <v>236</v>
      </c>
      <c r="E15" s="104"/>
      <c r="F15" s="104"/>
      <c r="G15" s="104"/>
      <c r="H15" s="107" t="s">
        <v>237</v>
      </c>
      <c r="I15" s="108">
        <v>130.85499999999999</v>
      </c>
    </row>
    <row r="16" spans="1:9" x14ac:dyDescent="0.25">
      <c r="A16" s="104" t="s">
        <v>199</v>
      </c>
      <c r="B16" s="105">
        <v>45745.412093437495</v>
      </c>
      <c r="C16" s="106"/>
      <c r="D16" s="107" t="s">
        <v>236</v>
      </c>
      <c r="E16" s="104"/>
      <c r="F16" s="104"/>
      <c r="G16" s="104"/>
      <c r="H16" s="107" t="s">
        <v>237</v>
      </c>
      <c r="I16" s="108">
        <v>75.418999999999997</v>
      </c>
    </row>
    <row r="17" spans="1:9" x14ac:dyDescent="0.25">
      <c r="A17" s="104" t="s">
        <v>199</v>
      </c>
      <c r="B17" s="105">
        <v>45745.413079432867</v>
      </c>
      <c r="C17" s="106"/>
      <c r="D17" s="107" t="s">
        <v>236</v>
      </c>
      <c r="E17" s="104"/>
      <c r="F17" s="104"/>
      <c r="G17" s="104"/>
      <c r="H17" s="107" t="s">
        <v>237</v>
      </c>
      <c r="I17" s="108">
        <v>85.247</v>
      </c>
    </row>
    <row r="18" spans="1:9" x14ac:dyDescent="0.25">
      <c r="A18" s="104" t="s">
        <v>199</v>
      </c>
      <c r="B18" s="105">
        <v>45745.414744710644</v>
      </c>
      <c r="C18" s="106"/>
      <c r="D18" s="107" t="s">
        <v>236</v>
      </c>
      <c r="E18" s="104"/>
      <c r="F18" s="104"/>
      <c r="G18" s="104"/>
      <c r="H18" s="107" t="s">
        <v>237</v>
      </c>
      <c r="I18" s="108">
        <v>143.89400000000001</v>
      </c>
    </row>
    <row r="19" spans="1:9" x14ac:dyDescent="0.25">
      <c r="A19" s="104" t="s">
        <v>199</v>
      </c>
      <c r="B19" s="105">
        <v>45745.415624062502</v>
      </c>
      <c r="C19" s="106"/>
      <c r="D19" s="107" t="s">
        <v>236</v>
      </c>
      <c r="E19" s="104"/>
      <c r="F19" s="104"/>
      <c r="G19" s="104"/>
      <c r="H19" s="107" t="s">
        <v>237</v>
      </c>
      <c r="I19" s="108">
        <v>75.921999999999997</v>
      </c>
    </row>
    <row r="20" spans="1:9" x14ac:dyDescent="0.25">
      <c r="A20" s="104" t="s">
        <v>199</v>
      </c>
      <c r="B20" s="105">
        <v>45745.416934953704</v>
      </c>
      <c r="C20" s="106"/>
      <c r="D20" s="107" t="s">
        <v>236</v>
      </c>
      <c r="E20" s="104"/>
      <c r="F20" s="104"/>
      <c r="G20" s="104"/>
      <c r="H20" s="107" t="s">
        <v>237</v>
      </c>
      <c r="I20" s="108">
        <v>113.324</v>
      </c>
    </row>
    <row r="21" spans="1:9" x14ac:dyDescent="0.25">
      <c r="A21" s="104" t="s">
        <v>199</v>
      </c>
      <c r="B21" s="105">
        <v>45745.417851134254</v>
      </c>
      <c r="C21" s="106"/>
      <c r="D21" s="107" t="s">
        <v>236</v>
      </c>
      <c r="E21" s="104"/>
      <c r="F21" s="104"/>
      <c r="G21" s="104"/>
      <c r="H21" s="107" t="s">
        <v>237</v>
      </c>
      <c r="I21" s="108">
        <v>79.158000000000001</v>
      </c>
    </row>
    <row r="22" spans="1:9" x14ac:dyDescent="0.25">
      <c r="A22" s="104" t="s">
        <v>199</v>
      </c>
      <c r="B22" s="105">
        <v>45745.418726874996</v>
      </c>
      <c r="C22" s="106"/>
      <c r="D22" s="107" t="s">
        <v>236</v>
      </c>
      <c r="E22" s="104"/>
      <c r="F22" s="104"/>
      <c r="G22" s="104"/>
      <c r="H22" s="107" t="s">
        <v>237</v>
      </c>
      <c r="I22" s="108">
        <v>75.62</v>
      </c>
    </row>
    <row r="23" spans="1:9" x14ac:dyDescent="0.25">
      <c r="A23" s="104" t="s">
        <v>199</v>
      </c>
      <c r="B23" s="105">
        <v>45745.419627615738</v>
      </c>
      <c r="C23" s="106"/>
      <c r="D23" s="107" t="s">
        <v>236</v>
      </c>
      <c r="E23" s="104"/>
      <c r="F23" s="104"/>
      <c r="G23" s="104"/>
      <c r="H23" s="107" t="s">
        <v>237</v>
      </c>
      <c r="I23" s="108">
        <v>77.846000000000004</v>
      </c>
    </row>
    <row r="24" spans="1:9" x14ac:dyDescent="0.25">
      <c r="A24" s="104" t="s">
        <v>199</v>
      </c>
      <c r="B24" s="105">
        <v>45745.420497662039</v>
      </c>
      <c r="C24" s="106"/>
      <c r="D24" s="107" t="s">
        <v>236</v>
      </c>
      <c r="E24" s="104"/>
      <c r="F24" s="104"/>
      <c r="G24" s="104"/>
      <c r="H24" s="107" t="s">
        <v>237</v>
      </c>
      <c r="I24" s="108">
        <v>75.147999999999996</v>
      </c>
    </row>
    <row r="25" spans="1:9" x14ac:dyDescent="0.25">
      <c r="A25" s="104" t="s">
        <v>199</v>
      </c>
      <c r="B25" s="105">
        <v>45745.421359074069</v>
      </c>
      <c r="C25" s="106"/>
      <c r="D25" s="107" t="s">
        <v>236</v>
      </c>
      <c r="E25" s="104"/>
      <c r="F25" s="104"/>
      <c r="G25" s="104"/>
      <c r="H25" s="107" t="s">
        <v>237</v>
      </c>
      <c r="I25" s="108">
        <v>74.424000000000007</v>
      </c>
    </row>
    <row r="26" spans="1:9" x14ac:dyDescent="0.25">
      <c r="A26" s="104" t="s">
        <v>199</v>
      </c>
      <c r="B26" s="105">
        <v>45745.422224513888</v>
      </c>
      <c r="C26" s="106"/>
      <c r="D26" s="107" t="s">
        <v>236</v>
      </c>
      <c r="E26" s="104"/>
      <c r="F26" s="104"/>
      <c r="G26" s="104"/>
      <c r="H26" s="107" t="s">
        <v>237</v>
      </c>
      <c r="I26" s="108">
        <v>74.802000000000007</v>
      </c>
    </row>
    <row r="27" spans="1:9" x14ac:dyDescent="0.25">
      <c r="A27" s="104" t="s">
        <v>199</v>
      </c>
      <c r="B27" s="105">
        <v>45745.42312486111</v>
      </c>
      <c r="C27" s="106"/>
      <c r="D27" s="107" t="s">
        <v>236</v>
      </c>
      <c r="E27" s="104"/>
      <c r="F27" s="104"/>
      <c r="G27" s="104"/>
      <c r="H27" s="107" t="s">
        <v>237</v>
      </c>
      <c r="I27" s="108">
        <v>77.741</v>
      </c>
    </row>
    <row r="28" spans="1:9" x14ac:dyDescent="0.25">
      <c r="A28" s="104" t="s">
        <v>199</v>
      </c>
      <c r="B28" s="105">
        <v>45745.424018900463</v>
      </c>
      <c r="C28" s="106"/>
      <c r="D28" s="107" t="s">
        <v>236</v>
      </c>
      <c r="E28" s="104"/>
      <c r="F28" s="104"/>
      <c r="G28" s="104"/>
      <c r="H28" s="107" t="s">
        <v>237</v>
      </c>
      <c r="I28" s="108">
        <v>77.239000000000004</v>
      </c>
    </row>
    <row r="29" spans="1:9" x14ac:dyDescent="0.25">
      <c r="A29" s="104" t="s">
        <v>199</v>
      </c>
      <c r="B29" s="105">
        <v>45745.425000821757</v>
      </c>
      <c r="C29" s="106"/>
      <c r="D29" s="107" t="s">
        <v>236</v>
      </c>
      <c r="E29" s="104"/>
      <c r="F29" s="104"/>
      <c r="G29" s="104"/>
      <c r="H29" s="107" t="s">
        <v>237</v>
      </c>
      <c r="I29" s="108">
        <v>84.885000000000005</v>
      </c>
    </row>
    <row r="30" spans="1:9" x14ac:dyDescent="0.25">
      <c r="A30" s="104" t="s">
        <v>199</v>
      </c>
      <c r="B30" s="105">
        <v>45745.425954016202</v>
      </c>
      <c r="C30" s="106"/>
      <c r="D30" s="107" t="s">
        <v>236</v>
      </c>
      <c r="E30" s="104"/>
      <c r="F30" s="104"/>
      <c r="G30" s="104"/>
      <c r="H30" s="107" t="s">
        <v>237</v>
      </c>
      <c r="I30" s="108">
        <v>82.323999999999998</v>
      </c>
    </row>
    <row r="31" spans="1:9" x14ac:dyDescent="0.25">
      <c r="A31" s="104" t="s">
        <v>199</v>
      </c>
      <c r="B31" s="105">
        <v>45745.427579768519</v>
      </c>
      <c r="C31" s="106"/>
      <c r="D31" s="107" t="s">
        <v>236</v>
      </c>
      <c r="E31" s="104"/>
      <c r="F31" s="104"/>
      <c r="G31" s="104"/>
      <c r="H31" s="107" t="s">
        <v>237</v>
      </c>
      <c r="I31" s="108">
        <v>140.691</v>
      </c>
    </row>
    <row r="32" spans="1:9" x14ac:dyDescent="0.25">
      <c r="A32" s="104" t="s">
        <v>199</v>
      </c>
      <c r="B32" s="105">
        <v>45745.428440312498</v>
      </c>
      <c r="C32" s="106"/>
      <c r="D32" s="107" t="s">
        <v>236</v>
      </c>
      <c r="E32" s="104"/>
      <c r="F32" s="104"/>
      <c r="G32" s="104"/>
      <c r="H32" s="107" t="s">
        <v>237</v>
      </c>
      <c r="I32" s="108">
        <v>74.363</v>
      </c>
    </row>
    <row r="33" spans="1:9" x14ac:dyDescent="0.25">
      <c r="A33" s="104" t="s">
        <v>199</v>
      </c>
      <c r="B33" s="105">
        <v>45745.429295532405</v>
      </c>
      <c r="C33" s="106"/>
      <c r="D33" s="107" t="s">
        <v>236</v>
      </c>
      <c r="E33" s="104"/>
      <c r="F33" s="104"/>
      <c r="G33" s="104"/>
      <c r="H33" s="107" t="s">
        <v>237</v>
      </c>
      <c r="I33" s="108">
        <v>73.632000000000005</v>
      </c>
    </row>
    <row r="34" spans="1:9" x14ac:dyDescent="0.25">
      <c r="A34" s="104" t="s">
        <v>199</v>
      </c>
      <c r="B34" s="105">
        <v>45745.430173217588</v>
      </c>
      <c r="C34" s="106"/>
      <c r="D34" s="107" t="s">
        <v>236</v>
      </c>
      <c r="E34" s="104"/>
      <c r="F34" s="104"/>
      <c r="G34" s="104"/>
      <c r="H34" s="107" t="s">
        <v>237</v>
      </c>
      <c r="I34" s="108">
        <v>75.88</v>
      </c>
    </row>
    <row r="35" spans="1:9" x14ac:dyDescent="0.25">
      <c r="A35" s="104" t="s">
        <v>199</v>
      </c>
      <c r="B35" s="105">
        <v>45745.431027615741</v>
      </c>
      <c r="C35" s="106"/>
      <c r="D35" s="107" t="s">
        <v>236</v>
      </c>
      <c r="E35" s="104"/>
      <c r="F35" s="104"/>
      <c r="G35" s="104"/>
      <c r="H35" s="107" t="s">
        <v>237</v>
      </c>
      <c r="I35" s="108">
        <v>73.753</v>
      </c>
    </row>
    <row r="36" spans="1:9" x14ac:dyDescent="0.25">
      <c r="A36" s="104" t="s">
        <v>199</v>
      </c>
      <c r="B36" s="105">
        <v>45745.431873009256</v>
      </c>
      <c r="C36" s="106"/>
      <c r="D36" s="107" t="s">
        <v>236</v>
      </c>
      <c r="E36" s="104"/>
      <c r="F36" s="104"/>
      <c r="G36" s="104"/>
      <c r="H36" s="107" t="s">
        <v>237</v>
      </c>
      <c r="I36" s="108">
        <v>73.299000000000007</v>
      </c>
    </row>
    <row r="37" spans="1:9" x14ac:dyDescent="0.25">
      <c r="A37" s="104" t="s">
        <v>199</v>
      </c>
      <c r="B37" s="105">
        <v>45745.432762164353</v>
      </c>
      <c r="C37" s="106"/>
      <c r="D37" s="107" t="s">
        <v>236</v>
      </c>
      <c r="E37" s="104"/>
      <c r="F37" s="104"/>
      <c r="G37" s="104"/>
      <c r="H37" s="107" t="s">
        <v>237</v>
      </c>
      <c r="I37" s="108">
        <v>76.599000000000004</v>
      </c>
    </row>
    <row r="38" spans="1:9" x14ac:dyDescent="0.25">
      <c r="A38" s="104" t="s">
        <v>199</v>
      </c>
      <c r="B38" s="105">
        <v>45745.433626134254</v>
      </c>
      <c r="C38" s="106"/>
      <c r="D38" s="107" t="s">
        <v>236</v>
      </c>
      <c r="E38" s="104"/>
      <c r="F38" s="104"/>
      <c r="G38" s="104"/>
      <c r="H38" s="107" t="s">
        <v>237</v>
      </c>
      <c r="I38" s="108">
        <v>74.703999999999994</v>
      </c>
    </row>
    <row r="39" spans="1:9" x14ac:dyDescent="0.25">
      <c r="A39" s="104" t="s">
        <v>199</v>
      </c>
      <c r="B39" s="105">
        <v>45745.434510590276</v>
      </c>
      <c r="C39" s="106"/>
      <c r="D39" s="107" t="s">
        <v>236</v>
      </c>
      <c r="E39" s="104"/>
      <c r="F39" s="104"/>
      <c r="G39" s="104"/>
      <c r="H39" s="107" t="s">
        <v>237</v>
      </c>
      <c r="I39" s="108">
        <v>76.376999999999995</v>
      </c>
    </row>
    <row r="40" spans="1:9" x14ac:dyDescent="0.25">
      <c r="A40" s="104" t="s">
        <v>199</v>
      </c>
      <c r="B40" s="105">
        <v>45745.435391620369</v>
      </c>
      <c r="C40" s="106"/>
      <c r="D40" s="107" t="s">
        <v>236</v>
      </c>
      <c r="E40" s="104"/>
      <c r="F40" s="104"/>
      <c r="G40" s="104"/>
      <c r="H40" s="107" t="s">
        <v>237</v>
      </c>
      <c r="I40" s="108">
        <v>76.328999999999994</v>
      </c>
    </row>
    <row r="41" spans="1:9" x14ac:dyDescent="0.25">
      <c r="A41" s="104" t="s">
        <v>199</v>
      </c>
      <c r="B41" s="105">
        <v>45745.436242303236</v>
      </c>
      <c r="C41" s="106"/>
      <c r="D41" s="107" t="s">
        <v>236</v>
      </c>
      <c r="E41" s="104"/>
      <c r="F41" s="104"/>
      <c r="G41" s="104"/>
      <c r="H41" s="107" t="s">
        <v>237</v>
      </c>
      <c r="I41" s="108">
        <v>73.507999999999996</v>
      </c>
    </row>
    <row r="42" spans="1:9" x14ac:dyDescent="0.25">
      <c r="A42" s="104" t="s">
        <v>199</v>
      </c>
      <c r="B42" s="105">
        <v>45745.437488842588</v>
      </c>
      <c r="C42" s="106"/>
      <c r="D42" s="107" t="s">
        <v>236</v>
      </c>
      <c r="E42" s="104"/>
      <c r="F42" s="104"/>
      <c r="G42" s="104"/>
      <c r="H42" s="107" t="s">
        <v>237</v>
      </c>
      <c r="I42" s="108">
        <v>107.68899999999999</v>
      </c>
    </row>
    <row r="43" spans="1:9" x14ac:dyDescent="0.25">
      <c r="A43" s="104" t="s">
        <v>199</v>
      </c>
      <c r="B43" s="105">
        <v>45745.438354293983</v>
      </c>
      <c r="C43" s="106"/>
      <c r="D43" s="107" t="s">
        <v>236</v>
      </c>
      <c r="E43" s="104"/>
      <c r="F43" s="104"/>
      <c r="G43" s="104"/>
      <c r="H43" s="107" t="s">
        <v>237</v>
      </c>
      <c r="I43" s="108">
        <v>74.566000000000003</v>
      </c>
    </row>
    <row r="44" spans="1:9" x14ac:dyDescent="0.25">
      <c r="A44" s="104" t="s">
        <v>199</v>
      </c>
      <c r="B44" s="105">
        <v>45745.439994340275</v>
      </c>
      <c r="C44" s="106"/>
      <c r="D44" s="107" t="s">
        <v>236</v>
      </c>
      <c r="E44" s="104"/>
      <c r="F44" s="104"/>
      <c r="G44" s="104"/>
      <c r="H44" s="107" t="s">
        <v>237</v>
      </c>
      <c r="I44" s="108">
        <v>141.71</v>
      </c>
    </row>
    <row r="45" spans="1:9" x14ac:dyDescent="0.25">
      <c r="A45" s="104" t="s">
        <v>199</v>
      </c>
      <c r="B45" s="105">
        <v>45745.440903344905</v>
      </c>
      <c r="C45" s="106"/>
      <c r="D45" s="107" t="s">
        <v>236</v>
      </c>
      <c r="E45" s="104"/>
      <c r="F45" s="104"/>
      <c r="G45" s="104"/>
      <c r="H45" s="107" t="s">
        <v>237</v>
      </c>
      <c r="I45" s="108">
        <v>78.236000000000004</v>
      </c>
    </row>
    <row r="46" spans="1:9" x14ac:dyDescent="0.25">
      <c r="A46" s="104" t="s">
        <v>199</v>
      </c>
      <c r="B46" s="105">
        <v>45745.441821736109</v>
      </c>
      <c r="C46" s="106"/>
      <c r="D46" s="107" t="s">
        <v>236</v>
      </c>
      <c r="E46" s="104"/>
      <c r="F46" s="104"/>
      <c r="G46" s="104"/>
      <c r="H46" s="107" t="s">
        <v>237</v>
      </c>
      <c r="I46" s="108">
        <v>79.644000000000005</v>
      </c>
    </row>
    <row r="47" spans="1:9" x14ac:dyDescent="0.25">
      <c r="A47" s="104" t="s">
        <v>199</v>
      </c>
      <c r="B47" s="105">
        <v>45745.442799791665</v>
      </c>
      <c r="C47" s="106"/>
      <c r="D47" s="107" t="s">
        <v>236</v>
      </c>
      <c r="E47" s="104"/>
      <c r="F47" s="104"/>
      <c r="G47" s="104"/>
      <c r="H47" s="107" t="s">
        <v>237</v>
      </c>
      <c r="I47" s="108">
        <v>84.497</v>
      </c>
    </row>
    <row r="48" spans="1:9" x14ac:dyDescent="0.25">
      <c r="A48" s="104" t="s">
        <v>199</v>
      </c>
      <c r="B48" s="105">
        <v>45745.443680231481</v>
      </c>
      <c r="C48" s="106"/>
      <c r="D48" s="107" t="s">
        <v>236</v>
      </c>
      <c r="E48" s="104"/>
      <c r="F48" s="104"/>
      <c r="G48" s="104"/>
      <c r="H48" s="107" t="s">
        <v>237</v>
      </c>
      <c r="I48" s="108">
        <v>76.081000000000003</v>
      </c>
    </row>
    <row r="49" spans="1:9" x14ac:dyDescent="0.25">
      <c r="A49" s="104" t="s">
        <v>199</v>
      </c>
      <c r="B49" s="105">
        <v>45745.444590729167</v>
      </c>
      <c r="C49" s="106"/>
      <c r="D49" s="107" t="s">
        <v>236</v>
      </c>
      <c r="E49" s="104"/>
      <c r="F49" s="104"/>
      <c r="G49" s="104"/>
      <c r="H49" s="107" t="s">
        <v>237</v>
      </c>
      <c r="I49" s="108">
        <v>78.677999999999997</v>
      </c>
    </row>
    <row r="50" spans="1:9" x14ac:dyDescent="0.25">
      <c r="A50" s="104" t="s">
        <v>199</v>
      </c>
      <c r="B50" s="105">
        <v>45745.445481608796</v>
      </c>
      <c r="C50" s="106"/>
      <c r="D50" s="107" t="s">
        <v>236</v>
      </c>
      <c r="E50" s="104"/>
      <c r="F50" s="104"/>
      <c r="G50" s="104"/>
      <c r="H50" s="107" t="s">
        <v>237</v>
      </c>
      <c r="I50" s="108">
        <v>76.966999999999999</v>
      </c>
    </row>
    <row r="51" spans="1:9" x14ac:dyDescent="0.25">
      <c r="A51" s="104" t="s">
        <v>199</v>
      </c>
      <c r="B51" s="105">
        <v>45745.446365069445</v>
      </c>
      <c r="C51" s="106"/>
      <c r="D51" s="107" t="s">
        <v>236</v>
      </c>
      <c r="E51" s="104"/>
      <c r="F51" s="104"/>
      <c r="G51" s="104"/>
      <c r="H51" s="107" t="s">
        <v>237</v>
      </c>
      <c r="I51" s="108">
        <v>76.337999999999994</v>
      </c>
    </row>
    <row r="52" spans="1:9" x14ac:dyDescent="0.25">
      <c r="A52" s="104" t="s">
        <v>199</v>
      </c>
      <c r="B52" s="105">
        <v>45745.447283831018</v>
      </c>
      <c r="C52" s="106"/>
      <c r="D52" s="107" t="s">
        <v>236</v>
      </c>
      <c r="E52" s="104"/>
      <c r="F52" s="104"/>
      <c r="G52" s="104"/>
      <c r="H52" s="107" t="s">
        <v>237</v>
      </c>
      <c r="I52" s="108">
        <v>79.37</v>
      </c>
    </row>
    <row r="53" spans="1:9" x14ac:dyDescent="0.25">
      <c r="A53" s="104" t="s">
        <v>199</v>
      </c>
      <c r="B53" s="105">
        <v>45745.448197025464</v>
      </c>
      <c r="C53" s="106"/>
      <c r="D53" s="107" t="s">
        <v>236</v>
      </c>
      <c r="E53" s="104"/>
      <c r="F53" s="104"/>
      <c r="G53" s="104"/>
      <c r="H53" s="107" t="s">
        <v>237</v>
      </c>
      <c r="I53" s="108">
        <v>78.888999999999996</v>
      </c>
    </row>
    <row r="54" spans="1:9" x14ac:dyDescent="0.25">
      <c r="A54" s="104" t="s">
        <v>199</v>
      </c>
      <c r="B54" s="105">
        <v>45745.449123391205</v>
      </c>
      <c r="C54" s="106"/>
      <c r="D54" s="107" t="s">
        <v>236</v>
      </c>
      <c r="E54" s="104"/>
      <c r="F54" s="104"/>
      <c r="G54" s="104"/>
      <c r="H54" s="107" t="s">
        <v>237</v>
      </c>
      <c r="I54" s="108">
        <v>80.036000000000001</v>
      </c>
    </row>
    <row r="55" spans="1:9" x14ac:dyDescent="0.25">
      <c r="A55" s="104" t="s">
        <v>199</v>
      </c>
      <c r="B55" s="105">
        <v>45745.450011273148</v>
      </c>
      <c r="C55" s="106"/>
      <c r="D55" s="107" t="s">
        <v>236</v>
      </c>
      <c r="E55" s="104"/>
      <c r="F55" s="104"/>
      <c r="G55" s="104"/>
      <c r="H55" s="107" t="s">
        <v>237</v>
      </c>
      <c r="I55" s="108">
        <v>76.747</v>
      </c>
    </row>
    <row r="56" spans="1:9" x14ac:dyDescent="0.25">
      <c r="A56" s="104" t="s">
        <v>199</v>
      </c>
      <c r="B56" s="105">
        <v>45745.450919953699</v>
      </c>
      <c r="C56" s="106"/>
      <c r="D56" s="107" t="s">
        <v>236</v>
      </c>
      <c r="E56" s="104"/>
      <c r="F56" s="104"/>
      <c r="G56" s="104"/>
      <c r="H56" s="107" t="s">
        <v>237</v>
      </c>
      <c r="I56" s="108">
        <v>78.484999999999999</v>
      </c>
    </row>
    <row r="57" spans="1:9" x14ac:dyDescent="0.25">
      <c r="A57" s="104" t="s">
        <v>199</v>
      </c>
      <c r="B57" s="105">
        <v>45745.451819456015</v>
      </c>
      <c r="C57" s="106"/>
      <c r="D57" s="107" t="s">
        <v>236</v>
      </c>
      <c r="E57" s="104"/>
      <c r="F57" s="104"/>
      <c r="G57" s="104"/>
      <c r="H57" s="107" t="s">
        <v>237</v>
      </c>
      <c r="I57" s="108">
        <v>77.756</v>
      </c>
    </row>
    <row r="58" spans="1:9" x14ac:dyDescent="0.25">
      <c r="A58" s="104" t="s">
        <v>199</v>
      </c>
      <c r="B58" s="105">
        <v>45745.452721574075</v>
      </c>
      <c r="C58" s="106"/>
      <c r="D58" s="107" t="s">
        <v>236</v>
      </c>
      <c r="E58" s="104"/>
      <c r="F58" s="104"/>
      <c r="G58" s="104"/>
      <c r="H58" s="107" t="s">
        <v>237</v>
      </c>
      <c r="I58" s="108">
        <v>77.897999999999996</v>
      </c>
    </row>
    <row r="59" spans="1:9" x14ac:dyDescent="0.25">
      <c r="A59" s="104" t="s">
        <v>199</v>
      </c>
      <c r="B59" s="105">
        <v>45745.453662511572</v>
      </c>
      <c r="C59" s="106"/>
      <c r="D59" s="107" t="s">
        <v>236</v>
      </c>
      <c r="E59" s="104"/>
      <c r="F59" s="104"/>
      <c r="G59" s="104"/>
      <c r="H59" s="107" t="s">
        <v>237</v>
      </c>
      <c r="I59" s="108">
        <v>81.304000000000002</v>
      </c>
    </row>
    <row r="60" spans="1:9" x14ac:dyDescent="0.25">
      <c r="A60" s="104" t="s">
        <v>199</v>
      </c>
      <c r="B60" s="105">
        <v>45745.455366724535</v>
      </c>
      <c r="C60" s="106"/>
      <c r="D60" s="107" t="s">
        <v>236</v>
      </c>
      <c r="E60" s="104"/>
      <c r="F60" s="104"/>
      <c r="G60" s="104"/>
      <c r="H60" s="107" t="s">
        <v>237</v>
      </c>
      <c r="I60" s="108">
        <v>147.441</v>
      </c>
    </row>
    <row r="61" spans="1:9" x14ac:dyDescent="0.25">
      <c r="A61" s="104" t="s">
        <v>199</v>
      </c>
      <c r="B61" s="105">
        <v>45745.456236215279</v>
      </c>
      <c r="C61" s="106"/>
      <c r="D61" s="107" t="s">
        <v>236</v>
      </c>
      <c r="E61" s="104"/>
      <c r="F61" s="104"/>
      <c r="G61" s="104"/>
      <c r="H61" s="107" t="s">
        <v>237</v>
      </c>
      <c r="I61" s="108">
        <v>75.126000000000005</v>
      </c>
    </row>
    <row r="62" spans="1:9" x14ac:dyDescent="0.25">
      <c r="A62" s="104" t="s">
        <v>199</v>
      </c>
      <c r="B62" s="105">
        <v>45745.457060243054</v>
      </c>
      <c r="C62" s="106"/>
      <c r="D62" s="107" t="s">
        <v>236</v>
      </c>
      <c r="E62" s="104"/>
      <c r="F62" s="104"/>
      <c r="G62" s="104"/>
      <c r="H62" s="107" t="s">
        <v>237</v>
      </c>
      <c r="I62" s="108">
        <v>71.192999999999998</v>
      </c>
    </row>
    <row r="63" spans="1:9" x14ac:dyDescent="0.25">
      <c r="A63" s="104" t="s">
        <v>199</v>
      </c>
      <c r="B63" s="105">
        <v>45745.457934791666</v>
      </c>
      <c r="C63" s="106"/>
      <c r="D63" s="107" t="s">
        <v>236</v>
      </c>
      <c r="E63" s="104"/>
      <c r="F63" s="104"/>
      <c r="G63" s="104"/>
      <c r="H63" s="107" t="s">
        <v>237</v>
      </c>
      <c r="I63" s="108">
        <v>75.555000000000007</v>
      </c>
    </row>
    <row r="64" spans="1:9" x14ac:dyDescent="0.25">
      <c r="A64" s="104" t="s">
        <v>199</v>
      </c>
      <c r="B64" s="105">
        <v>45745.45885171296</v>
      </c>
      <c r="C64" s="106"/>
      <c r="D64" s="107" t="s">
        <v>236</v>
      </c>
      <c r="E64" s="104"/>
      <c r="F64" s="104"/>
      <c r="G64" s="104"/>
      <c r="H64" s="107" t="s">
        <v>237</v>
      </c>
      <c r="I64" s="108">
        <v>79.007000000000005</v>
      </c>
    </row>
    <row r="65" spans="1:9" x14ac:dyDescent="0.25">
      <c r="A65" s="104" t="s">
        <v>199</v>
      </c>
      <c r="B65" s="105">
        <v>45745.459728530092</v>
      </c>
      <c r="C65" s="106"/>
      <c r="D65" s="107" t="s">
        <v>236</v>
      </c>
      <c r="E65" s="104"/>
      <c r="F65" s="104"/>
      <c r="G65" s="104"/>
      <c r="H65" s="107" t="s">
        <v>237</v>
      </c>
      <c r="I65" s="108">
        <v>75.98</v>
      </c>
    </row>
    <row r="66" spans="1:9" x14ac:dyDescent="0.25">
      <c r="A66" s="104" t="s">
        <v>199</v>
      </c>
      <c r="B66" s="105">
        <v>45745.460608831017</v>
      </c>
      <c r="C66" s="106"/>
      <c r="D66" s="107" t="s">
        <v>236</v>
      </c>
      <c r="E66" s="104"/>
      <c r="F66" s="104"/>
      <c r="G66" s="104"/>
      <c r="H66" s="107" t="s">
        <v>237</v>
      </c>
      <c r="I66" s="108">
        <v>76.043000000000006</v>
      </c>
    </row>
    <row r="67" spans="1:9" x14ac:dyDescent="0.25">
      <c r="A67" s="104" t="s">
        <v>199</v>
      </c>
      <c r="B67" s="105">
        <v>45745.461512847221</v>
      </c>
      <c r="C67" s="106"/>
      <c r="D67" s="107" t="s">
        <v>236</v>
      </c>
      <c r="E67" s="104"/>
      <c r="F67" s="104"/>
      <c r="G67" s="104"/>
      <c r="H67" s="107" t="s">
        <v>237</v>
      </c>
      <c r="I67" s="108">
        <v>78.131</v>
      </c>
    </row>
    <row r="68" spans="1:9" x14ac:dyDescent="0.25">
      <c r="A68" s="104" t="s">
        <v>199</v>
      </c>
      <c r="B68" s="105">
        <v>45745.46236539352</v>
      </c>
      <c r="C68" s="106"/>
      <c r="D68" s="107" t="s">
        <v>236</v>
      </c>
      <c r="E68" s="104"/>
      <c r="F68" s="104"/>
      <c r="G68" s="104"/>
      <c r="H68" s="107" t="s">
        <v>237</v>
      </c>
      <c r="I68" s="108">
        <v>73.650000000000006</v>
      </c>
    </row>
    <row r="69" spans="1:9" x14ac:dyDescent="0.25">
      <c r="A69" s="104" t="s">
        <v>199</v>
      </c>
      <c r="B69" s="105">
        <v>45745.463246168976</v>
      </c>
      <c r="C69" s="106"/>
      <c r="D69" s="107" t="s">
        <v>236</v>
      </c>
      <c r="E69" s="104"/>
      <c r="F69" s="104"/>
      <c r="G69" s="104"/>
      <c r="H69" s="107" t="s">
        <v>237</v>
      </c>
      <c r="I69" s="108">
        <v>76.069000000000003</v>
      </c>
    </row>
    <row r="70" spans="1:9" x14ac:dyDescent="0.25">
      <c r="A70" s="104" t="s">
        <v>199</v>
      </c>
      <c r="B70" s="105">
        <v>45745.464113055554</v>
      </c>
      <c r="C70" s="106"/>
      <c r="D70" s="107" t="s">
        <v>236</v>
      </c>
      <c r="E70" s="104"/>
      <c r="F70" s="104"/>
      <c r="G70" s="104"/>
      <c r="H70" s="107" t="s">
        <v>237</v>
      </c>
      <c r="I70" s="108">
        <v>74.686000000000007</v>
      </c>
    </row>
    <row r="71" spans="1:9" x14ac:dyDescent="0.25">
      <c r="A71" s="104" t="s">
        <v>199</v>
      </c>
      <c r="B71" s="105">
        <v>45745.465071099534</v>
      </c>
      <c r="C71" s="106"/>
      <c r="D71" s="107" t="s">
        <v>236</v>
      </c>
      <c r="E71" s="104"/>
      <c r="F71" s="104"/>
      <c r="G71" s="104"/>
      <c r="H71" s="107" t="s">
        <v>237</v>
      </c>
      <c r="I71" s="108">
        <v>83.013000000000005</v>
      </c>
    </row>
    <row r="72" spans="1:9" x14ac:dyDescent="0.25">
      <c r="A72" s="104" t="s">
        <v>199</v>
      </c>
      <c r="B72" s="105">
        <v>45745.465987905089</v>
      </c>
      <c r="C72" s="106"/>
      <c r="D72" s="107" t="s">
        <v>236</v>
      </c>
      <c r="E72" s="104"/>
      <c r="F72" s="104"/>
      <c r="G72" s="104"/>
      <c r="H72" s="107" t="s">
        <v>237</v>
      </c>
      <c r="I72" s="108">
        <v>78.968999999999994</v>
      </c>
    </row>
    <row r="73" spans="1:9" x14ac:dyDescent="0.25">
      <c r="A73" s="104" t="s">
        <v>199</v>
      </c>
      <c r="B73" s="105">
        <v>45745.467610659718</v>
      </c>
      <c r="C73" s="106"/>
      <c r="D73" s="107" t="s">
        <v>236</v>
      </c>
      <c r="E73" s="104"/>
      <c r="F73" s="104"/>
      <c r="G73" s="104"/>
      <c r="H73" s="107" t="s">
        <v>237</v>
      </c>
      <c r="I73" s="108">
        <v>140.45099999999999</v>
      </c>
    </row>
    <row r="74" spans="1:9" x14ac:dyDescent="0.25">
      <c r="A74" s="104" t="s">
        <v>199</v>
      </c>
      <c r="B74" s="105">
        <v>45745.46849392361</v>
      </c>
      <c r="C74" s="106"/>
      <c r="D74" s="107" t="s">
        <v>236</v>
      </c>
      <c r="E74" s="104"/>
      <c r="F74" s="104"/>
      <c r="G74" s="104"/>
      <c r="H74" s="107" t="s">
        <v>237</v>
      </c>
      <c r="I74" s="108">
        <v>76.067999999999998</v>
      </c>
    </row>
    <row r="75" spans="1:9" x14ac:dyDescent="0.25">
      <c r="A75" s="104" t="s">
        <v>199</v>
      </c>
      <c r="B75" s="105">
        <v>45745.469385752316</v>
      </c>
      <c r="C75" s="106"/>
      <c r="D75" s="107" t="s">
        <v>236</v>
      </c>
      <c r="E75" s="104"/>
      <c r="F75" s="104"/>
      <c r="G75" s="104"/>
      <c r="H75" s="107" t="s">
        <v>237</v>
      </c>
      <c r="I75" s="108">
        <v>77.06</v>
      </c>
    </row>
    <row r="76" spans="1:9" x14ac:dyDescent="0.25">
      <c r="A76" s="104" t="s">
        <v>199</v>
      </c>
      <c r="B76" s="105">
        <v>45745.470262835646</v>
      </c>
      <c r="C76" s="106"/>
      <c r="D76" s="107" t="s">
        <v>236</v>
      </c>
      <c r="E76" s="104"/>
      <c r="F76" s="104"/>
      <c r="G76" s="104"/>
      <c r="H76" s="107" t="s">
        <v>237</v>
      </c>
      <c r="I76" s="108">
        <v>75.745999999999995</v>
      </c>
    </row>
    <row r="77" spans="1:9" x14ac:dyDescent="0.25">
      <c r="A77" s="104" t="s">
        <v>199</v>
      </c>
      <c r="B77" s="105">
        <v>45745.471179814813</v>
      </c>
      <c r="C77" s="106"/>
      <c r="D77" s="107" t="s">
        <v>236</v>
      </c>
      <c r="E77" s="104"/>
      <c r="F77" s="104"/>
      <c r="G77" s="104"/>
      <c r="H77" s="107" t="s">
        <v>237</v>
      </c>
      <c r="I77" s="108">
        <v>79.231999999999999</v>
      </c>
    </row>
    <row r="78" spans="1:9" x14ac:dyDescent="0.25">
      <c r="A78" s="104" t="s">
        <v>199</v>
      </c>
      <c r="B78" s="105">
        <v>45745.472098252314</v>
      </c>
      <c r="C78" s="106"/>
      <c r="D78" s="107" t="s">
        <v>236</v>
      </c>
      <c r="E78" s="104"/>
      <c r="F78" s="104"/>
      <c r="G78" s="104"/>
      <c r="H78" s="107" t="s">
        <v>237</v>
      </c>
      <c r="I78" s="108">
        <v>79.347999999999999</v>
      </c>
    </row>
    <row r="79" spans="1:9" x14ac:dyDescent="0.25">
      <c r="A79" s="104" t="s">
        <v>199</v>
      </c>
      <c r="B79" s="105">
        <v>45745.47300943287</v>
      </c>
      <c r="C79" s="106"/>
      <c r="D79" s="107" t="s">
        <v>236</v>
      </c>
      <c r="E79" s="104"/>
      <c r="F79" s="104"/>
      <c r="G79" s="104"/>
      <c r="H79" s="107" t="s">
        <v>237</v>
      </c>
      <c r="I79" s="108">
        <v>78.739999999999995</v>
      </c>
    </row>
    <row r="80" spans="1:9" x14ac:dyDescent="0.25">
      <c r="A80" s="104" t="s">
        <v>199</v>
      </c>
      <c r="B80" s="105">
        <v>45745.474206238425</v>
      </c>
      <c r="C80" s="106"/>
      <c r="D80" s="107" t="s">
        <v>236</v>
      </c>
      <c r="E80" s="104"/>
      <c r="F80" s="104"/>
      <c r="G80" s="104"/>
      <c r="H80" s="107" t="s">
        <v>237</v>
      </c>
      <c r="I80" s="108">
        <v>103.41200000000001</v>
      </c>
    </row>
    <row r="81" spans="1:9" x14ac:dyDescent="0.25">
      <c r="A81" s="104" t="s">
        <v>199</v>
      </c>
      <c r="B81" s="105">
        <v>45745.475082835648</v>
      </c>
      <c r="C81" s="106"/>
      <c r="D81" s="107" t="s">
        <v>236</v>
      </c>
      <c r="E81" s="104"/>
      <c r="F81" s="104"/>
      <c r="G81" s="104"/>
      <c r="H81" s="107" t="s">
        <v>237</v>
      </c>
      <c r="I81" s="108">
        <v>75.721000000000004</v>
      </c>
    </row>
    <row r="82" spans="1:9" x14ac:dyDescent="0.25">
      <c r="A82" s="104" t="s">
        <v>199</v>
      </c>
      <c r="B82" s="105">
        <v>45745.475970833329</v>
      </c>
      <c r="C82" s="106"/>
      <c r="D82" s="107" t="s">
        <v>236</v>
      </c>
      <c r="E82" s="104"/>
      <c r="F82" s="104"/>
      <c r="G82" s="104"/>
      <c r="H82" s="107" t="s">
        <v>237</v>
      </c>
      <c r="I82" s="108">
        <v>76.738</v>
      </c>
    </row>
    <row r="83" spans="1:9" x14ac:dyDescent="0.25">
      <c r="A83" s="104" t="s">
        <v>199</v>
      </c>
      <c r="B83" s="105">
        <v>45745.476917256943</v>
      </c>
      <c r="C83" s="106"/>
      <c r="D83" s="107" t="s">
        <v>236</v>
      </c>
      <c r="E83" s="104"/>
      <c r="F83" s="104"/>
      <c r="G83" s="104"/>
      <c r="H83" s="107" t="s">
        <v>237</v>
      </c>
      <c r="I83" s="108">
        <v>81.757000000000005</v>
      </c>
    </row>
    <row r="84" spans="1:9" x14ac:dyDescent="0.25">
      <c r="A84" s="104" t="s">
        <v>199</v>
      </c>
      <c r="B84" s="105">
        <v>45745.477856585647</v>
      </c>
      <c r="C84" s="106"/>
      <c r="D84" s="107" t="s">
        <v>236</v>
      </c>
      <c r="E84" s="104"/>
      <c r="F84" s="104"/>
      <c r="G84" s="104"/>
      <c r="H84" s="107" t="s">
        <v>237</v>
      </c>
      <c r="I84" s="108">
        <v>81.078000000000003</v>
      </c>
    </row>
    <row r="85" spans="1:9" x14ac:dyDescent="0.25">
      <c r="A85" s="104" t="s">
        <v>199</v>
      </c>
      <c r="B85" s="105">
        <v>45745.478753333329</v>
      </c>
      <c r="C85" s="106"/>
      <c r="D85" s="107" t="s">
        <v>236</v>
      </c>
      <c r="E85" s="104"/>
      <c r="F85" s="104"/>
      <c r="G85" s="104"/>
      <c r="H85" s="107" t="s">
        <v>237</v>
      </c>
      <c r="I85" s="108">
        <v>77.561000000000007</v>
      </c>
    </row>
    <row r="86" spans="1:9" x14ac:dyDescent="0.25">
      <c r="A86" s="104" t="s">
        <v>199</v>
      </c>
      <c r="B86" s="105">
        <v>45745.47967335648</v>
      </c>
      <c r="C86" s="106"/>
      <c r="D86" s="107" t="s">
        <v>236</v>
      </c>
      <c r="E86" s="104"/>
      <c r="F86" s="104"/>
      <c r="G86" s="104"/>
      <c r="H86" s="107" t="s">
        <v>237</v>
      </c>
      <c r="I86" s="108">
        <v>79.498000000000005</v>
      </c>
    </row>
    <row r="87" spans="1:9" x14ac:dyDescent="0.25">
      <c r="A87" s="104" t="s">
        <v>199</v>
      </c>
      <c r="B87" s="105">
        <v>45745.480618506939</v>
      </c>
      <c r="C87" s="106"/>
      <c r="D87" s="107" t="s">
        <v>236</v>
      </c>
      <c r="E87" s="104"/>
      <c r="F87" s="104"/>
      <c r="G87" s="104"/>
      <c r="H87" s="107" t="s">
        <v>237</v>
      </c>
      <c r="I87" s="108">
        <v>81.653000000000006</v>
      </c>
    </row>
    <row r="88" spans="1:9" x14ac:dyDescent="0.25">
      <c r="A88" s="104" t="s">
        <v>199</v>
      </c>
      <c r="B88" s="105">
        <v>45745.481502719907</v>
      </c>
      <c r="C88" s="106"/>
      <c r="D88" s="107" t="s">
        <v>236</v>
      </c>
      <c r="E88" s="104"/>
      <c r="F88" s="104"/>
      <c r="G88" s="104"/>
      <c r="H88" s="107" t="s">
        <v>237</v>
      </c>
      <c r="I88" s="108">
        <v>76.414000000000001</v>
      </c>
    </row>
    <row r="89" spans="1:9" x14ac:dyDescent="0.25">
      <c r="A89" s="104" t="s">
        <v>199</v>
      </c>
      <c r="B89" s="105">
        <v>45745.399053865738</v>
      </c>
      <c r="C89" s="106"/>
      <c r="D89" s="107" t="s">
        <v>206</v>
      </c>
      <c r="E89" s="104"/>
      <c r="F89" s="104"/>
      <c r="G89" s="104"/>
      <c r="H89" s="107" t="s">
        <v>207</v>
      </c>
      <c r="I89" s="108">
        <v>78.608999999999995</v>
      </c>
    </row>
    <row r="90" spans="1:9" x14ac:dyDescent="0.25">
      <c r="A90" s="104" t="s">
        <v>199</v>
      </c>
      <c r="B90" s="105">
        <v>45745.399963553238</v>
      </c>
      <c r="C90" s="106"/>
      <c r="D90" s="107" t="s">
        <v>206</v>
      </c>
      <c r="E90" s="104"/>
      <c r="F90" s="104"/>
      <c r="G90" s="104"/>
      <c r="H90" s="107" t="s">
        <v>207</v>
      </c>
      <c r="I90" s="108">
        <v>78.825999999999993</v>
      </c>
    </row>
    <row r="91" spans="1:9" x14ac:dyDescent="0.25">
      <c r="A91" s="104" t="s">
        <v>199</v>
      </c>
      <c r="B91" s="105">
        <v>45745.400877962958</v>
      </c>
      <c r="C91" s="106"/>
      <c r="D91" s="107" t="s">
        <v>206</v>
      </c>
      <c r="E91" s="104"/>
      <c r="F91" s="104"/>
      <c r="G91" s="104"/>
      <c r="H91" s="107" t="s">
        <v>207</v>
      </c>
      <c r="I91" s="108">
        <v>79.040999999999997</v>
      </c>
    </row>
    <row r="92" spans="1:9" x14ac:dyDescent="0.25">
      <c r="A92" s="104" t="s">
        <v>199</v>
      </c>
      <c r="B92" s="105">
        <v>45745.402011932871</v>
      </c>
      <c r="C92" s="106"/>
      <c r="D92" s="107" t="s">
        <v>206</v>
      </c>
      <c r="E92" s="104"/>
      <c r="F92" s="104"/>
      <c r="G92" s="104"/>
      <c r="H92" s="107" t="s">
        <v>207</v>
      </c>
      <c r="I92" s="108">
        <v>97.709000000000003</v>
      </c>
    </row>
    <row r="93" spans="1:9" x14ac:dyDescent="0.25">
      <c r="A93" s="104" t="s">
        <v>199</v>
      </c>
      <c r="B93" s="105">
        <v>45745.402945000002</v>
      </c>
      <c r="C93" s="106"/>
      <c r="D93" s="107" t="s">
        <v>206</v>
      </c>
      <c r="E93" s="104"/>
      <c r="F93" s="104"/>
      <c r="G93" s="104"/>
      <c r="H93" s="107" t="s">
        <v>207</v>
      </c>
      <c r="I93" s="108">
        <v>80.872</v>
      </c>
    </row>
    <row r="94" spans="1:9" x14ac:dyDescent="0.25">
      <c r="A94" s="104" t="s">
        <v>199</v>
      </c>
      <c r="B94" s="105">
        <v>45745.40389282407</v>
      </c>
      <c r="C94" s="106"/>
      <c r="D94" s="107" t="s">
        <v>206</v>
      </c>
      <c r="E94" s="104"/>
      <c r="F94" s="104"/>
      <c r="G94" s="104"/>
      <c r="H94" s="107" t="s">
        <v>207</v>
      </c>
      <c r="I94" s="108">
        <v>81.870999999999995</v>
      </c>
    </row>
    <row r="95" spans="1:9" x14ac:dyDescent="0.25">
      <c r="A95" s="104" t="s">
        <v>199</v>
      </c>
      <c r="B95" s="105">
        <v>45745.404834016204</v>
      </c>
      <c r="C95" s="106"/>
      <c r="D95" s="107" t="s">
        <v>206</v>
      </c>
      <c r="E95" s="104"/>
      <c r="F95" s="104"/>
      <c r="G95" s="104"/>
      <c r="H95" s="107" t="s">
        <v>207</v>
      </c>
      <c r="I95" s="108">
        <v>81.322999999999993</v>
      </c>
    </row>
    <row r="96" spans="1:9" x14ac:dyDescent="0.25">
      <c r="A96" s="104" t="s">
        <v>199</v>
      </c>
      <c r="B96" s="105">
        <v>45745.405734189815</v>
      </c>
      <c r="C96" s="106"/>
      <c r="D96" s="107" t="s">
        <v>206</v>
      </c>
      <c r="E96" s="104"/>
      <c r="F96" s="104"/>
      <c r="G96" s="104"/>
      <c r="H96" s="107" t="s">
        <v>207</v>
      </c>
      <c r="I96" s="108">
        <v>77.778000000000006</v>
      </c>
    </row>
    <row r="97" spans="1:9" x14ac:dyDescent="0.25">
      <c r="A97" s="104" t="s">
        <v>199</v>
      </c>
      <c r="B97" s="105">
        <v>45745.406683726847</v>
      </c>
      <c r="C97" s="106"/>
      <c r="D97" s="107" t="s">
        <v>206</v>
      </c>
      <c r="E97" s="104"/>
      <c r="F97" s="104"/>
      <c r="G97" s="104"/>
      <c r="H97" s="107" t="s">
        <v>207</v>
      </c>
      <c r="I97" s="108">
        <v>82.05</v>
      </c>
    </row>
    <row r="98" spans="1:9" x14ac:dyDescent="0.25">
      <c r="A98" s="104" t="s">
        <v>199</v>
      </c>
      <c r="B98" s="105">
        <v>45745.407594918979</v>
      </c>
      <c r="C98" s="106"/>
      <c r="D98" s="107" t="s">
        <v>206</v>
      </c>
      <c r="E98" s="104"/>
      <c r="F98" s="104"/>
      <c r="G98" s="104"/>
      <c r="H98" s="107" t="s">
        <v>207</v>
      </c>
      <c r="I98" s="108">
        <v>78.462999999999994</v>
      </c>
    </row>
    <row r="99" spans="1:9" x14ac:dyDescent="0.25">
      <c r="A99" s="104" t="s">
        <v>199</v>
      </c>
      <c r="B99" s="105">
        <v>45745.409070972222</v>
      </c>
      <c r="C99" s="106"/>
      <c r="D99" s="107" t="s">
        <v>206</v>
      </c>
      <c r="E99" s="104"/>
      <c r="F99" s="104"/>
      <c r="G99" s="104"/>
      <c r="H99" s="107" t="s">
        <v>207</v>
      </c>
      <c r="I99" s="108">
        <v>127.785</v>
      </c>
    </row>
    <row r="100" spans="1:9" x14ac:dyDescent="0.25">
      <c r="A100" s="104" t="s">
        <v>199</v>
      </c>
      <c r="B100" s="105">
        <v>45745.409999768519</v>
      </c>
      <c r="C100" s="106"/>
      <c r="D100" s="107" t="s">
        <v>206</v>
      </c>
      <c r="E100" s="104"/>
      <c r="F100" s="104"/>
      <c r="G100" s="104"/>
      <c r="H100" s="107" t="s">
        <v>207</v>
      </c>
      <c r="I100" s="108">
        <v>80.247</v>
      </c>
    </row>
    <row r="101" spans="1:9" x14ac:dyDescent="0.25">
      <c r="A101" s="104" t="s">
        <v>199</v>
      </c>
      <c r="B101" s="105">
        <v>45745.411647361107</v>
      </c>
      <c r="C101" s="106"/>
      <c r="D101" s="107" t="s">
        <v>206</v>
      </c>
      <c r="E101" s="104"/>
      <c r="F101" s="104"/>
      <c r="G101" s="104"/>
      <c r="H101" s="107" t="s">
        <v>207</v>
      </c>
      <c r="I101" s="108">
        <v>142.37799999999999</v>
      </c>
    </row>
    <row r="102" spans="1:9" x14ac:dyDescent="0.25">
      <c r="A102" s="104" t="s">
        <v>199</v>
      </c>
      <c r="B102" s="105">
        <v>45745.412460451385</v>
      </c>
      <c r="C102" s="106"/>
      <c r="D102" s="107" t="s">
        <v>206</v>
      </c>
      <c r="E102" s="104"/>
      <c r="F102" s="104"/>
      <c r="G102" s="104"/>
      <c r="H102" s="107" t="s">
        <v>207</v>
      </c>
      <c r="I102" s="108">
        <v>70.212999999999994</v>
      </c>
    </row>
    <row r="103" spans="1:9" x14ac:dyDescent="0.25">
      <c r="A103" s="104" t="s">
        <v>199</v>
      </c>
      <c r="B103" s="105">
        <v>45745.413309189811</v>
      </c>
      <c r="C103" s="106"/>
      <c r="D103" s="107" t="s">
        <v>206</v>
      </c>
      <c r="E103" s="104"/>
      <c r="F103" s="104"/>
      <c r="G103" s="104"/>
      <c r="H103" s="107" t="s">
        <v>207</v>
      </c>
      <c r="I103" s="108">
        <v>73.093000000000004</v>
      </c>
    </row>
    <row r="104" spans="1:9" x14ac:dyDescent="0.25">
      <c r="A104" s="104" t="s">
        <v>199</v>
      </c>
      <c r="B104" s="105">
        <v>45745.414174155092</v>
      </c>
      <c r="C104" s="106"/>
      <c r="D104" s="107" t="s">
        <v>206</v>
      </c>
      <c r="E104" s="104"/>
      <c r="F104" s="104"/>
      <c r="G104" s="104"/>
      <c r="H104" s="107" t="s">
        <v>207</v>
      </c>
      <c r="I104" s="108">
        <v>74.727000000000004</v>
      </c>
    </row>
    <row r="105" spans="1:9" x14ac:dyDescent="0.25">
      <c r="A105" s="104" t="s">
        <v>199</v>
      </c>
      <c r="B105" s="105">
        <v>45745.415035416663</v>
      </c>
      <c r="C105" s="106"/>
      <c r="D105" s="107" t="s">
        <v>206</v>
      </c>
      <c r="E105" s="104"/>
      <c r="F105" s="104"/>
      <c r="G105" s="104"/>
      <c r="H105" s="107" t="s">
        <v>207</v>
      </c>
      <c r="I105" s="108">
        <v>74.656999999999996</v>
      </c>
    </row>
    <row r="106" spans="1:9" x14ac:dyDescent="0.25">
      <c r="A106" s="104" t="s">
        <v>199</v>
      </c>
      <c r="B106" s="105">
        <v>45745.41586883102</v>
      </c>
      <c r="C106" s="106"/>
      <c r="D106" s="107" t="s">
        <v>206</v>
      </c>
      <c r="E106" s="104"/>
      <c r="F106" s="104"/>
      <c r="G106" s="104"/>
      <c r="H106" s="107" t="s">
        <v>207</v>
      </c>
      <c r="I106" s="108">
        <v>71.98</v>
      </c>
    </row>
    <row r="107" spans="1:9" x14ac:dyDescent="0.25">
      <c r="A107" s="104" t="s">
        <v>199</v>
      </c>
      <c r="B107" s="105">
        <v>45745.416716215273</v>
      </c>
      <c r="C107" s="106"/>
      <c r="D107" s="107" t="s">
        <v>206</v>
      </c>
      <c r="E107" s="104"/>
      <c r="F107" s="104"/>
      <c r="G107" s="104"/>
      <c r="H107" s="107" t="s">
        <v>207</v>
      </c>
      <c r="I107" s="108">
        <v>73.245000000000005</v>
      </c>
    </row>
    <row r="108" spans="1:9" x14ac:dyDescent="0.25">
      <c r="A108" s="104" t="s">
        <v>199</v>
      </c>
      <c r="B108" s="105">
        <v>45745.41760050926</v>
      </c>
      <c r="C108" s="106"/>
      <c r="D108" s="107" t="s">
        <v>206</v>
      </c>
      <c r="E108" s="104"/>
      <c r="F108" s="104"/>
      <c r="G108" s="104"/>
      <c r="H108" s="107" t="s">
        <v>207</v>
      </c>
      <c r="I108" s="108">
        <v>76.402000000000001</v>
      </c>
    </row>
    <row r="109" spans="1:9" x14ac:dyDescent="0.25">
      <c r="A109" s="104" t="s">
        <v>199</v>
      </c>
      <c r="B109" s="105">
        <v>45745.418404363423</v>
      </c>
      <c r="C109" s="106"/>
      <c r="D109" s="107" t="s">
        <v>206</v>
      </c>
      <c r="E109" s="104"/>
      <c r="F109" s="104"/>
      <c r="G109" s="104"/>
      <c r="H109" s="107" t="s">
        <v>207</v>
      </c>
      <c r="I109" s="108">
        <v>69.489000000000004</v>
      </c>
    </row>
    <row r="110" spans="1:9" x14ac:dyDescent="0.25">
      <c r="A110" s="104" t="s">
        <v>199</v>
      </c>
      <c r="B110" s="105">
        <v>45745.419392442127</v>
      </c>
      <c r="C110" s="106"/>
      <c r="D110" s="107" t="s">
        <v>206</v>
      </c>
      <c r="E110" s="104"/>
      <c r="F110" s="104"/>
      <c r="G110" s="104"/>
      <c r="H110" s="107" t="s">
        <v>207</v>
      </c>
      <c r="I110" s="108">
        <v>85.120999999999995</v>
      </c>
    </row>
    <row r="111" spans="1:9" x14ac:dyDescent="0.25">
      <c r="A111" s="104" t="s">
        <v>199</v>
      </c>
      <c r="B111" s="105">
        <v>45745.420261215273</v>
      </c>
      <c r="C111" s="106"/>
      <c r="D111" s="107" t="s">
        <v>206</v>
      </c>
      <c r="E111" s="104"/>
      <c r="F111" s="104"/>
      <c r="G111" s="104"/>
      <c r="H111" s="107" t="s">
        <v>207</v>
      </c>
      <c r="I111" s="108">
        <v>75.287000000000006</v>
      </c>
    </row>
    <row r="112" spans="1:9" x14ac:dyDescent="0.25">
      <c r="A112" s="104" t="s">
        <v>199</v>
      </c>
      <c r="B112" s="105">
        <v>45745.421089421296</v>
      </c>
      <c r="C112" s="106"/>
      <c r="D112" s="107" t="s">
        <v>206</v>
      </c>
      <c r="E112" s="104"/>
      <c r="F112" s="104"/>
      <c r="G112" s="104"/>
      <c r="H112" s="107" t="s">
        <v>207</v>
      </c>
      <c r="I112" s="108">
        <v>71.554000000000002</v>
      </c>
    </row>
    <row r="113" spans="1:9" x14ac:dyDescent="0.25">
      <c r="A113" s="104" t="s">
        <v>199</v>
      </c>
      <c r="B113" s="105">
        <v>45745.422055694442</v>
      </c>
      <c r="C113" s="106"/>
      <c r="D113" s="107" t="s">
        <v>206</v>
      </c>
      <c r="E113" s="104"/>
      <c r="F113" s="104"/>
      <c r="G113" s="104"/>
      <c r="H113" s="107" t="s">
        <v>207</v>
      </c>
      <c r="I113" s="108">
        <v>83.475999999999999</v>
      </c>
    </row>
    <row r="114" spans="1:9" x14ac:dyDescent="0.25">
      <c r="A114" s="104" t="s">
        <v>199</v>
      </c>
      <c r="B114" s="105">
        <v>45745.422893356481</v>
      </c>
      <c r="C114" s="106"/>
      <c r="D114" s="107" t="s">
        <v>206</v>
      </c>
      <c r="E114" s="104"/>
      <c r="F114" s="104"/>
      <c r="G114" s="104"/>
      <c r="H114" s="107" t="s">
        <v>207</v>
      </c>
      <c r="I114" s="108">
        <v>72.367999999999995</v>
      </c>
    </row>
    <row r="115" spans="1:9" x14ac:dyDescent="0.25">
      <c r="A115" s="104" t="s">
        <v>199</v>
      </c>
      <c r="B115" s="105">
        <v>45745.423804675927</v>
      </c>
      <c r="C115" s="106"/>
      <c r="D115" s="107" t="s">
        <v>206</v>
      </c>
      <c r="E115" s="104"/>
      <c r="F115" s="104"/>
      <c r="G115" s="104"/>
      <c r="H115" s="107" t="s">
        <v>207</v>
      </c>
      <c r="I115" s="108">
        <v>78.504999999999995</v>
      </c>
    </row>
    <row r="116" spans="1:9" x14ac:dyDescent="0.25">
      <c r="A116" s="104" t="s">
        <v>199</v>
      </c>
      <c r="B116" s="105">
        <v>45745.424718807866</v>
      </c>
      <c r="C116" s="106"/>
      <c r="D116" s="107" t="s">
        <v>206</v>
      </c>
      <c r="E116" s="104"/>
      <c r="F116" s="104"/>
      <c r="G116" s="104"/>
      <c r="H116" s="107" t="s">
        <v>207</v>
      </c>
      <c r="I116" s="108">
        <v>79.23</v>
      </c>
    </row>
    <row r="117" spans="1:9" x14ac:dyDescent="0.25">
      <c r="A117" s="104" t="s">
        <v>199</v>
      </c>
      <c r="B117" s="105">
        <v>45745.425592256943</v>
      </c>
      <c r="C117" s="106"/>
      <c r="D117" s="107" t="s">
        <v>206</v>
      </c>
      <c r="E117" s="104"/>
      <c r="F117" s="104"/>
      <c r="G117" s="104"/>
      <c r="H117" s="107" t="s">
        <v>207</v>
      </c>
      <c r="I117" s="108">
        <v>75.459000000000003</v>
      </c>
    </row>
    <row r="118" spans="1:9" x14ac:dyDescent="0.25">
      <c r="A118" s="104" t="s">
        <v>199</v>
      </c>
      <c r="B118" s="105">
        <v>45745.427196400458</v>
      </c>
      <c r="C118" s="106"/>
      <c r="D118" s="107" t="s">
        <v>206</v>
      </c>
      <c r="E118" s="104"/>
      <c r="F118" s="104"/>
      <c r="G118" s="104"/>
      <c r="H118" s="107" t="s">
        <v>207</v>
      </c>
      <c r="I118" s="108">
        <v>138.36600000000001</v>
      </c>
    </row>
    <row r="119" spans="1:9" x14ac:dyDescent="0.25">
      <c r="A119" s="104" t="s">
        <v>199</v>
      </c>
      <c r="B119" s="105">
        <v>45745.428075810181</v>
      </c>
      <c r="C119" s="106"/>
      <c r="D119" s="107" t="s">
        <v>206</v>
      </c>
      <c r="E119" s="104"/>
      <c r="F119" s="104"/>
      <c r="G119" s="104"/>
      <c r="H119" s="107" t="s">
        <v>207</v>
      </c>
      <c r="I119" s="108">
        <v>75.989000000000004</v>
      </c>
    </row>
    <row r="120" spans="1:9" x14ac:dyDescent="0.25">
      <c r="A120" s="104" t="s">
        <v>199</v>
      </c>
      <c r="B120" s="105">
        <v>45745.429007071754</v>
      </c>
      <c r="C120" s="106"/>
      <c r="D120" s="107" t="s">
        <v>206</v>
      </c>
      <c r="E120" s="104"/>
      <c r="F120" s="104"/>
      <c r="G120" s="104"/>
      <c r="H120" s="107" t="s">
        <v>207</v>
      </c>
      <c r="I120" s="108">
        <v>80.471999999999994</v>
      </c>
    </row>
    <row r="121" spans="1:9" x14ac:dyDescent="0.25">
      <c r="A121" s="104" t="s">
        <v>199</v>
      </c>
      <c r="B121" s="105">
        <v>45745.429988935182</v>
      </c>
      <c r="C121" s="106"/>
      <c r="D121" s="107" t="s">
        <v>206</v>
      </c>
      <c r="E121" s="104"/>
      <c r="F121" s="104"/>
      <c r="G121" s="104"/>
      <c r="H121" s="107" t="s">
        <v>207</v>
      </c>
      <c r="I121" s="108">
        <v>84.831999999999994</v>
      </c>
    </row>
    <row r="122" spans="1:9" x14ac:dyDescent="0.25">
      <c r="A122" s="104" t="s">
        <v>199</v>
      </c>
      <c r="B122" s="105">
        <v>45745.430847326388</v>
      </c>
      <c r="C122" s="106"/>
      <c r="D122" s="107" t="s">
        <v>206</v>
      </c>
      <c r="E122" s="104"/>
      <c r="F122" s="104"/>
      <c r="G122" s="104"/>
      <c r="H122" s="107" t="s">
        <v>207</v>
      </c>
      <c r="I122" s="108">
        <v>74.182000000000002</v>
      </c>
    </row>
    <row r="123" spans="1:9" x14ac:dyDescent="0.25">
      <c r="A123" s="104" t="s">
        <v>199</v>
      </c>
      <c r="B123" s="105">
        <v>45745.431951041668</v>
      </c>
      <c r="C123" s="106"/>
      <c r="D123" s="107" t="s">
        <v>206</v>
      </c>
      <c r="E123" s="104"/>
      <c r="F123" s="104"/>
      <c r="G123" s="104"/>
      <c r="H123" s="107" t="s">
        <v>207</v>
      </c>
      <c r="I123" s="108">
        <v>95.363</v>
      </c>
    </row>
    <row r="124" spans="1:9" x14ac:dyDescent="0.25">
      <c r="A124" s="104" t="s">
        <v>199</v>
      </c>
      <c r="B124" s="105">
        <v>45745.432906354166</v>
      </c>
      <c r="C124" s="106"/>
      <c r="D124" s="107" t="s">
        <v>206</v>
      </c>
      <c r="E124" s="104"/>
      <c r="F124" s="104"/>
      <c r="G124" s="104"/>
      <c r="H124" s="107" t="s">
        <v>207</v>
      </c>
      <c r="I124" s="108">
        <v>82.531000000000006</v>
      </c>
    </row>
    <row r="125" spans="1:9" x14ac:dyDescent="0.25">
      <c r="A125" s="104" t="s">
        <v>199</v>
      </c>
      <c r="B125" s="105">
        <v>45745.433869745371</v>
      </c>
      <c r="C125" s="106"/>
      <c r="D125" s="107" t="s">
        <v>206</v>
      </c>
      <c r="E125" s="104"/>
      <c r="F125" s="104"/>
      <c r="G125" s="104"/>
      <c r="H125" s="107" t="s">
        <v>207</v>
      </c>
      <c r="I125" s="108">
        <v>83.216999999999999</v>
      </c>
    </row>
    <row r="126" spans="1:9" x14ac:dyDescent="0.25">
      <c r="A126" s="104" t="s">
        <v>199</v>
      </c>
      <c r="B126" s="105">
        <v>45745.434791608794</v>
      </c>
      <c r="C126" s="106"/>
      <c r="D126" s="107" t="s">
        <v>206</v>
      </c>
      <c r="E126" s="104"/>
      <c r="F126" s="104"/>
      <c r="G126" s="104"/>
      <c r="H126" s="107" t="s">
        <v>207</v>
      </c>
      <c r="I126" s="108">
        <v>79.677999999999997</v>
      </c>
    </row>
    <row r="127" spans="1:9" x14ac:dyDescent="0.25">
      <c r="A127" s="104" t="s">
        <v>199</v>
      </c>
      <c r="B127" s="105">
        <v>45745.435675763889</v>
      </c>
      <c r="C127" s="106"/>
      <c r="D127" s="107" t="s">
        <v>206</v>
      </c>
      <c r="E127" s="104"/>
      <c r="F127" s="104"/>
      <c r="G127" s="104"/>
      <c r="H127" s="107" t="s">
        <v>207</v>
      </c>
      <c r="I127" s="108">
        <v>76.424999999999997</v>
      </c>
    </row>
    <row r="128" spans="1:9" x14ac:dyDescent="0.25">
      <c r="A128" s="104" t="s">
        <v>199</v>
      </c>
      <c r="B128" s="105">
        <v>45745.436551122686</v>
      </c>
      <c r="C128" s="106"/>
      <c r="D128" s="107" t="s">
        <v>206</v>
      </c>
      <c r="E128" s="104"/>
      <c r="F128" s="104"/>
      <c r="G128" s="104"/>
      <c r="H128" s="107" t="s">
        <v>207</v>
      </c>
      <c r="I128" s="108">
        <v>75.578999999999994</v>
      </c>
    </row>
    <row r="129" spans="1:9" x14ac:dyDescent="0.25">
      <c r="A129" s="104" t="s">
        <v>199</v>
      </c>
      <c r="B129" s="105">
        <v>45745.437574490737</v>
      </c>
      <c r="C129" s="106"/>
      <c r="D129" s="107" t="s">
        <v>206</v>
      </c>
      <c r="E129" s="104"/>
      <c r="F129" s="104"/>
      <c r="G129" s="104"/>
      <c r="H129" s="107" t="s">
        <v>207</v>
      </c>
      <c r="I129" s="108">
        <v>88.456999999999994</v>
      </c>
    </row>
    <row r="130" spans="1:9" x14ac:dyDescent="0.25">
      <c r="A130" s="104" t="s">
        <v>199</v>
      </c>
      <c r="B130" s="105">
        <v>45745.438505324069</v>
      </c>
      <c r="C130" s="106"/>
      <c r="D130" s="107" t="s">
        <v>206</v>
      </c>
      <c r="E130" s="104"/>
      <c r="F130" s="104"/>
      <c r="G130" s="104"/>
      <c r="H130" s="107" t="s">
        <v>207</v>
      </c>
      <c r="I130" s="108">
        <v>80.426000000000002</v>
      </c>
    </row>
    <row r="131" spans="1:9" x14ac:dyDescent="0.25">
      <c r="A131" s="104" t="s">
        <v>199</v>
      </c>
      <c r="B131" s="105">
        <v>45745.439364108795</v>
      </c>
      <c r="C131" s="106"/>
      <c r="D131" s="107" t="s">
        <v>206</v>
      </c>
      <c r="E131" s="104"/>
      <c r="F131" s="104"/>
      <c r="G131" s="104"/>
      <c r="H131" s="107" t="s">
        <v>207</v>
      </c>
      <c r="I131" s="108">
        <v>74.174000000000007</v>
      </c>
    </row>
    <row r="132" spans="1:9" x14ac:dyDescent="0.25">
      <c r="A132" s="104" t="s">
        <v>199</v>
      </c>
      <c r="B132" s="105">
        <v>45745.440437152778</v>
      </c>
      <c r="C132" s="106"/>
      <c r="D132" s="107" t="s">
        <v>206</v>
      </c>
      <c r="E132" s="104"/>
      <c r="F132" s="104"/>
      <c r="G132" s="104"/>
      <c r="H132" s="107" t="s">
        <v>207</v>
      </c>
      <c r="I132" s="108">
        <v>92.733999999999995</v>
      </c>
    </row>
    <row r="133" spans="1:9" x14ac:dyDescent="0.25">
      <c r="A133" s="104" t="s">
        <v>199</v>
      </c>
      <c r="B133" s="105">
        <v>45745.442071655089</v>
      </c>
      <c r="C133" s="106"/>
      <c r="D133" s="107" t="s">
        <v>206</v>
      </c>
      <c r="E133" s="104"/>
      <c r="F133" s="104"/>
      <c r="G133" s="104"/>
      <c r="H133" s="107" t="s">
        <v>207</v>
      </c>
      <c r="I133" s="108">
        <v>141.4</v>
      </c>
    </row>
    <row r="134" spans="1:9" x14ac:dyDescent="0.25">
      <c r="A134" s="104" t="s">
        <v>199</v>
      </c>
      <c r="B134" s="105">
        <v>45745.442974687496</v>
      </c>
      <c r="C134" s="106"/>
      <c r="D134" s="107" t="s">
        <v>206</v>
      </c>
      <c r="E134" s="104"/>
      <c r="F134" s="104"/>
      <c r="G134" s="104"/>
      <c r="H134" s="107" t="s">
        <v>207</v>
      </c>
      <c r="I134" s="108">
        <v>78.004999999999995</v>
      </c>
    </row>
    <row r="135" spans="1:9" x14ac:dyDescent="0.25">
      <c r="A135" s="104" t="s">
        <v>199</v>
      </c>
      <c r="B135" s="105">
        <v>45745.443831006945</v>
      </c>
      <c r="C135" s="106"/>
      <c r="D135" s="107" t="s">
        <v>206</v>
      </c>
      <c r="E135" s="104"/>
      <c r="F135" s="104"/>
      <c r="G135" s="104"/>
      <c r="H135" s="107" t="s">
        <v>207</v>
      </c>
      <c r="I135" s="108">
        <v>73.966999999999999</v>
      </c>
    </row>
    <row r="136" spans="1:9" x14ac:dyDescent="0.25">
      <c r="A136" s="104" t="s">
        <v>199</v>
      </c>
      <c r="B136" s="105">
        <v>45745.444744363427</v>
      </c>
      <c r="C136" s="106"/>
      <c r="D136" s="107" t="s">
        <v>206</v>
      </c>
      <c r="E136" s="104"/>
      <c r="F136" s="104"/>
      <c r="G136" s="104"/>
      <c r="H136" s="107" t="s">
        <v>207</v>
      </c>
      <c r="I136" s="108">
        <v>78.938000000000002</v>
      </c>
    </row>
    <row r="137" spans="1:9" x14ac:dyDescent="0.25">
      <c r="A137" s="104" t="s">
        <v>199</v>
      </c>
      <c r="B137" s="105">
        <v>45745.44564701389</v>
      </c>
      <c r="C137" s="106"/>
      <c r="D137" s="107" t="s">
        <v>206</v>
      </c>
      <c r="E137" s="104"/>
      <c r="F137" s="104"/>
      <c r="G137" s="104"/>
      <c r="H137" s="107" t="s">
        <v>207</v>
      </c>
      <c r="I137" s="108">
        <v>77.98</v>
      </c>
    </row>
    <row r="138" spans="1:9" x14ac:dyDescent="0.25">
      <c r="A138" s="104" t="s">
        <v>199</v>
      </c>
      <c r="B138" s="105">
        <v>45745.446504594904</v>
      </c>
      <c r="C138" s="106"/>
      <c r="D138" s="107" t="s">
        <v>206</v>
      </c>
      <c r="E138" s="104"/>
      <c r="F138" s="104"/>
      <c r="G138" s="104"/>
      <c r="H138" s="107" t="s">
        <v>207</v>
      </c>
      <c r="I138" s="108">
        <v>74.099999999999994</v>
      </c>
    </row>
    <row r="139" spans="1:9" x14ac:dyDescent="0.25">
      <c r="A139" s="104" t="s">
        <v>199</v>
      </c>
      <c r="B139" s="105">
        <v>45745.447366469903</v>
      </c>
      <c r="C139" s="106"/>
      <c r="D139" s="107" t="s">
        <v>206</v>
      </c>
      <c r="E139" s="104"/>
      <c r="F139" s="104"/>
      <c r="G139" s="104"/>
      <c r="H139" s="107" t="s">
        <v>207</v>
      </c>
      <c r="I139" s="108">
        <v>74.453999999999994</v>
      </c>
    </row>
    <row r="140" spans="1:9" x14ac:dyDescent="0.25">
      <c r="A140" s="104" t="s">
        <v>199</v>
      </c>
      <c r="B140" s="105">
        <v>45745.448283368052</v>
      </c>
      <c r="C140" s="106"/>
      <c r="D140" s="107" t="s">
        <v>206</v>
      </c>
      <c r="E140" s="104"/>
      <c r="F140" s="104"/>
      <c r="G140" s="104"/>
      <c r="H140" s="107" t="s">
        <v>207</v>
      </c>
      <c r="I140" s="108">
        <v>79.009</v>
      </c>
    </row>
    <row r="141" spans="1:9" x14ac:dyDescent="0.25">
      <c r="A141" s="104" t="s">
        <v>199</v>
      </c>
      <c r="B141" s="105">
        <v>45745.449142847217</v>
      </c>
      <c r="C141" s="106"/>
      <c r="D141" s="107" t="s">
        <v>206</v>
      </c>
      <c r="E141" s="104"/>
      <c r="F141" s="104"/>
      <c r="G141" s="104"/>
      <c r="H141" s="107" t="s">
        <v>207</v>
      </c>
      <c r="I141" s="108">
        <v>74.463999999999999</v>
      </c>
    </row>
    <row r="142" spans="1:9" x14ac:dyDescent="0.25">
      <c r="A142" s="104" t="s">
        <v>199</v>
      </c>
      <c r="B142" s="105">
        <v>45745.450002037032</v>
      </c>
      <c r="C142" s="106"/>
      <c r="D142" s="107" t="s">
        <v>206</v>
      </c>
      <c r="E142" s="104"/>
      <c r="F142" s="104"/>
      <c r="G142" s="104"/>
      <c r="H142" s="107" t="s">
        <v>207</v>
      </c>
      <c r="I142" s="108">
        <v>74.224000000000004</v>
      </c>
    </row>
    <row r="143" spans="1:9" x14ac:dyDescent="0.25">
      <c r="A143" s="104" t="s">
        <v>199</v>
      </c>
      <c r="B143" s="105">
        <v>45745.450847743057</v>
      </c>
      <c r="C143" s="106"/>
      <c r="D143" s="107" t="s">
        <v>206</v>
      </c>
      <c r="E143" s="104"/>
      <c r="F143" s="104"/>
      <c r="G143" s="104"/>
      <c r="H143" s="107" t="s">
        <v>207</v>
      </c>
      <c r="I143" s="108">
        <v>73.100999999999999</v>
      </c>
    </row>
    <row r="144" spans="1:9" x14ac:dyDescent="0.25">
      <c r="A144" s="104" t="s">
        <v>199</v>
      </c>
      <c r="B144" s="105">
        <v>45745.451695625001</v>
      </c>
      <c r="C144" s="106"/>
      <c r="D144" s="107" t="s">
        <v>206</v>
      </c>
      <c r="E144" s="104"/>
      <c r="F144" s="104"/>
      <c r="G144" s="104"/>
      <c r="H144" s="107" t="s">
        <v>207</v>
      </c>
      <c r="I144" s="108">
        <v>73.224000000000004</v>
      </c>
    </row>
    <row r="145" spans="1:9" x14ac:dyDescent="0.25">
      <c r="A145" s="104" t="s">
        <v>199</v>
      </c>
      <c r="B145" s="105">
        <v>45745.452635439811</v>
      </c>
      <c r="C145" s="106"/>
      <c r="D145" s="107" t="s">
        <v>206</v>
      </c>
      <c r="E145" s="104"/>
      <c r="F145" s="104"/>
      <c r="G145" s="104"/>
      <c r="H145" s="107" t="s">
        <v>207</v>
      </c>
      <c r="I145" s="108">
        <v>81.215000000000003</v>
      </c>
    </row>
    <row r="146" spans="1:9" x14ac:dyDescent="0.25">
      <c r="A146" s="104" t="s">
        <v>199</v>
      </c>
      <c r="B146" s="105">
        <v>45745.454330983797</v>
      </c>
      <c r="C146" s="106"/>
      <c r="D146" s="107" t="s">
        <v>206</v>
      </c>
      <c r="E146" s="104"/>
      <c r="F146" s="104"/>
      <c r="G146" s="104"/>
      <c r="H146" s="107" t="s">
        <v>207</v>
      </c>
      <c r="I146" s="108">
        <v>146.33000000000001</v>
      </c>
    </row>
    <row r="147" spans="1:9" x14ac:dyDescent="0.25">
      <c r="A147" s="104" t="s">
        <v>199</v>
      </c>
      <c r="B147" s="105">
        <v>45745.45523782407</v>
      </c>
      <c r="C147" s="106"/>
      <c r="D147" s="107" t="s">
        <v>206</v>
      </c>
      <c r="E147" s="104"/>
      <c r="F147" s="104"/>
      <c r="G147" s="104"/>
      <c r="H147" s="107" t="s">
        <v>207</v>
      </c>
      <c r="I147" s="108">
        <v>78.302000000000007</v>
      </c>
    </row>
    <row r="148" spans="1:9" x14ac:dyDescent="0.25">
      <c r="A148" s="104" t="s">
        <v>199</v>
      </c>
      <c r="B148" s="105">
        <v>45745.456150405087</v>
      </c>
      <c r="C148" s="106"/>
      <c r="D148" s="107" t="s">
        <v>206</v>
      </c>
      <c r="E148" s="104"/>
      <c r="F148" s="104"/>
      <c r="G148" s="104"/>
      <c r="H148" s="107" t="s">
        <v>207</v>
      </c>
      <c r="I148" s="108">
        <v>78.896000000000001</v>
      </c>
    </row>
    <row r="149" spans="1:9" x14ac:dyDescent="0.25">
      <c r="A149" s="104" t="s">
        <v>199</v>
      </c>
      <c r="B149" s="105">
        <v>45745.457066550924</v>
      </c>
      <c r="C149" s="106"/>
      <c r="D149" s="107" t="s">
        <v>206</v>
      </c>
      <c r="E149" s="104"/>
      <c r="F149" s="104"/>
      <c r="G149" s="104"/>
      <c r="H149" s="107" t="s">
        <v>207</v>
      </c>
      <c r="I149" s="108">
        <v>79.122</v>
      </c>
    </row>
    <row r="150" spans="1:9" x14ac:dyDescent="0.25">
      <c r="A150" s="104" t="s">
        <v>199</v>
      </c>
      <c r="B150" s="105">
        <v>45745.458032222217</v>
      </c>
      <c r="C150" s="106"/>
      <c r="D150" s="107" t="s">
        <v>206</v>
      </c>
      <c r="E150" s="104"/>
      <c r="F150" s="104"/>
      <c r="G150" s="104"/>
      <c r="H150" s="107" t="s">
        <v>207</v>
      </c>
      <c r="I150" s="108">
        <v>83.417000000000002</v>
      </c>
    </row>
    <row r="151" spans="1:9" x14ac:dyDescent="0.25">
      <c r="A151" s="104" t="s">
        <v>199</v>
      </c>
      <c r="B151" s="105">
        <v>45745.459370613426</v>
      </c>
      <c r="C151" s="106"/>
      <c r="D151" s="107" t="s">
        <v>206</v>
      </c>
      <c r="E151" s="104"/>
      <c r="F151" s="104"/>
      <c r="G151" s="104"/>
      <c r="H151" s="107" t="s">
        <v>207</v>
      </c>
      <c r="I151" s="108">
        <v>115.881</v>
      </c>
    </row>
    <row r="152" spans="1:9" x14ac:dyDescent="0.25">
      <c r="A152" s="104" t="s">
        <v>199</v>
      </c>
      <c r="B152" s="105">
        <v>45745.460300775463</v>
      </c>
      <c r="C152" s="106"/>
      <c r="D152" s="107" t="s">
        <v>206</v>
      </c>
      <c r="E152" s="104"/>
      <c r="F152" s="104"/>
      <c r="G152" s="104"/>
      <c r="H152" s="107" t="s">
        <v>207</v>
      </c>
      <c r="I152" s="108">
        <v>80.183999999999997</v>
      </c>
    </row>
    <row r="153" spans="1:9" x14ac:dyDescent="0.25">
      <c r="A153" s="104" t="s">
        <v>199</v>
      </c>
      <c r="B153" s="105">
        <v>45745.461195011572</v>
      </c>
      <c r="C153" s="106"/>
      <c r="D153" s="107" t="s">
        <v>206</v>
      </c>
      <c r="E153" s="104"/>
      <c r="F153" s="104"/>
      <c r="G153" s="104"/>
      <c r="H153" s="107" t="s">
        <v>207</v>
      </c>
      <c r="I153" s="108">
        <v>77.197999999999993</v>
      </c>
    </row>
    <row r="154" spans="1:9" x14ac:dyDescent="0.25">
      <c r="A154" s="104" t="s">
        <v>199</v>
      </c>
      <c r="B154" s="105">
        <v>45745.462125844904</v>
      </c>
      <c r="C154" s="106"/>
      <c r="D154" s="107" t="s">
        <v>206</v>
      </c>
      <c r="E154" s="104"/>
      <c r="F154" s="104"/>
      <c r="G154" s="104"/>
      <c r="H154" s="107" t="s">
        <v>207</v>
      </c>
      <c r="I154" s="108">
        <v>80.683000000000007</v>
      </c>
    </row>
    <row r="155" spans="1:9" x14ac:dyDescent="0.25">
      <c r="A155" s="104" t="s">
        <v>199</v>
      </c>
      <c r="B155" s="105">
        <v>45745.463055636574</v>
      </c>
      <c r="C155" s="106"/>
      <c r="D155" s="107" t="s">
        <v>206</v>
      </c>
      <c r="E155" s="104"/>
      <c r="F155" s="104"/>
      <c r="G155" s="104"/>
      <c r="H155" s="107" t="s">
        <v>207</v>
      </c>
      <c r="I155" s="108">
        <v>80.103999999999999</v>
      </c>
    </row>
    <row r="156" spans="1:9" x14ac:dyDescent="0.25">
      <c r="A156" s="104" t="s">
        <v>199</v>
      </c>
      <c r="B156" s="105">
        <v>45745.463958009255</v>
      </c>
      <c r="C156" s="106"/>
      <c r="D156" s="107" t="s">
        <v>206</v>
      </c>
      <c r="E156" s="104"/>
      <c r="F156" s="104"/>
      <c r="G156" s="104"/>
      <c r="H156" s="107" t="s">
        <v>207</v>
      </c>
      <c r="I156" s="108">
        <v>78.186000000000007</v>
      </c>
    </row>
    <row r="157" spans="1:9" x14ac:dyDescent="0.25">
      <c r="A157" s="104" t="s">
        <v>199</v>
      </c>
      <c r="B157" s="105">
        <v>45745.464950856476</v>
      </c>
      <c r="C157" s="106"/>
      <c r="D157" s="107" t="s">
        <v>206</v>
      </c>
      <c r="E157" s="104"/>
      <c r="F157" s="104"/>
      <c r="G157" s="104"/>
      <c r="H157" s="107" t="s">
        <v>207</v>
      </c>
      <c r="I157" s="108">
        <v>85.531999999999996</v>
      </c>
    </row>
    <row r="158" spans="1:9" x14ac:dyDescent="0.25">
      <c r="A158" s="104" t="s">
        <v>199</v>
      </c>
      <c r="B158" s="105">
        <v>45745.465820729165</v>
      </c>
      <c r="C158" s="106"/>
      <c r="D158" s="107" t="s">
        <v>206</v>
      </c>
      <c r="E158" s="104"/>
      <c r="F158" s="104"/>
      <c r="G158" s="104"/>
      <c r="H158" s="107" t="s">
        <v>207</v>
      </c>
      <c r="I158" s="108">
        <v>75.405000000000001</v>
      </c>
    </row>
    <row r="159" spans="1:9" x14ac:dyDescent="0.25">
      <c r="A159" s="104" t="s">
        <v>199</v>
      </c>
      <c r="B159" s="105">
        <v>45745.467898703704</v>
      </c>
      <c r="C159" s="106"/>
      <c r="D159" s="107" t="s">
        <v>206</v>
      </c>
      <c r="E159" s="104"/>
      <c r="F159" s="104"/>
      <c r="G159" s="104"/>
      <c r="H159" s="107" t="s">
        <v>207</v>
      </c>
      <c r="I159" s="108">
        <v>179.22900000000001</v>
      </c>
    </row>
    <row r="160" spans="1:9" x14ac:dyDescent="0.25">
      <c r="A160" s="104" t="s">
        <v>199</v>
      </c>
      <c r="B160" s="105">
        <v>45745.468736770832</v>
      </c>
      <c r="C160" s="106"/>
      <c r="D160" s="107" t="s">
        <v>206</v>
      </c>
      <c r="E160" s="104"/>
      <c r="F160" s="104"/>
      <c r="G160" s="104"/>
      <c r="H160" s="107" t="s">
        <v>207</v>
      </c>
      <c r="I160" s="108">
        <v>72.67</v>
      </c>
    </row>
    <row r="161" spans="1:9" x14ac:dyDescent="0.25">
      <c r="A161" s="104" t="s">
        <v>199</v>
      </c>
      <c r="B161" s="105">
        <v>45745.469590763889</v>
      </c>
      <c r="C161" s="106"/>
      <c r="D161" s="107" t="s">
        <v>206</v>
      </c>
      <c r="E161" s="104"/>
      <c r="F161" s="104"/>
      <c r="G161" s="104"/>
      <c r="H161" s="107" t="s">
        <v>207</v>
      </c>
      <c r="I161" s="108">
        <v>73.796000000000006</v>
      </c>
    </row>
    <row r="162" spans="1:9" x14ac:dyDescent="0.25">
      <c r="A162" s="104" t="s">
        <v>199</v>
      </c>
      <c r="B162" s="105">
        <v>45745.470463564816</v>
      </c>
      <c r="C162" s="106"/>
      <c r="D162" s="107" t="s">
        <v>206</v>
      </c>
      <c r="E162" s="104"/>
      <c r="F162" s="104"/>
      <c r="G162" s="104"/>
      <c r="H162" s="107" t="s">
        <v>207</v>
      </c>
      <c r="I162" s="108">
        <v>75.424000000000007</v>
      </c>
    </row>
    <row r="163" spans="1:9" x14ac:dyDescent="0.25">
      <c r="A163" s="104" t="s">
        <v>199</v>
      </c>
      <c r="B163" s="105">
        <v>45745.471296701384</v>
      </c>
      <c r="C163" s="106"/>
      <c r="D163" s="107" t="s">
        <v>206</v>
      </c>
      <c r="E163" s="104"/>
      <c r="F163" s="104"/>
      <c r="G163" s="104"/>
      <c r="H163" s="107" t="s">
        <v>207</v>
      </c>
      <c r="I163" s="108">
        <v>71.956999999999994</v>
      </c>
    </row>
    <row r="164" spans="1:9" x14ac:dyDescent="0.25">
      <c r="A164" s="104" t="s">
        <v>199</v>
      </c>
      <c r="B164" s="105">
        <v>45745.472143356477</v>
      </c>
      <c r="C164" s="106"/>
      <c r="D164" s="107" t="s">
        <v>206</v>
      </c>
      <c r="E164" s="104"/>
      <c r="F164" s="104"/>
      <c r="G164" s="104"/>
      <c r="H164" s="107" t="s">
        <v>207</v>
      </c>
      <c r="I164" s="108">
        <v>73.183999999999997</v>
      </c>
    </row>
    <row r="165" spans="1:9" x14ac:dyDescent="0.25">
      <c r="A165" s="104" t="s">
        <v>199</v>
      </c>
      <c r="B165" s="105">
        <v>45745.473094629626</v>
      </c>
      <c r="C165" s="106"/>
      <c r="D165" s="107" t="s">
        <v>206</v>
      </c>
      <c r="E165" s="104"/>
      <c r="F165" s="104"/>
      <c r="G165" s="104"/>
      <c r="H165" s="107" t="s">
        <v>207</v>
      </c>
      <c r="I165" s="108">
        <v>82.159000000000006</v>
      </c>
    </row>
    <row r="166" spans="1:9" x14ac:dyDescent="0.25">
      <c r="A166" s="104" t="s">
        <v>199</v>
      </c>
      <c r="B166" s="105">
        <v>45745.473944270831</v>
      </c>
      <c r="C166" s="106"/>
      <c r="D166" s="107" t="s">
        <v>206</v>
      </c>
      <c r="E166" s="104"/>
      <c r="F166" s="104"/>
      <c r="G166" s="104"/>
      <c r="H166" s="107" t="s">
        <v>207</v>
      </c>
      <c r="I166" s="108">
        <v>73.168999999999997</v>
      </c>
    </row>
    <row r="167" spans="1:9" x14ac:dyDescent="0.25">
      <c r="A167" s="104" t="s">
        <v>199</v>
      </c>
      <c r="B167" s="105">
        <v>45745.474770138884</v>
      </c>
      <c r="C167" s="106"/>
      <c r="D167" s="107" t="s">
        <v>206</v>
      </c>
      <c r="E167" s="104"/>
      <c r="F167" s="104"/>
      <c r="G167" s="104"/>
      <c r="H167" s="107" t="s">
        <v>207</v>
      </c>
      <c r="I167" s="108">
        <v>71.593000000000004</v>
      </c>
    </row>
    <row r="168" spans="1:9" x14ac:dyDescent="0.25">
      <c r="A168" s="104" t="s">
        <v>199</v>
      </c>
      <c r="B168" s="105">
        <v>45745.475626157408</v>
      </c>
      <c r="C168" s="106"/>
      <c r="D168" s="107" t="s">
        <v>206</v>
      </c>
      <c r="E168" s="104"/>
      <c r="F168" s="104"/>
      <c r="G168" s="104"/>
      <c r="H168" s="107" t="s">
        <v>207</v>
      </c>
      <c r="I168" s="108">
        <v>73.944999999999993</v>
      </c>
    </row>
    <row r="169" spans="1:9" x14ac:dyDescent="0.25">
      <c r="A169" s="104" t="s">
        <v>199</v>
      </c>
      <c r="B169" s="105">
        <v>45745.476471226852</v>
      </c>
      <c r="C169" s="106"/>
      <c r="D169" s="107" t="s">
        <v>206</v>
      </c>
      <c r="E169" s="104"/>
      <c r="F169" s="104"/>
      <c r="G169" s="104"/>
      <c r="H169" s="107" t="s">
        <v>207</v>
      </c>
      <c r="I169" s="108">
        <v>73.034000000000006</v>
      </c>
    </row>
    <row r="170" spans="1:9" x14ac:dyDescent="0.25">
      <c r="A170" s="104" t="s">
        <v>199</v>
      </c>
      <c r="B170" s="105">
        <v>45745.477281874999</v>
      </c>
      <c r="C170" s="106"/>
      <c r="D170" s="107" t="s">
        <v>206</v>
      </c>
      <c r="E170" s="104"/>
      <c r="F170" s="104"/>
      <c r="G170" s="104"/>
      <c r="H170" s="107" t="s">
        <v>207</v>
      </c>
      <c r="I170" s="108">
        <v>70.069999999999993</v>
      </c>
    </row>
    <row r="171" spans="1:9" x14ac:dyDescent="0.25">
      <c r="A171" s="104" t="s">
        <v>199</v>
      </c>
      <c r="B171" s="105">
        <v>45745.478132812495</v>
      </c>
      <c r="C171" s="106"/>
      <c r="D171" s="107" t="s">
        <v>206</v>
      </c>
      <c r="E171" s="104"/>
      <c r="F171" s="104"/>
      <c r="G171" s="104"/>
      <c r="H171" s="107" t="s">
        <v>207</v>
      </c>
      <c r="I171" s="108">
        <v>73.515000000000001</v>
      </c>
    </row>
    <row r="172" spans="1:9" x14ac:dyDescent="0.25">
      <c r="A172" s="104" t="s">
        <v>199</v>
      </c>
      <c r="B172" s="105">
        <v>45745.478974687496</v>
      </c>
      <c r="C172" s="106"/>
      <c r="D172" s="107" t="s">
        <v>206</v>
      </c>
      <c r="E172" s="104"/>
      <c r="F172" s="104"/>
      <c r="G172" s="104"/>
      <c r="H172" s="107" t="s">
        <v>207</v>
      </c>
      <c r="I172" s="108">
        <v>72.728999999999999</v>
      </c>
    </row>
    <row r="173" spans="1:9" x14ac:dyDescent="0.25">
      <c r="A173" s="104" t="s">
        <v>199</v>
      </c>
      <c r="B173" s="105">
        <v>45745.479843310182</v>
      </c>
      <c r="C173" s="106"/>
      <c r="D173" s="107" t="s">
        <v>206</v>
      </c>
      <c r="E173" s="104"/>
      <c r="F173" s="104"/>
      <c r="G173" s="104"/>
      <c r="H173" s="107" t="s">
        <v>207</v>
      </c>
      <c r="I173" s="108">
        <v>75.045000000000002</v>
      </c>
    </row>
    <row r="174" spans="1:9" x14ac:dyDescent="0.25">
      <c r="A174" s="104" t="s">
        <v>199</v>
      </c>
      <c r="B174" s="105">
        <v>45745.480675624996</v>
      </c>
      <c r="C174" s="106"/>
      <c r="D174" s="107" t="s">
        <v>206</v>
      </c>
      <c r="E174" s="104"/>
      <c r="F174" s="104"/>
      <c r="G174" s="104"/>
      <c r="H174" s="107" t="s">
        <v>207</v>
      </c>
      <c r="I174" s="108">
        <v>71.658000000000001</v>
      </c>
    </row>
    <row r="175" spans="1:9" x14ac:dyDescent="0.25">
      <c r="A175" s="104" t="s">
        <v>199</v>
      </c>
      <c r="B175" s="105">
        <v>45745.481995011571</v>
      </c>
      <c r="C175" s="106"/>
      <c r="D175" s="107" t="s">
        <v>206</v>
      </c>
      <c r="E175" s="104"/>
      <c r="F175" s="104"/>
      <c r="G175" s="104"/>
      <c r="H175" s="107" t="s">
        <v>207</v>
      </c>
      <c r="I175" s="108">
        <v>114</v>
      </c>
    </row>
    <row r="176" spans="1:9" x14ac:dyDescent="0.25">
      <c r="A176" s="104" t="s">
        <v>199</v>
      </c>
      <c r="B176" s="105">
        <v>45745.398993020834</v>
      </c>
      <c r="C176" s="106"/>
      <c r="D176" s="107" t="s">
        <v>230</v>
      </c>
      <c r="E176" s="104"/>
      <c r="F176" s="104"/>
      <c r="G176" s="104"/>
      <c r="H176" s="107" t="s">
        <v>231</v>
      </c>
      <c r="I176" s="108">
        <v>82.022999999999996</v>
      </c>
    </row>
    <row r="177" spans="1:9" x14ac:dyDescent="0.25">
      <c r="A177" s="104" t="s">
        <v>199</v>
      </c>
      <c r="B177" s="105">
        <v>45745.399789513889</v>
      </c>
      <c r="C177" s="106"/>
      <c r="D177" s="107" t="s">
        <v>230</v>
      </c>
      <c r="E177" s="104"/>
      <c r="F177" s="104"/>
      <c r="G177" s="104"/>
      <c r="H177" s="107" t="s">
        <v>231</v>
      </c>
      <c r="I177" s="108">
        <v>68.623000000000005</v>
      </c>
    </row>
    <row r="178" spans="1:9" x14ac:dyDescent="0.25">
      <c r="A178" s="104" t="s">
        <v>199</v>
      </c>
      <c r="B178" s="105">
        <v>45745.400584143514</v>
      </c>
      <c r="C178" s="106"/>
      <c r="D178" s="107" t="s">
        <v>230</v>
      </c>
      <c r="E178" s="104"/>
      <c r="F178" s="104"/>
      <c r="G178" s="104"/>
      <c r="H178" s="107" t="s">
        <v>231</v>
      </c>
      <c r="I178" s="108">
        <v>68.63</v>
      </c>
    </row>
    <row r="179" spans="1:9" x14ac:dyDescent="0.25">
      <c r="A179" s="104" t="s">
        <v>199</v>
      </c>
      <c r="B179" s="105">
        <v>45745.401392546293</v>
      </c>
      <c r="C179" s="106"/>
      <c r="D179" s="107" t="s">
        <v>230</v>
      </c>
      <c r="E179" s="104"/>
      <c r="F179" s="104"/>
      <c r="G179" s="104"/>
      <c r="H179" s="107" t="s">
        <v>231</v>
      </c>
      <c r="I179" s="108">
        <v>69.835999999999999</v>
      </c>
    </row>
    <row r="180" spans="1:9" x14ac:dyDescent="0.25">
      <c r="A180" s="104" t="s">
        <v>199</v>
      </c>
      <c r="B180" s="105">
        <v>45745.402192928239</v>
      </c>
      <c r="C180" s="106"/>
      <c r="D180" s="107" t="s">
        <v>230</v>
      </c>
      <c r="E180" s="104"/>
      <c r="F180" s="104"/>
      <c r="G180" s="104"/>
      <c r="H180" s="107" t="s">
        <v>231</v>
      </c>
      <c r="I180" s="108">
        <v>69.152000000000001</v>
      </c>
    </row>
    <row r="181" spans="1:9" x14ac:dyDescent="0.25">
      <c r="A181" s="104" t="s">
        <v>199</v>
      </c>
      <c r="B181" s="105">
        <v>45745.403001030092</v>
      </c>
      <c r="C181" s="106"/>
      <c r="D181" s="107" t="s">
        <v>230</v>
      </c>
      <c r="E181" s="104"/>
      <c r="F181" s="104"/>
      <c r="G181" s="104"/>
      <c r="H181" s="107" t="s">
        <v>231</v>
      </c>
      <c r="I181" s="108">
        <v>69.841999999999999</v>
      </c>
    </row>
    <row r="182" spans="1:9" x14ac:dyDescent="0.25">
      <c r="A182" s="104" t="s">
        <v>199</v>
      </c>
      <c r="B182" s="105">
        <v>45745.403771724537</v>
      </c>
      <c r="C182" s="106"/>
      <c r="D182" s="107" t="s">
        <v>230</v>
      </c>
      <c r="E182" s="104"/>
      <c r="F182" s="104"/>
      <c r="G182" s="104"/>
      <c r="H182" s="107" t="s">
        <v>231</v>
      </c>
      <c r="I182" s="108">
        <v>66.56</v>
      </c>
    </row>
    <row r="183" spans="1:9" x14ac:dyDescent="0.25">
      <c r="A183" s="104" t="s">
        <v>199</v>
      </c>
      <c r="B183" s="105">
        <v>45745.404549525461</v>
      </c>
      <c r="C183" s="106"/>
      <c r="D183" s="107" t="s">
        <v>230</v>
      </c>
      <c r="E183" s="104"/>
      <c r="F183" s="104"/>
      <c r="G183" s="104"/>
      <c r="H183" s="107" t="s">
        <v>231</v>
      </c>
      <c r="I183" s="108">
        <v>67.45</v>
      </c>
    </row>
    <row r="184" spans="1:9" x14ac:dyDescent="0.25">
      <c r="A184" s="104" t="s">
        <v>199</v>
      </c>
      <c r="B184" s="105">
        <v>45745.405318912039</v>
      </c>
      <c r="C184" s="106"/>
      <c r="D184" s="107" t="s">
        <v>230</v>
      </c>
      <c r="E184" s="104"/>
      <c r="F184" s="104"/>
      <c r="G184" s="104"/>
      <c r="H184" s="107" t="s">
        <v>231</v>
      </c>
      <c r="I184" s="108">
        <v>66.497</v>
      </c>
    </row>
    <row r="185" spans="1:9" x14ac:dyDescent="0.25">
      <c r="A185" s="104" t="s">
        <v>199</v>
      </c>
      <c r="B185" s="105">
        <v>45745.406098530089</v>
      </c>
      <c r="C185" s="106"/>
      <c r="D185" s="107" t="s">
        <v>230</v>
      </c>
      <c r="E185" s="104"/>
      <c r="F185" s="104"/>
      <c r="G185" s="104"/>
      <c r="H185" s="107" t="s">
        <v>231</v>
      </c>
      <c r="I185" s="108">
        <v>67.337999999999994</v>
      </c>
    </row>
    <row r="186" spans="1:9" x14ac:dyDescent="0.25">
      <c r="A186" s="104" t="s">
        <v>199</v>
      </c>
      <c r="B186" s="105">
        <v>45745.406878437498</v>
      </c>
      <c r="C186" s="106"/>
      <c r="D186" s="107" t="s">
        <v>230</v>
      </c>
      <c r="E186" s="104"/>
      <c r="F186" s="104"/>
      <c r="G186" s="104"/>
      <c r="H186" s="107" t="s">
        <v>231</v>
      </c>
      <c r="I186" s="108">
        <v>67.385000000000005</v>
      </c>
    </row>
    <row r="187" spans="1:9" x14ac:dyDescent="0.25">
      <c r="A187" s="104" t="s">
        <v>199</v>
      </c>
      <c r="B187" s="105">
        <v>45745.407644212959</v>
      </c>
      <c r="C187" s="106"/>
      <c r="D187" s="107" t="s">
        <v>230</v>
      </c>
      <c r="E187" s="104"/>
      <c r="F187" s="104"/>
      <c r="G187" s="104"/>
      <c r="H187" s="107" t="s">
        <v>231</v>
      </c>
      <c r="I187" s="108">
        <v>66.164000000000001</v>
      </c>
    </row>
    <row r="188" spans="1:9" x14ac:dyDescent="0.25">
      <c r="A188" s="104" t="s">
        <v>199</v>
      </c>
      <c r="B188" s="105">
        <v>45745.408428668983</v>
      </c>
      <c r="C188" s="106"/>
      <c r="D188" s="107" t="s">
        <v>230</v>
      </c>
      <c r="E188" s="104"/>
      <c r="F188" s="104"/>
      <c r="G188" s="104"/>
      <c r="H188" s="107" t="s">
        <v>231</v>
      </c>
      <c r="I188" s="108">
        <v>67.516999999999996</v>
      </c>
    </row>
    <row r="189" spans="1:9" x14ac:dyDescent="0.25">
      <c r="A189" s="104" t="s">
        <v>199</v>
      </c>
      <c r="B189" s="105">
        <v>45745.409191226849</v>
      </c>
      <c r="C189" s="106"/>
      <c r="D189" s="107" t="s">
        <v>230</v>
      </c>
      <c r="E189" s="104"/>
      <c r="F189" s="104"/>
      <c r="G189" s="104"/>
      <c r="H189" s="107" t="s">
        <v>231</v>
      </c>
      <c r="I189" s="108">
        <v>66.135000000000005</v>
      </c>
    </row>
    <row r="190" spans="1:9" x14ac:dyDescent="0.25">
      <c r="A190" s="104" t="s">
        <v>199</v>
      </c>
      <c r="B190" s="105">
        <v>45745.409983576385</v>
      </c>
      <c r="C190" s="106"/>
      <c r="D190" s="107" t="s">
        <v>230</v>
      </c>
      <c r="E190" s="104"/>
      <c r="F190" s="104"/>
      <c r="G190" s="104"/>
      <c r="H190" s="107" t="s">
        <v>231</v>
      </c>
      <c r="I190" s="108">
        <v>68.242999999999995</v>
      </c>
    </row>
    <row r="191" spans="1:9" x14ac:dyDescent="0.25">
      <c r="A191" s="104" t="s">
        <v>199</v>
      </c>
      <c r="B191" s="105">
        <v>45745.410773298609</v>
      </c>
      <c r="C191" s="106"/>
      <c r="D191" s="107" t="s">
        <v>230</v>
      </c>
      <c r="E191" s="104"/>
      <c r="F191" s="104"/>
      <c r="G191" s="104"/>
      <c r="H191" s="107" t="s">
        <v>231</v>
      </c>
      <c r="I191" s="108">
        <v>68.429000000000002</v>
      </c>
    </row>
    <row r="192" spans="1:9" x14ac:dyDescent="0.25">
      <c r="A192" s="104" t="s">
        <v>199</v>
      </c>
      <c r="B192" s="105">
        <v>45745.411539201385</v>
      </c>
      <c r="C192" s="106"/>
      <c r="D192" s="107" t="s">
        <v>230</v>
      </c>
      <c r="E192" s="104"/>
      <c r="F192" s="104"/>
      <c r="G192" s="104"/>
      <c r="H192" s="107" t="s">
        <v>231</v>
      </c>
      <c r="I192" s="108">
        <v>66.162000000000006</v>
      </c>
    </row>
    <row r="193" spans="1:9" x14ac:dyDescent="0.25">
      <c r="A193" s="104" t="s">
        <v>199</v>
      </c>
      <c r="B193" s="105">
        <v>45745.413073912037</v>
      </c>
      <c r="C193" s="106"/>
      <c r="D193" s="107" t="s">
        <v>230</v>
      </c>
      <c r="E193" s="104"/>
      <c r="F193" s="104"/>
      <c r="G193" s="104"/>
      <c r="H193" s="107" t="s">
        <v>231</v>
      </c>
      <c r="I193" s="108">
        <v>132.59399999999999</v>
      </c>
    </row>
    <row r="194" spans="1:9" x14ac:dyDescent="0.25">
      <c r="A194" s="104" t="s">
        <v>199</v>
      </c>
      <c r="B194" s="105">
        <v>45745.413881053239</v>
      </c>
      <c r="C194" s="106"/>
      <c r="D194" s="107" t="s">
        <v>230</v>
      </c>
      <c r="E194" s="104"/>
      <c r="F194" s="104"/>
      <c r="G194" s="104"/>
      <c r="H194" s="107" t="s">
        <v>231</v>
      </c>
      <c r="I194" s="108">
        <v>69.768000000000001</v>
      </c>
    </row>
    <row r="195" spans="1:9" x14ac:dyDescent="0.25">
      <c r="A195" s="104" t="s">
        <v>199</v>
      </c>
      <c r="B195" s="105">
        <v>45745.414667604164</v>
      </c>
      <c r="C195" s="106"/>
      <c r="D195" s="107" t="s">
        <v>230</v>
      </c>
      <c r="E195" s="104"/>
      <c r="F195" s="104"/>
      <c r="G195" s="104"/>
      <c r="H195" s="107" t="s">
        <v>231</v>
      </c>
      <c r="I195" s="108">
        <v>67.945999999999998</v>
      </c>
    </row>
    <row r="196" spans="1:9" x14ac:dyDescent="0.25">
      <c r="A196" s="104" t="s">
        <v>199</v>
      </c>
      <c r="B196" s="105">
        <v>45745.415449027772</v>
      </c>
      <c r="C196" s="106"/>
      <c r="D196" s="107" t="s">
        <v>230</v>
      </c>
      <c r="E196" s="104"/>
      <c r="F196" s="104"/>
      <c r="G196" s="104"/>
      <c r="H196" s="107" t="s">
        <v>231</v>
      </c>
      <c r="I196" s="108">
        <v>67.509</v>
      </c>
    </row>
    <row r="197" spans="1:9" x14ac:dyDescent="0.25">
      <c r="A197" s="104" t="s">
        <v>199</v>
      </c>
      <c r="B197" s="105">
        <v>45745.416255752316</v>
      </c>
      <c r="C197" s="106"/>
      <c r="D197" s="107" t="s">
        <v>230</v>
      </c>
      <c r="E197" s="104"/>
      <c r="F197" s="104"/>
      <c r="G197" s="104"/>
      <c r="H197" s="107" t="s">
        <v>231</v>
      </c>
      <c r="I197" s="108">
        <v>69.710999999999999</v>
      </c>
    </row>
    <row r="198" spans="1:9" x14ac:dyDescent="0.25">
      <c r="A198" s="104" t="s">
        <v>199</v>
      </c>
      <c r="B198" s="105">
        <v>45745.417050289347</v>
      </c>
      <c r="C198" s="106"/>
      <c r="D198" s="107" t="s">
        <v>230</v>
      </c>
      <c r="E198" s="104"/>
      <c r="F198" s="104"/>
      <c r="G198" s="104"/>
      <c r="H198" s="107" t="s">
        <v>231</v>
      </c>
      <c r="I198" s="108">
        <v>68.647000000000006</v>
      </c>
    </row>
    <row r="199" spans="1:9" x14ac:dyDescent="0.25">
      <c r="A199" s="104" t="s">
        <v>199</v>
      </c>
      <c r="B199" s="105">
        <v>45745.417840717593</v>
      </c>
      <c r="C199" s="106"/>
      <c r="D199" s="107" t="s">
        <v>230</v>
      </c>
      <c r="E199" s="104"/>
      <c r="F199" s="104"/>
      <c r="G199" s="104"/>
      <c r="H199" s="107" t="s">
        <v>231</v>
      </c>
      <c r="I199" s="108">
        <v>68.281999999999996</v>
      </c>
    </row>
    <row r="200" spans="1:9" x14ac:dyDescent="0.25">
      <c r="A200" s="104" t="s">
        <v>199</v>
      </c>
      <c r="B200" s="105">
        <v>45745.418612939815</v>
      </c>
      <c r="C200" s="106"/>
      <c r="D200" s="107" t="s">
        <v>230</v>
      </c>
      <c r="E200" s="104"/>
      <c r="F200" s="104"/>
      <c r="G200" s="104"/>
      <c r="H200" s="107" t="s">
        <v>231</v>
      </c>
      <c r="I200" s="108">
        <v>66.730999999999995</v>
      </c>
    </row>
    <row r="201" spans="1:9" x14ac:dyDescent="0.25">
      <c r="A201" s="104" t="s">
        <v>199</v>
      </c>
      <c r="B201" s="105">
        <v>45745.419402569445</v>
      </c>
      <c r="C201" s="106"/>
      <c r="D201" s="107" t="s">
        <v>230</v>
      </c>
      <c r="E201" s="104"/>
      <c r="F201" s="104"/>
      <c r="G201" s="104"/>
      <c r="H201" s="107" t="s">
        <v>231</v>
      </c>
      <c r="I201" s="108">
        <v>68.230999999999995</v>
      </c>
    </row>
    <row r="202" spans="1:9" x14ac:dyDescent="0.25">
      <c r="A202" s="104" t="s">
        <v>199</v>
      </c>
      <c r="B202" s="105">
        <v>45745.420195358791</v>
      </c>
      <c r="C202" s="106"/>
      <c r="D202" s="107" t="s">
        <v>230</v>
      </c>
      <c r="E202" s="104"/>
      <c r="F202" s="104"/>
      <c r="G202" s="104"/>
      <c r="H202" s="107" t="s">
        <v>231</v>
      </c>
      <c r="I202" s="108">
        <v>68.475999999999999</v>
      </c>
    </row>
    <row r="203" spans="1:9" x14ac:dyDescent="0.25">
      <c r="A203" s="104" t="s">
        <v>199</v>
      </c>
      <c r="B203" s="105">
        <v>45745.420967673606</v>
      </c>
      <c r="C203" s="106"/>
      <c r="D203" s="107" t="s">
        <v>230</v>
      </c>
      <c r="E203" s="104"/>
      <c r="F203" s="104"/>
      <c r="G203" s="104"/>
      <c r="H203" s="107" t="s">
        <v>231</v>
      </c>
      <c r="I203" s="108">
        <v>66.727999999999994</v>
      </c>
    </row>
    <row r="204" spans="1:9" x14ac:dyDescent="0.25">
      <c r="A204" s="104" t="s">
        <v>199</v>
      </c>
      <c r="B204" s="105">
        <v>45745.421759027777</v>
      </c>
      <c r="C204" s="106"/>
      <c r="D204" s="107" t="s">
        <v>230</v>
      </c>
      <c r="E204" s="104"/>
      <c r="F204" s="104"/>
      <c r="G204" s="104"/>
      <c r="H204" s="107" t="s">
        <v>231</v>
      </c>
      <c r="I204" s="108">
        <v>68.403999999999996</v>
      </c>
    </row>
    <row r="205" spans="1:9" x14ac:dyDescent="0.25">
      <c r="A205" s="104" t="s">
        <v>199</v>
      </c>
      <c r="B205" s="105">
        <v>45745.42253358796</v>
      </c>
      <c r="C205" s="106"/>
      <c r="D205" s="107" t="s">
        <v>230</v>
      </c>
      <c r="E205" s="104"/>
      <c r="F205" s="104"/>
      <c r="G205" s="104"/>
      <c r="H205" s="107" t="s">
        <v>231</v>
      </c>
      <c r="I205" s="108">
        <v>66.912000000000006</v>
      </c>
    </row>
    <row r="206" spans="1:9" x14ac:dyDescent="0.25">
      <c r="A206" s="104" t="s">
        <v>199</v>
      </c>
      <c r="B206" s="105">
        <v>45745.423337800923</v>
      </c>
      <c r="C206" s="106"/>
      <c r="D206" s="107" t="s">
        <v>230</v>
      </c>
      <c r="E206" s="104"/>
      <c r="F206" s="104"/>
      <c r="G206" s="104"/>
      <c r="H206" s="107" t="s">
        <v>231</v>
      </c>
      <c r="I206" s="108">
        <v>69.477000000000004</v>
      </c>
    </row>
    <row r="207" spans="1:9" x14ac:dyDescent="0.25">
      <c r="A207" s="104" t="s">
        <v>199</v>
      </c>
      <c r="B207" s="105">
        <v>45745.424114733796</v>
      </c>
      <c r="C207" s="106"/>
      <c r="D207" s="107" t="s">
        <v>230</v>
      </c>
      <c r="E207" s="104"/>
      <c r="F207" s="104"/>
      <c r="G207" s="104"/>
      <c r="H207" s="107" t="s">
        <v>231</v>
      </c>
      <c r="I207" s="108">
        <v>67.126000000000005</v>
      </c>
    </row>
    <row r="208" spans="1:9" x14ac:dyDescent="0.25">
      <c r="A208" s="104" t="s">
        <v>199</v>
      </c>
      <c r="B208" s="105">
        <v>45745.424895625001</v>
      </c>
      <c r="C208" s="106"/>
      <c r="D208" s="107" t="s">
        <v>230</v>
      </c>
      <c r="E208" s="104"/>
      <c r="F208" s="104"/>
      <c r="G208" s="104"/>
      <c r="H208" s="107" t="s">
        <v>231</v>
      </c>
      <c r="I208" s="108">
        <v>67.477000000000004</v>
      </c>
    </row>
    <row r="209" spans="1:9" x14ac:dyDescent="0.25">
      <c r="A209" s="104" t="s">
        <v>199</v>
      </c>
      <c r="B209" s="105">
        <v>45745.425702222223</v>
      </c>
      <c r="C209" s="106"/>
      <c r="D209" s="107" t="s">
        <v>230</v>
      </c>
      <c r="E209" s="104"/>
      <c r="F209" s="104"/>
      <c r="G209" s="104"/>
      <c r="H209" s="107" t="s">
        <v>231</v>
      </c>
      <c r="I209" s="108">
        <v>69.69</v>
      </c>
    </row>
    <row r="210" spans="1:9" x14ac:dyDescent="0.25">
      <c r="A210" s="104" t="s">
        <v>199</v>
      </c>
      <c r="B210" s="105">
        <v>45745.426478796297</v>
      </c>
      <c r="C210" s="106"/>
      <c r="D210" s="107" t="s">
        <v>230</v>
      </c>
      <c r="E210" s="104"/>
      <c r="F210" s="104"/>
      <c r="G210" s="104"/>
      <c r="H210" s="107" t="s">
        <v>231</v>
      </c>
      <c r="I210" s="108">
        <v>67.099000000000004</v>
      </c>
    </row>
    <row r="211" spans="1:9" x14ac:dyDescent="0.25">
      <c r="A211" s="104" t="s">
        <v>199</v>
      </c>
      <c r="B211" s="105">
        <v>45745.428018923609</v>
      </c>
      <c r="C211" s="106"/>
      <c r="D211" s="107" t="s">
        <v>230</v>
      </c>
      <c r="E211" s="104"/>
      <c r="F211" s="104"/>
      <c r="G211" s="104"/>
      <c r="H211" s="107" t="s">
        <v>231</v>
      </c>
      <c r="I211" s="108">
        <v>133.05199999999999</v>
      </c>
    </row>
    <row r="212" spans="1:9" x14ac:dyDescent="0.25">
      <c r="A212" s="104" t="s">
        <v>199</v>
      </c>
      <c r="B212" s="105">
        <v>45745.428832824073</v>
      </c>
      <c r="C212" s="106"/>
      <c r="D212" s="107" t="s">
        <v>230</v>
      </c>
      <c r="E212" s="104"/>
      <c r="F212" s="104"/>
      <c r="G212" s="104"/>
      <c r="H212" s="107" t="s">
        <v>231</v>
      </c>
      <c r="I212" s="108">
        <v>70.292000000000002</v>
      </c>
    </row>
    <row r="213" spans="1:9" x14ac:dyDescent="0.25">
      <c r="A213" s="104" t="s">
        <v>199</v>
      </c>
      <c r="B213" s="105">
        <v>45745.429631134255</v>
      </c>
      <c r="C213" s="106"/>
      <c r="D213" s="107" t="s">
        <v>230</v>
      </c>
      <c r="E213" s="104"/>
      <c r="F213" s="104"/>
      <c r="G213" s="104"/>
      <c r="H213" s="107" t="s">
        <v>231</v>
      </c>
      <c r="I213" s="108">
        <v>68.986000000000004</v>
      </c>
    </row>
    <row r="214" spans="1:9" x14ac:dyDescent="0.25">
      <c r="A214" s="104" t="s">
        <v>199</v>
      </c>
      <c r="B214" s="105">
        <v>45745.430429907407</v>
      </c>
      <c r="C214" s="106"/>
      <c r="D214" s="107" t="s">
        <v>230</v>
      </c>
      <c r="E214" s="104"/>
      <c r="F214" s="104"/>
      <c r="G214" s="104"/>
      <c r="H214" s="107" t="s">
        <v>231</v>
      </c>
      <c r="I214" s="108">
        <v>69.027000000000001</v>
      </c>
    </row>
    <row r="215" spans="1:9" x14ac:dyDescent="0.25">
      <c r="A215" s="104" t="s">
        <v>199</v>
      </c>
      <c r="B215" s="105">
        <v>45745.431218333331</v>
      </c>
      <c r="C215" s="106"/>
      <c r="D215" s="107" t="s">
        <v>230</v>
      </c>
      <c r="E215" s="104"/>
      <c r="F215" s="104"/>
      <c r="G215" s="104"/>
      <c r="H215" s="107" t="s">
        <v>231</v>
      </c>
      <c r="I215" s="108">
        <v>68.111999999999995</v>
      </c>
    </row>
    <row r="216" spans="1:9" x14ac:dyDescent="0.25">
      <c r="A216" s="104" t="s">
        <v>199</v>
      </c>
      <c r="B216" s="105">
        <v>45745.432007951385</v>
      </c>
      <c r="C216" s="106"/>
      <c r="D216" s="107" t="s">
        <v>230</v>
      </c>
      <c r="E216" s="104"/>
      <c r="F216" s="104"/>
      <c r="G216" s="104"/>
      <c r="H216" s="107" t="s">
        <v>231</v>
      </c>
      <c r="I216" s="108">
        <v>68.212999999999994</v>
      </c>
    </row>
    <row r="217" spans="1:9" x14ac:dyDescent="0.25">
      <c r="A217" s="104" t="s">
        <v>199</v>
      </c>
      <c r="B217" s="105">
        <v>45745.432816527777</v>
      </c>
      <c r="C217" s="106"/>
      <c r="D217" s="107" t="s">
        <v>230</v>
      </c>
      <c r="E217" s="104"/>
      <c r="F217" s="104"/>
      <c r="G217" s="104"/>
      <c r="H217" s="107" t="s">
        <v>231</v>
      </c>
      <c r="I217" s="108">
        <v>69.885000000000005</v>
      </c>
    </row>
    <row r="218" spans="1:9" x14ac:dyDescent="0.25">
      <c r="A218" s="104" t="s">
        <v>199</v>
      </c>
      <c r="B218" s="105">
        <v>45745.433619965275</v>
      </c>
      <c r="C218" s="106"/>
      <c r="D218" s="107" t="s">
        <v>230</v>
      </c>
      <c r="E218" s="104"/>
      <c r="F218" s="104"/>
      <c r="G218" s="104"/>
      <c r="H218" s="107" t="s">
        <v>231</v>
      </c>
      <c r="I218" s="108">
        <v>69.415999999999997</v>
      </c>
    </row>
    <row r="219" spans="1:9" x14ac:dyDescent="0.25">
      <c r="A219" s="104" t="s">
        <v>199</v>
      </c>
      <c r="B219" s="105">
        <v>45745.434429282403</v>
      </c>
      <c r="C219" s="106"/>
      <c r="D219" s="107" t="s">
        <v>230</v>
      </c>
      <c r="E219" s="104"/>
      <c r="F219" s="104"/>
      <c r="G219" s="104"/>
      <c r="H219" s="107" t="s">
        <v>231</v>
      </c>
      <c r="I219" s="108">
        <v>69.921000000000006</v>
      </c>
    </row>
    <row r="220" spans="1:9" x14ac:dyDescent="0.25">
      <c r="A220" s="104" t="s">
        <v>199</v>
      </c>
      <c r="B220" s="105">
        <v>45745.435219537037</v>
      </c>
      <c r="C220" s="106"/>
      <c r="D220" s="107" t="s">
        <v>230</v>
      </c>
      <c r="E220" s="104"/>
      <c r="F220" s="104"/>
      <c r="G220" s="104"/>
      <c r="H220" s="107" t="s">
        <v>231</v>
      </c>
      <c r="I220" s="108">
        <v>68.320999999999998</v>
      </c>
    </row>
    <row r="221" spans="1:9" x14ac:dyDescent="0.25">
      <c r="A221" s="104" t="s">
        <v>199</v>
      </c>
      <c r="B221" s="105">
        <v>45745.436012013888</v>
      </c>
      <c r="C221" s="106"/>
      <c r="D221" s="107" t="s">
        <v>230</v>
      </c>
      <c r="E221" s="104"/>
      <c r="F221" s="104"/>
      <c r="G221" s="104"/>
      <c r="H221" s="107" t="s">
        <v>231</v>
      </c>
      <c r="I221" s="108">
        <v>68.203999999999994</v>
      </c>
    </row>
    <row r="222" spans="1:9" x14ac:dyDescent="0.25">
      <c r="A222" s="104" t="s">
        <v>199</v>
      </c>
      <c r="B222" s="105">
        <v>45745.436818993054</v>
      </c>
      <c r="C222" s="106"/>
      <c r="D222" s="107" t="s">
        <v>230</v>
      </c>
      <c r="E222" s="104"/>
      <c r="F222" s="104"/>
      <c r="G222" s="104"/>
      <c r="H222" s="107" t="s">
        <v>231</v>
      </c>
      <c r="I222" s="108">
        <v>69.944000000000003</v>
      </c>
    </row>
    <row r="223" spans="1:9" x14ac:dyDescent="0.25">
      <c r="A223" s="104" t="s">
        <v>199</v>
      </c>
      <c r="B223" s="105">
        <v>45745.437599629629</v>
      </c>
      <c r="C223" s="106"/>
      <c r="D223" s="107" t="s">
        <v>230</v>
      </c>
      <c r="E223" s="104"/>
      <c r="F223" s="104"/>
      <c r="G223" s="104"/>
      <c r="H223" s="107" t="s">
        <v>231</v>
      </c>
      <c r="I223" s="108">
        <v>67.450999999999993</v>
      </c>
    </row>
    <row r="224" spans="1:9" x14ac:dyDescent="0.25">
      <c r="A224" s="104" t="s">
        <v>199</v>
      </c>
      <c r="B224" s="105">
        <v>45745.438392557866</v>
      </c>
      <c r="C224" s="106"/>
      <c r="D224" s="107" t="s">
        <v>230</v>
      </c>
      <c r="E224" s="104"/>
      <c r="F224" s="104"/>
      <c r="G224" s="104"/>
      <c r="H224" s="107" t="s">
        <v>231</v>
      </c>
      <c r="I224" s="108">
        <v>68.503</v>
      </c>
    </row>
    <row r="225" spans="1:9" x14ac:dyDescent="0.25">
      <c r="A225" s="104" t="s">
        <v>199</v>
      </c>
      <c r="B225" s="105">
        <v>45745.4391908912</v>
      </c>
      <c r="C225" s="106"/>
      <c r="D225" s="107" t="s">
        <v>230</v>
      </c>
      <c r="E225" s="104"/>
      <c r="F225" s="104"/>
      <c r="G225" s="104"/>
      <c r="H225" s="107" t="s">
        <v>231</v>
      </c>
      <c r="I225" s="108">
        <v>68.977999999999994</v>
      </c>
    </row>
    <row r="226" spans="1:9" x14ac:dyDescent="0.25">
      <c r="A226" s="104" t="s">
        <v>199</v>
      </c>
      <c r="B226" s="105">
        <v>45745.43999756944</v>
      </c>
      <c r="C226" s="106"/>
      <c r="D226" s="107" t="s">
        <v>230</v>
      </c>
      <c r="E226" s="104"/>
      <c r="F226" s="104"/>
      <c r="G226" s="104"/>
      <c r="H226" s="107" t="s">
        <v>231</v>
      </c>
      <c r="I226" s="108">
        <v>69.706999999999994</v>
      </c>
    </row>
    <row r="227" spans="1:9" x14ac:dyDescent="0.25">
      <c r="A227" s="104" t="s">
        <v>199</v>
      </c>
      <c r="B227" s="105">
        <v>45745.440819571755</v>
      </c>
      <c r="C227" s="106"/>
      <c r="D227" s="107" t="s">
        <v>230</v>
      </c>
      <c r="E227" s="104"/>
      <c r="F227" s="104"/>
      <c r="G227" s="104"/>
      <c r="H227" s="107" t="s">
        <v>231</v>
      </c>
      <c r="I227" s="108">
        <v>71.024000000000001</v>
      </c>
    </row>
    <row r="228" spans="1:9" x14ac:dyDescent="0.25">
      <c r="A228" s="104" t="s">
        <v>199</v>
      </c>
      <c r="B228" s="105">
        <v>45745.442374675928</v>
      </c>
      <c r="C228" s="106"/>
      <c r="D228" s="107" t="s">
        <v>230</v>
      </c>
      <c r="E228" s="104"/>
      <c r="F228" s="104"/>
      <c r="G228" s="104"/>
      <c r="H228" s="107" t="s">
        <v>231</v>
      </c>
      <c r="I228" s="108">
        <v>134.33199999999999</v>
      </c>
    </row>
    <row r="229" spans="1:9" x14ac:dyDescent="0.25">
      <c r="A229" s="104" t="s">
        <v>199</v>
      </c>
      <c r="B229" s="105">
        <v>45745.443164247685</v>
      </c>
      <c r="C229" s="106"/>
      <c r="D229" s="107" t="s">
        <v>230</v>
      </c>
      <c r="E229" s="104"/>
      <c r="F229" s="104"/>
      <c r="G229" s="104"/>
      <c r="H229" s="107" t="s">
        <v>231</v>
      </c>
      <c r="I229" s="108">
        <v>68.236000000000004</v>
      </c>
    </row>
    <row r="230" spans="1:9" x14ac:dyDescent="0.25">
      <c r="A230" s="104" t="s">
        <v>199</v>
      </c>
      <c r="B230" s="105">
        <v>45745.443968784719</v>
      </c>
      <c r="C230" s="106"/>
      <c r="D230" s="107" t="s">
        <v>230</v>
      </c>
      <c r="E230" s="104"/>
      <c r="F230" s="104"/>
      <c r="G230" s="104"/>
      <c r="H230" s="107" t="s">
        <v>231</v>
      </c>
      <c r="I230" s="108">
        <v>69.506</v>
      </c>
    </row>
    <row r="231" spans="1:9" x14ac:dyDescent="0.25">
      <c r="A231" s="104" t="s">
        <v>199</v>
      </c>
      <c r="B231" s="105">
        <v>45745.44479076389</v>
      </c>
      <c r="C231" s="106"/>
      <c r="D231" s="107" t="s">
        <v>230</v>
      </c>
      <c r="E231" s="104"/>
      <c r="F231" s="104"/>
      <c r="G231" s="104"/>
      <c r="H231" s="107" t="s">
        <v>231</v>
      </c>
      <c r="I231" s="108">
        <v>71.007000000000005</v>
      </c>
    </row>
    <row r="232" spans="1:9" x14ac:dyDescent="0.25">
      <c r="A232" s="104" t="s">
        <v>199</v>
      </c>
      <c r="B232" s="105">
        <v>45745.44562943287</v>
      </c>
      <c r="C232" s="106"/>
      <c r="D232" s="107" t="s">
        <v>230</v>
      </c>
      <c r="E232" s="104"/>
      <c r="F232" s="104"/>
      <c r="G232" s="104"/>
      <c r="H232" s="107" t="s">
        <v>231</v>
      </c>
      <c r="I232" s="108">
        <v>72.453999999999994</v>
      </c>
    </row>
    <row r="233" spans="1:9" x14ac:dyDescent="0.25">
      <c r="A233" s="104" t="s">
        <v>199</v>
      </c>
      <c r="B233" s="105">
        <v>45745.446434050922</v>
      </c>
      <c r="C233" s="106"/>
      <c r="D233" s="107" t="s">
        <v>230</v>
      </c>
      <c r="E233" s="104"/>
      <c r="F233" s="104"/>
      <c r="G233" s="104"/>
      <c r="H233" s="107" t="s">
        <v>231</v>
      </c>
      <c r="I233" s="108">
        <v>69.283000000000001</v>
      </c>
    </row>
    <row r="234" spans="1:9" x14ac:dyDescent="0.25">
      <c r="A234" s="104" t="s">
        <v>199</v>
      </c>
      <c r="B234" s="105">
        <v>45745.447222916664</v>
      </c>
      <c r="C234" s="106"/>
      <c r="D234" s="107" t="s">
        <v>230</v>
      </c>
      <c r="E234" s="104"/>
      <c r="F234" s="104"/>
      <c r="G234" s="104"/>
      <c r="H234" s="107" t="s">
        <v>231</v>
      </c>
      <c r="I234" s="108">
        <v>68.405000000000001</v>
      </c>
    </row>
    <row r="235" spans="1:9" x14ac:dyDescent="0.25">
      <c r="A235" s="104" t="s">
        <v>199</v>
      </c>
      <c r="B235" s="105">
        <v>45745.448029594903</v>
      </c>
      <c r="C235" s="106"/>
      <c r="D235" s="107" t="s">
        <v>230</v>
      </c>
      <c r="E235" s="104"/>
      <c r="F235" s="104"/>
      <c r="G235" s="104"/>
      <c r="H235" s="107" t="s">
        <v>231</v>
      </c>
      <c r="I235" s="108">
        <v>69.462999999999994</v>
      </c>
    </row>
    <row r="236" spans="1:9" x14ac:dyDescent="0.25">
      <c r="A236" s="104" t="s">
        <v>199</v>
      </c>
      <c r="B236" s="105">
        <v>45745.448988946759</v>
      </c>
      <c r="C236" s="106"/>
      <c r="D236" s="107" t="s">
        <v>230</v>
      </c>
      <c r="E236" s="104"/>
      <c r="F236" s="104"/>
      <c r="G236" s="104"/>
      <c r="H236" s="107" t="s">
        <v>231</v>
      </c>
      <c r="I236" s="108">
        <v>82.88</v>
      </c>
    </row>
    <row r="237" spans="1:9" x14ac:dyDescent="0.25">
      <c r="A237" s="104" t="s">
        <v>199</v>
      </c>
      <c r="B237" s="105">
        <v>45745.449784282406</v>
      </c>
      <c r="C237" s="106"/>
      <c r="D237" s="107" t="s">
        <v>230</v>
      </c>
      <c r="E237" s="104"/>
      <c r="F237" s="104"/>
      <c r="G237" s="104"/>
      <c r="H237" s="107" t="s">
        <v>231</v>
      </c>
      <c r="I237" s="108">
        <v>68.950999999999993</v>
      </c>
    </row>
    <row r="238" spans="1:9" x14ac:dyDescent="0.25">
      <c r="A238" s="104" t="s">
        <v>199</v>
      </c>
      <c r="B238" s="105">
        <v>45745.450589409724</v>
      </c>
      <c r="C238" s="106"/>
      <c r="D238" s="107" t="s">
        <v>230</v>
      </c>
      <c r="E238" s="104"/>
      <c r="F238" s="104"/>
      <c r="G238" s="104"/>
      <c r="H238" s="107" t="s">
        <v>231</v>
      </c>
      <c r="I238" s="108">
        <v>69.572999999999993</v>
      </c>
    </row>
    <row r="239" spans="1:9" x14ac:dyDescent="0.25">
      <c r="A239" s="104" t="s">
        <v>199</v>
      </c>
      <c r="B239" s="105">
        <v>45745.451435046292</v>
      </c>
      <c r="C239" s="106"/>
      <c r="D239" s="107" t="s">
        <v>230</v>
      </c>
      <c r="E239" s="104"/>
      <c r="F239" s="104"/>
      <c r="G239" s="104"/>
      <c r="H239" s="107" t="s">
        <v>231</v>
      </c>
      <c r="I239" s="108">
        <v>72.832999999999998</v>
      </c>
    </row>
    <row r="240" spans="1:9" x14ac:dyDescent="0.25">
      <c r="A240" s="104" t="s">
        <v>199</v>
      </c>
      <c r="B240" s="105">
        <v>45745.452248229165</v>
      </c>
      <c r="C240" s="106"/>
      <c r="D240" s="107" t="s">
        <v>230</v>
      </c>
      <c r="E240" s="104"/>
      <c r="F240" s="104"/>
      <c r="G240" s="104"/>
      <c r="H240" s="107" t="s">
        <v>231</v>
      </c>
      <c r="I240" s="108">
        <v>70.25</v>
      </c>
    </row>
    <row r="241" spans="1:9" x14ac:dyDescent="0.25">
      <c r="A241" s="104" t="s">
        <v>199</v>
      </c>
      <c r="B241" s="105">
        <v>45745.453042152774</v>
      </c>
      <c r="C241" s="106"/>
      <c r="D241" s="107" t="s">
        <v>230</v>
      </c>
      <c r="E241" s="104"/>
      <c r="F241" s="104"/>
      <c r="G241" s="104"/>
      <c r="H241" s="107" t="s">
        <v>231</v>
      </c>
      <c r="I241" s="108">
        <v>68.838999999999999</v>
      </c>
    </row>
    <row r="242" spans="1:9" x14ac:dyDescent="0.25">
      <c r="A242" s="104" t="s">
        <v>199</v>
      </c>
      <c r="B242" s="105">
        <v>45745.453831018516</v>
      </c>
      <c r="C242" s="106"/>
      <c r="D242" s="107" t="s">
        <v>230</v>
      </c>
      <c r="E242" s="104"/>
      <c r="F242" s="104"/>
      <c r="G242" s="104"/>
      <c r="H242" s="107" t="s">
        <v>231</v>
      </c>
      <c r="I242" s="108">
        <v>68.17</v>
      </c>
    </row>
    <row r="243" spans="1:9" x14ac:dyDescent="0.25">
      <c r="A243" s="104" t="s">
        <v>199</v>
      </c>
      <c r="B243" s="105">
        <v>45745.45551673611</v>
      </c>
      <c r="C243" s="106"/>
      <c r="D243" s="107" t="s">
        <v>230</v>
      </c>
      <c r="E243" s="104"/>
      <c r="F243" s="104"/>
      <c r="G243" s="104"/>
      <c r="H243" s="107" t="s">
        <v>231</v>
      </c>
      <c r="I243" s="108">
        <v>145.46</v>
      </c>
    </row>
    <row r="244" spans="1:9" x14ac:dyDescent="0.25">
      <c r="A244" s="104" t="s">
        <v>199</v>
      </c>
      <c r="B244" s="105">
        <v>45745.456406793979</v>
      </c>
      <c r="C244" s="106"/>
      <c r="D244" s="107" t="s">
        <v>230</v>
      </c>
      <c r="E244" s="104"/>
      <c r="F244" s="104"/>
      <c r="G244" s="104"/>
      <c r="H244" s="107" t="s">
        <v>231</v>
      </c>
      <c r="I244" s="108">
        <v>76.891000000000005</v>
      </c>
    </row>
    <row r="245" spans="1:9" x14ac:dyDescent="0.25">
      <c r="A245" s="104" t="s">
        <v>199</v>
      </c>
      <c r="B245" s="105">
        <v>45745.457325914351</v>
      </c>
      <c r="C245" s="106"/>
      <c r="D245" s="107" t="s">
        <v>230</v>
      </c>
      <c r="E245" s="104"/>
      <c r="F245" s="104"/>
      <c r="G245" s="104"/>
      <c r="H245" s="107" t="s">
        <v>231</v>
      </c>
      <c r="I245" s="108">
        <v>79.394999999999996</v>
      </c>
    </row>
    <row r="246" spans="1:9" x14ac:dyDescent="0.25">
      <c r="A246" s="104" t="s">
        <v>199</v>
      </c>
      <c r="B246" s="105">
        <v>45745.458163946758</v>
      </c>
      <c r="C246" s="106"/>
      <c r="D246" s="107" t="s">
        <v>230</v>
      </c>
      <c r="E246" s="104"/>
      <c r="F246" s="104"/>
      <c r="G246" s="104"/>
      <c r="H246" s="107" t="s">
        <v>231</v>
      </c>
      <c r="I246" s="108">
        <v>72.421000000000006</v>
      </c>
    </row>
    <row r="247" spans="1:9" x14ac:dyDescent="0.25">
      <c r="A247" s="104" t="s">
        <v>199</v>
      </c>
      <c r="B247" s="105">
        <v>45745.459019201386</v>
      </c>
      <c r="C247" s="106"/>
      <c r="D247" s="107" t="s">
        <v>230</v>
      </c>
      <c r="E247" s="104"/>
      <c r="F247" s="104"/>
      <c r="G247" s="104"/>
      <c r="H247" s="107" t="s">
        <v>231</v>
      </c>
      <c r="I247" s="108">
        <v>73.878</v>
      </c>
    </row>
    <row r="248" spans="1:9" x14ac:dyDescent="0.25">
      <c r="A248" s="104" t="s">
        <v>199</v>
      </c>
      <c r="B248" s="105">
        <v>45745.459895844906</v>
      </c>
      <c r="C248" s="106"/>
      <c r="D248" s="107" t="s">
        <v>230</v>
      </c>
      <c r="E248" s="104"/>
      <c r="F248" s="104"/>
      <c r="G248" s="104"/>
      <c r="H248" s="107" t="s">
        <v>231</v>
      </c>
      <c r="I248" s="108">
        <v>75.739000000000004</v>
      </c>
    </row>
    <row r="249" spans="1:9" x14ac:dyDescent="0.25">
      <c r="A249" s="104" t="s">
        <v>199</v>
      </c>
      <c r="B249" s="105">
        <v>45745.460758437497</v>
      </c>
      <c r="C249" s="106"/>
      <c r="D249" s="107" t="s">
        <v>230</v>
      </c>
      <c r="E249" s="104"/>
      <c r="F249" s="104"/>
      <c r="G249" s="104"/>
      <c r="H249" s="107" t="s">
        <v>231</v>
      </c>
      <c r="I249" s="108">
        <v>74.522999999999996</v>
      </c>
    </row>
    <row r="250" spans="1:9" x14ac:dyDescent="0.25">
      <c r="A250" s="104" t="s">
        <v>199</v>
      </c>
      <c r="B250" s="105">
        <v>45745.461603969903</v>
      </c>
      <c r="C250" s="106"/>
      <c r="D250" s="107" t="s">
        <v>230</v>
      </c>
      <c r="E250" s="104"/>
      <c r="F250" s="104"/>
      <c r="G250" s="104"/>
      <c r="H250" s="107" t="s">
        <v>231</v>
      </c>
      <c r="I250" s="108">
        <v>73.069999999999993</v>
      </c>
    </row>
    <row r="251" spans="1:9" x14ac:dyDescent="0.25">
      <c r="A251" s="104" t="s">
        <v>199</v>
      </c>
      <c r="B251" s="105">
        <v>45745.462446863421</v>
      </c>
      <c r="C251" s="106"/>
      <c r="D251" s="107" t="s">
        <v>230</v>
      </c>
      <c r="E251" s="104"/>
      <c r="F251" s="104"/>
      <c r="G251" s="104"/>
      <c r="H251" s="107" t="s">
        <v>231</v>
      </c>
      <c r="I251" s="108">
        <v>72.805000000000007</v>
      </c>
    </row>
    <row r="252" spans="1:9" x14ac:dyDescent="0.25">
      <c r="A252" s="104" t="s">
        <v>199</v>
      </c>
      <c r="B252" s="105">
        <v>45745.46329206018</v>
      </c>
      <c r="C252" s="106"/>
      <c r="D252" s="107" t="s">
        <v>230</v>
      </c>
      <c r="E252" s="104"/>
      <c r="F252" s="104"/>
      <c r="G252" s="104"/>
      <c r="H252" s="107" t="s">
        <v>231</v>
      </c>
      <c r="I252" s="108">
        <v>73.004000000000005</v>
      </c>
    </row>
    <row r="253" spans="1:9" x14ac:dyDescent="0.25">
      <c r="A253" s="104" t="s">
        <v>199</v>
      </c>
      <c r="B253" s="105">
        <v>45745.46416236111</v>
      </c>
      <c r="C253" s="106"/>
      <c r="D253" s="107" t="s">
        <v>230</v>
      </c>
      <c r="E253" s="104"/>
      <c r="F253" s="104"/>
      <c r="G253" s="104"/>
      <c r="H253" s="107" t="s">
        <v>231</v>
      </c>
      <c r="I253" s="108">
        <v>75.215000000000003</v>
      </c>
    </row>
    <row r="254" spans="1:9" x14ac:dyDescent="0.25">
      <c r="A254" s="104" t="s">
        <v>199</v>
      </c>
      <c r="B254" s="105">
        <v>45745.46501925926</v>
      </c>
      <c r="C254" s="106"/>
      <c r="D254" s="107" t="s">
        <v>230</v>
      </c>
      <c r="E254" s="104"/>
      <c r="F254" s="104"/>
      <c r="G254" s="104"/>
      <c r="H254" s="107" t="s">
        <v>231</v>
      </c>
      <c r="I254" s="108">
        <v>74.061000000000007</v>
      </c>
    </row>
    <row r="255" spans="1:9" x14ac:dyDescent="0.25">
      <c r="A255" s="104" t="s">
        <v>199</v>
      </c>
      <c r="B255" s="105">
        <v>45745.466277002313</v>
      </c>
      <c r="C255" s="106"/>
      <c r="D255" s="107" t="s">
        <v>230</v>
      </c>
      <c r="E255" s="104"/>
      <c r="F255" s="104"/>
      <c r="G255" s="104"/>
      <c r="H255" s="107" t="s">
        <v>231</v>
      </c>
      <c r="I255" s="108">
        <v>108.685</v>
      </c>
    </row>
    <row r="256" spans="1:9" x14ac:dyDescent="0.25">
      <c r="A256" s="104" t="s">
        <v>199</v>
      </c>
      <c r="B256" s="105">
        <v>45745.467972256942</v>
      </c>
      <c r="C256" s="106"/>
      <c r="D256" s="107" t="s">
        <v>230</v>
      </c>
      <c r="E256" s="104"/>
      <c r="F256" s="104"/>
      <c r="G256" s="104"/>
      <c r="H256" s="107" t="s">
        <v>231</v>
      </c>
      <c r="I256" s="108">
        <v>146.42599999999999</v>
      </c>
    </row>
    <row r="257" spans="1:9" x14ac:dyDescent="0.25">
      <c r="A257" s="104" t="s">
        <v>199</v>
      </c>
      <c r="B257" s="105">
        <v>45745.468814907406</v>
      </c>
      <c r="C257" s="106"/>
      <c r="D257" s="107" t="s">
        <v>230</v>
      </c>
      <c r="E257" s="104"/>
      <c r="F257" s="104"/>
      <c r="G257" s="104"/>
      <c r="H257" s="107" t="s">
        <v>231</v>
      </c>
      <c r="I257" s="108">
        <v>73.033000000000001</v>
      </c>
    </row>
    <row r="258" spans="1:9" x14ac:dyDescent="0.25">
      <c r="A258" s="104" t="s">
        <v>199</v>
      </c>
      <c r="B258" s="105">
        <v>45745.469668460646</v>
      </c>
      <c r="C258" s="106"/>
      <c r="D258" s="107" t="s">
        <v>230</v>
      </c>
      <c r="E258" s="104"/>
      <c r="F258" s="104"/>
      <c r="G258" s="104"/>
      <c r="H258" s="107" t="s">
        <v>231</v>
      </c>
      <c r="I258" s="108">
        <v>73.483000000000004</v>
      </c>
    </row>
    <row r="259" spans="1:9" x14ac:dyDescent="0.25">
      <c r="A259" s="104" t="s">
        <v>199</v>
      </c>
      <c r="B259" s="105">
        <v>45745.470526527773</v>
      </c>
      <c r="C259" s="106"/>
      <c r="D259" s="107" t="s">
        <v>230</v>
      </c>
      <c r="E259" s="104"/>
      <c r="F259" s="104"/>
      <c r="G259" s="104"/>
      <c r="H259" s="107" t="s">
        <v>231</v>
      </c>
      <c r="I259" s="108">
        <v>74.191999999999993</v>
      </c>
    </row>
    <row r="260" spans="1:9" x14ac:dyDescent="0.25">
      <c r="A260" s="104" t="s">
        <v>199</v>
      </c>
      <c r="B260" s="105">
        <v>45745.471403831019</v>
      </c>
      <c r="C260" s="106"/>
      <c r="D260" s="107" t="s">
        <v>230</v>
      </c>
      <c r="E260" s="104"/>
      <c r="F260" s="104"/>
      <c r="G260" s="104"/>
      <c r="H260" s="107" t="s">
        <v>231</v>
      </c>
      <c r="I260" s="108">
        <v>75.754999999999995</v>
      </c>
    </row>
    <row r="261" spans="1:9" x14ac:dyDescent="0.25">
      <c r="A261" s="104" t="s">
        <v>199</v>
      </c>
      <c r="B261" s="105">
        <v>45745.472238090275</v>
      </c>
      <c r="C261" s="106"/>
      <c r="D261" s="107" t="s">
        <v>230</v>
      </c>
      <c r="E261" s="104"/>
      <c r="F261" s="104"/>
      <c r="G261" s="104"/>
      <c r="H261" s="107" t="s">
        <v>231</v>
      </c>
      <c r="I261" s="108">
        <v>72.072999999999993</v>
      </c>
    </row>
    <row r="262" spans="1:9" x14ac:dyDescent="0.25">
      <c r="A262" s="104" t="s">
        <v>199</v>
      </c>
      <c r="B262" s="105">
        <v>45745.473128877311</v>
      </c>
      <c r="C262" s="106"/>
      <c r="D262" s="107" t="s">
        <v>230</v>
      </c>
      <c r="E262" s="104"/>
      <c r="F262" s="104"/>
      <c r="G262" s="104"/>
      <c r="H262" s="107" t="s">
        <v>231</v>
      </c>
      <c r="I262" s="108">
        <v>77.016000000000005</v>
      </c>
    </row>
    <row r="263" spans="1:9" x14ac:dyDescent="0.25">
      <c r="A263" s="104" t="s">
        <v>199</v>
      </c>
      <c r="B263" s="105">
        <v>45745.473980439812</v>
      </c>
      <c r="C263" s="106"/>
      <c r="D263" s="107" t="s">
        <v>230</v>
      </c>
      <c r="E263" s="104"/>
      <c r="F263" s="104"/>
      <c r="G263" s="104"/>
      <c r="H263" s="107" t="s">
        <v>231</v>
      </c>
      <c r="I263" s="108">
        <v>73.587999999999994</v>
      </c>
    </row>
    <row r="264" spans="1:9" x14ac:dyDescent="0.25">
      <c r="A264" s="104" t="s">
        <v>199</v>
      </c>
      <c r="B264" s="105">
        <v>45745.474862581017</v>
      </c>
      <c r="C264" s="106"/>
      <c r="D264" s="107" t="s">
        <v>230</v>
      </c>
      <c r="E264" s="104"/>
      <c r="F264" s="104"/>
      <c r="G264" s="104"/>
      <c r="H264" s="107" t="s">
        <v>231</v>
      </c>
      <c r="I264" s="108">
        <v>76.191999999999993</v>
      </c>
    </row>
    <row r="265" spans="1:9" x14ac:dyDescent="0.25">
      <c r="A265" s="104" t="s">
        <v>199</v>
      </c>
      <c r="B265" s="105">
        <v>45745.475727233796</v>
      </c>
      <c r="C265" s="106"/>
      <c r="D265" s="107" t="s">
        <v>230</v>
      </c>
      <c r="E265" s="104"/>
      <c r="F265" s="104"/>
      <c r="G265" s="104"/>
      <c r="H265" s="107" t="s">
        <v>231</v>
      </c>
      <c r="I265" s="108">
        <v>74.674999999999997</v>
      </c>
    </row>
    <row r="266" spans="1:9" x14ac:dyDescent="0.25">
      <c r="A266" s="104" t="s">
        <v>199</v>
      </c>
      <c r="B266" s="105">
        <v>45745.476565289347</v>
      </c>
      <c r="C266" s="106"/>
      <c r="D266" s="107" t="s">
        <v>230</v>
      </c>
      <c r="E266" s="104"/>
      <c r="F266" s="104"/>
      <c r="G266" s="104"/>
      <c r="H266" s="107" t="s">
        <v>231</v>
      </c>
      <c r="I266" s="108">
        <v>72.396000000000001</v>
      </c>
    </row>
    <row r="267" spans="1:9" x14ac:dyDescent="0.25">
      <c r="A267" s="104" t="s">
        <v>199</v>
      </c>
      <c r="B267" s="105">
        <v>45745.477397025461</v>
      </c>
      <c r="C267" s="106"/>
      <c r="D267" s="107" t="s">
        <v>230</v>
      </c>
      <c r="E267" s="104"/>
      <c r="F267" s="104"/>
      <c r="G267" s="104"/>
      <c r="H267" s="107" t="s">
        <v>231</v>
      </c>
      <c r="I267" s="108">
        <v>71.872</v>
      </c>
    </row>
    <row r="268" spans="1:9" x14ac:dyDescent="0.25">
      <c r="A268" s="104" t="s">
        <v>199</v>
      </c>
      <c r="B268" s="105">
        <v>45745.4782246412</v>
      </c>
      <c r="C268" s="106"/>
      <c r="D268" s="107" t="s">
        <v>230</v>
      </c>
      <c r="E268" s="104"/>
      <c r="F268" s="104"/>
      <c r="G268" s="104"/>
      <c r="H268" s="107" t="s">
        <v>231</v>
      </c>
      <c r="I268" s="108">
        <v>71.578000000000003</v>
      </c>
    </row>
    <row r="269" spans="1:9" x14ac:dyDescent="0.25">
      <c r="A269" s="104" t="s">
        <v>199</v>
      </c>
      <c r="B269" s="105">
        <v>45745.479055555552</v>
      </c>
      <c r="C269" s="106"/>
      <c r="D269" s="107" t="s">
        <v>230</v>
      </c>
      <c r="E269" s="104"/>
      <c r="F269" s="104"/>
      <c r="G269" s="104"/>
      <c r="H269" s="107" t="s">
        <v>231</v>
      </c>
      <c r="I269" s="108">
        <v>71.700999999999993</v>
      </c>
    </row>
    <row r="270" spans="1:9" x14ac:dyDescent="0.25">
      <c r="A270" s="104" t="s">
        <v>199</v>
      </c>
      <c r="B270" s="105">
        <v>45745.479891909723</v>
      </c>
      <c r="C270" s="106"/>
      <c r="D270" s="107" t="s">
        <v>230</v>
      </c>
      <c r="E270" s="104"/>
      <c r="F270" s="104"/>
      <c r="G270" s="104"/>
      <c r="H270" s="107" t="s">
        <v>231</v>
      </c>
      <c r="I270" s="108">
        <v>72.272000000000006</v>
      </c>
    </row>
    <row r="271" spans="1:9" x14ac:dyDescent="0.25">
      <c r="A271" s="104" t="s">
        <v>199</v>
      </c>
      <c r="B271" s="105">
        <v>45745.480719305553</v>
      </c>
      <c r="C271" s="106"/>
      <c r="D271" s="107" t="s">
        <v>230</v>
      </c>
      <c r="E271" s="104"/>
      <c r="F271" s="104"/>
      <c r="G271" s="104"/>
      <c r="H271" s="107" t="s">
        <v>231</v>
      </c>
      <c r="I271" s="108">
        <v>71.534000000000006</v>
      </c>
    </row>
    <row r="272" spans="1:9" x14ac:dyDescent="0.25">
      <c r="A272" s="104" t="s">
        <v>199</v>
      </c>
      <c r="B272" s="105">
        <v>45745.481574513884</v>
      </c>
      <c r="C272" s="106"/>
      <c r="D272" s="107" t="s">
        <v>230</v>
      </c>
      <c r="E272" s="104"/>
      <c r="F272" s="104"/>
      <c r="G272" s="104"/>
      <c r="H272" s="107" t="s">
        <v>231</v>
      </c>
      <c r="I272" s="108">
        <v>73.832999999999998</v>
      </c>
    </row>
    <row r="273" spans="1:9" x14ac:dyDescent="0.25">
      <c r="A273" s="104" t="s">
        <v>199</v>
      </c>
      <c r="B273" s="105">
        <v>45745.398889687502</v>
      </c>
      <c r="C273" s="109" t="s">
        <v>209</v>
      </c>
      <c r="D273" s="107" t="s">
        <v>217</v>
      </c>
      <c r="E273" s="107" t="s">
        <v>218</v>
      </c>
      <c r="F273" s="107" t="s">
        <v>211</v>
      </c>
      <c r="G273" s="104"/>
      <c r="H273" s="107" t="s">
        <v>219</v>
      </c>
      <c r="I273" s="108">
        <v>72.11</v>
      </c>
    </row>
    <row r="274" spans="1:9" x14ac:dyDescent="0.25">
      <c r="A274" s="104" t="s">
        <v>199</v>
      </c>
      <c r="B274" s="105">
        <v>45745.399680011571</v>
      </c>
      <c r="C274" s="109" t="s">
        <v>209</v>
      </c>
      <c r="D274" s="107" t="s">
        <v>217</v>
      </c>
      <c r="E274" s="107" t="s">
        <v>218</v>
      </c>
      <c r="F274" s="107" t="s">
        <v>211</v>
      </c>
      <c r="G274" s="104"/>
      <c r="H274" s="107" t="s">
        <v>219</v>
      </c>
      <c r="I274" s="108">
        <v>68.302000000000007</v>
      </c>
    </row>
    <row r="275" spans="1:9" x14ac:dyDescent="0.25">
      <c r="A275" s="104" t="s">
        <v>199</v>
      </c>
      <c r="B275" s="105">
        <v>45745.400464409722</v>
      </c>
      <c r="C275" s="109" t="s">
        <v>209</v>
      </c>
      <c r="D275" s="107" t="s">
        <v>217</v>
      </c>
      <c r="E275" s="107" t="s">
        <v>218</v>
      </c>
      <c r="F275" s="107" t="s">
        <v>211</v>
      </c>
      <c r="G275" s="104"/>
      <c r="H275" s="107" t="s">
        <v>219</v>
      </c>
      <c r="I275" s="108">
        <v>67.754000000000005</v>
      </c>
    </row>
    <row r="276" spans="1:9" x14ac:dyDescent="0.25">
      <c r="A276" s="104" t="s">
        <v>199</v>
      </c>
      <c r="B276" s="105">
        <v>45745.401252187497</v>
      </c>
      <c r="C276" s="109" t="s">
        <v>209</v>
      </c>
      <c r="D276" s="107" t="s">
        <v>217</v>
      </c>
      <c r="E276" s="107" t="s">
        <v>218</v>
      </c>
      <c r="F276" s="107" t="s">
        <v>211</v>
      </c>
      <c r="G276" s="104"/>
      <c r="H276" s="107" t="s">
        <v>219</v>
      </c>
      <c r="I276" s="108">
        <v>68.027000000000001</v>
      </c>
    </row>
    <row r="277" spans="1:9" x14ac:dyDescent="0.25">
      <c r="A277" s="104" t="s">
        <v>199</v>
      </c>
      <c r="B277" s="105">
        <v>45745.402039421293</v>
      </c>
      <c r="C277" s="109" t="s">
        <v>209</v>
      </c>
      <c r="D277" s="107" t="s">
        <v>217</v>
      </c>
      <c r="E277" s="107" t="s">
        <v>218</v>
      </c>
      <c r="F277" s="107" t="s">
        <v>211</v>
      </c>
      <c r="G277" s="104"/>
      <c r="H277" s="107" t="s">
        <v>219</v>
      </c>
      <c r="I277" s="108">
        <v>68.039000000000001</v>
      </c>
    </row>
    <row r="278" spans="1:9" x14ac:dyDescent="0.25">
      <c r="A278" s="104" t="s">
        <v>199</v>
      </c>
      <c r="B278" s="105">
        <v>45745.402830219908</v>
      </c>
      <c r="C278" s="109" t="s">
        <v>209</v>
      </c>
      <c r="D278" s="107" t="s">
        <v>217</v>
      </c>
      <c r="E278" s="107" t="s">
        <v>218</v>
      </c>
      <c r="F278" s="107" t="s">
        <v>211</v>
      </c>
      <c r="G278" s="104"/>
      <c r="H278" s="107" t="s">
        <v>219</v>
      </c>
      <c r="I278" s="108">
        <v>68.328999999999994</v>
      </c>
    </row>
    <row r="279" spans="1:9" x14ac:dyDescent="0.25">
      <c r="A279" s="104" t="s">
        <v>199</v>
      </c>
      <c r="B279" s="105">
        <v>45745.403620983794</v>
      </c>
      <c r="C279" s="109" t="s">
        <v>209</v>
      </c>
      <c r="D279" s="107" t="s">
        <v>217</v>
      </c>
      <c r="E279" s="107" t="s">
        <v>218</v>
      </c>
      <c r="F279" s="107" t="s">
        <v>211</v>
      </c>
      <c r="G279" s="104"/>
      <c r="H279" s="107" t="s">
        <v>219</v>
      </c>
      <c r="I279" s="108">
        <v>68.325999999999993</v>
      </c>
    </row>
    <row r="280" spans="1:9" x14ac:dyDescent="0.25">
      <c r="A280" s="104" t="s">
        <v>199</v>
      </c>
      <c r="B280" s="105">
        <v>45745.404402094908</v>
      </c>
      <c r="C280" s="109" t="s">
        <v>209</v>
      </c>
      <c r="D280" s="107" t="s">
        <v>217</v>
      </c>
      <c r="E280" s="107" t="s">
        <v>218</v>
      </c>
      <c r="F280" s="107" t="s">
        <v>211</v>
      </c>
      <c r="G280" s="104"/>
      <c r="H280" s="107" t="s">
        <v>219</v>
      </c>
      <c r="I280" s="108">
        <v>67.468999999999994</v>
      </c>
    </row>
    <row r="281" spans="1:9" x14ac:dyDescent="0.25">
      <c r="A281" s="104" t="s">
        <v>199</v>
      </c>
      <c r="B281" s="105">
        <v>45745.405190949074</v>
      </c>
      <c r="C281" s="109" t="s">
        <v>209</v>
      </c>
      <c r="D281" s="107" t="s">
        <v>217</v>
      </c>
      <c r="E281" s="107" t="s">
        <v>218</v>
      </c>
      <c r="F281" s="107" t="s">
        <v>211</v>
      </c>
      <c r="G281" s="104"/>
      <c r="H281" s="107" t="s">
        <v>219</v>
      </c>
      <c r="I281" s="108">
        <v>68.168000000000006</v>
      </c>
    </row>
    <row r="282" spans="1:9" x14ac:dyDescent="0.25">
      <c r="A282" s="104" t="s">
        <v>199</v>
      </c>
      <c r="B282" s="105">
        <v>45745.405974062502</v>
      </c>
      <c r="C282" s="109" t="s">
        <v>209</v>
      </c>
      <c r="D282" s="107" t="s">
        <v>217</v>
      </c>
      <c r="E282" s="107" t="s">
        <v>218</v>
      </c>
      <c r="F282" s="107" t="s">
        <v>211</v>
      </c>
      <c r="G282" s="104"/>
      <c r="H282" s="107" t="s">
        <v>219</v>
      </c>
      <c r="I282" s="108">
        <v>67.647999999999996</v>
      </c>
    </row>
    <row r="283" spans="1:9" x14ac:dyDescent="0.25">
      <c r="A283" s="104" t="s">
        <v>199</v>
      </c>
      <c r="B283" s="105">
        <v>45745.406755787037</v>
      </c>
      <c r="C283" s="109" t="s">
        <v>209</v>
      </c>
      <c r="D283" s="107" t="s">
        <v>217</v>
      </c>
      <c r="E283" s="107" t="s">
        <v>218</v>
      </c>
      <c r="F283" s="107" t="s">
        <v>211</v>
      </c>
      <c r="G283" s="104"/>
      <c r="H283" s="107" t="s">
        <v>219</v>
      </c>
      <c r="I283" s="108">
        <v>67.546000000000006</v>
      </c>
    </row>
    <row r="284" spans="1:9" x14ac:dyDescent="0.25">
      <c r="A284" s="104" t="s">
        <v>199</v>
      </c>
      <c r="B284" s="105">
        <v>45745.407572592594</v>
      </c>
      <c r="C284" s="109" t="s">
        <v>209</v>
      </c>
      <c r="D284" s="107" t="s">
        <v>217</v>
      </c>
      <c r="E284" s="107" t="s">
        <v>218</v>
      </c>
      <c r="F284" s="107" t="s">
        <v>211</v>
      </c>
      <c r="G284" s="104"/>
      <c r="H284" s="107" t="s">
        <v>219</v>
      </c>
      <c r="I284" s="108">
        <v>70.566000000000003</v>
      </c>
    </row>
    <row r="285" spans="1:9" x14ac:dyDescent="0.25">
      <c r="A285" s="104" t="s">
        <v>199</v>
      </c>
      <c r="B285" s="105">
        <v>45745.408346087963</v>
      </c>
      <c r="C285" s="109" t="s">
        <v>209</v>
      </c>
      <c r="D285" s="107" t="s">
        <v>217</v>
      </c>
      <c r="E285" s="107" t="s">
        <v>218</v>
      </c>
      <c r="F285" s="107" t="s">
        <v>211</v>
      </c>
      <c r="G285" s="104"/>
      <c r="H285" s="107" t="s">
        <v>219</v>
      </c>
      <c r="I285" s="108">
        <v>66.811000000000007</v>
      </c>
    </row>
    <row r="286" spans="1:9" x14ac:dyDescent="0.25">
      <c r="A286" s="104" t="s">
        <v>199</v>
      </c>
      <c r="B286" s="105">
        <v>45745.409138148148</v>
      </c>
      <c r="C286" s="109" t="s">
        <v>209</v>
      </c>
      <c r="D286" s="107" t="s">
        <v>217</v>
      </c>
      <c r="E286" s="107" t="s">
        <v>218</v>
      </c>
      <c r="F286" s="107" t="s">
        <v>211</v>
      </c>
      <c r="G286" s="104"/>
      <c r="H286" s="107" t="s">
        <v>219</v>
      </c>
      <c r="I286" s="108">
        <v>68.459000000000003</v>
      </c>
    </row>
    <row r="287" spans="1:9" x14ac:dyDescent="0.25">
      <c r="A287" s="104" t="s">
        <v>199</v>
      </c>
      <c r="B287" s="105">
        <v>45745.409947638887</v>
      </c>
      <c r="C287" s="109" t="s">
        <v>209</v>
      </c>
      <c r="D287" s="107" t="s">
        <v>217</v>
      </c>
      <c r="E287" s="107" t="s">
        <v>218</v>
      </c>
      <c r="F287" s="107" t="s">
        <v>211</v>
      </c>
      <c r="G287" s="104"/>
      <c r="H287" s="107" t="s">
        <v>219</v>
      </c>
      <c r="I287" s="108">
        <v>69.956999999999994</v>
      </c>
    </row>
    <row r="288" spans="1:9" x14ac:dyDescent="0.25">
      <c r="A288" s="104" t="s">
        <v>199</v>
      </c>
      <c r="B288" s="105">
        <v>45745.410736203703</v>
      </c>
      <c r="C288" s="109" t="s">
        <v>209</v>
      </c>
      <c r="D288" s="107" t="s">
        <v>217</v>
      </c>
      <c r="E288" s="107" t="s">
        <v>218</v>
      </c>
      <c r="F288" s="107" t="s">
        <v>211</v>
      </c>
      <c r="G288" s="104"/>
      <c r="H288" s="107" t="s">
        <v>219</v>
      </c>
      <c r="I288" s="108">
        <v>68.084000000000003</v>
      </c>
    </row>
    <row r="289" spans="1:9" x14ac:dyDescent="0.25">
      <c r="A289" s="104" t="s">
        <v>199</v>
      </c>
      <c r="B289" s="105">
        <v>45745.411525648145</v>
      </c>
      <c r="C289" s="109" t="s">
        <v>209</v>
      </c>
      <c r="D289" s="107" t="s">
        <v>217</v>
      </c>
      <c r="E289" s="107" t="s">
        <v>218</v>
      </c>
      <c r="F289" s="107" t="s">
        <v>211</v>
      </c>
      <c r="G289" s="104"/>
      <c r="H289" s="107" t="s">
        <v>219</v>
      </c>
      <c r="I289" s="108">
        <v>68.216999999999999</v>
      </c>
    </row>
    <row r="290" spans="1:9" x14ac:dyDescent="0.25">
      <c r="A290" s="104" t="s">
        <v>199</v>
      </c>
      <c r="B290" s="105">
        <v>45745.412302962963</v>
      </c>
      <c r="C290" s="109" t="s">
        <v>209</v>
      </c>
      <c r="D290" s="107" t="s">
        <v>217</v>
      </c>
      <c r="E290" s="107" t="s">
        <v>218</v>
      </c>
      <c r="F290" s="107" t="s">
        <v>211</v>
      </c>
      <c r="G290" s="104"/>
      <c r="H290" s="107" t="s">
        <v>219</v>
      </c>
      <c r="I290" s="108">
        <v>67.143000000000001</v>
      </c>
    </row>
    <row r="291" spans="1:9" x14ac:dyDescent="0.25">
      <c r="A291" s="104" t="s">
        <v>199</v>
      </c>
      <c r="B291" s="105">
        <v>45745.41385211805</v>
      </c>
      <c r="C291" s="109" t="s">
        <v>209</v>
      </c>
      <c r="D291" s="107" t="s">
        <v>217</v>
      </c>
      <c r="E291" s="107" t="s">
        <v>218</v>
      </c>
      <c r="F291" s="107" t="s">
        <v>211</v>
      </c>
      <c r="G291" s="104"/>
      <c r="H291" s="107" t="s">
        <v>219</v>
      </c>
      <c r="I291" s="108">
        <v>133.833</v>
      </c>
    </row>
    <row r="292" spans="1:9" x14ac:dyDescent="0.25">
      <c r="A292" s="104" t="s">
        <v>199</v>
      </c>
      <c r="B292" s="105">
        <v>45745.414639282404</v>
      </c>
      <c r="C292" s="109" t="s">
        <v>209</v>
      </c>
      <c r="D292" s="107" t="s">
        <v>217</v>
      </c>
      <c r="E292" s="107" t="s">
        <v>218</v>
      </c>
      <c r="F292" s="107" t="s">
        <v>211</v>
      </c>
      <c r="G292" s="104"/>
      <c r="H292" s="107" t="s">
        <v>219</v>
      </c>
      <c r="I292" s="108">
        <v>68.081999999999994</v>
      </c>
    </row>
    <row r="293" spans="1:9" x14ac:dyDescent="0.25">
      <c r="A293" s="104" t="s">
        <v>199</v>
      </c>
      <c r="B293" s="105">
        <v>45745.415423912033</v>
      </c>
      <c r="C293" s="109" t="s">
        <v>209</v>
      </c>
      <c r="D293" s="107" t="s">
        <v>217</v>
      </c>
      <c r="E293" s="107" t="s">
        <v>218</v>
      </c>
      <c r="F293" s="107" t="s">
        <v>211</v>
      </c>
      <c r="G293" s="104"/>
      <c r="H293" s="107" t="s">
        <v>219</v>
      </c>
      <c r="I293" s="108">
        <v>67.992999999999995</v>
      </c>
    </row>
    <row r="294" spans="1:9" x14ac:dyDescent="0.25">
      <c r="A294" s="104" t="s">
        <v>199</v>
      </c>
      <c r="B294" s="105">
        <v>45745.416219675921</v>
      </c>
      <c r="C294" s="109" t="s">
        <v>209</v>
      </c>
      <c r="D294" s="107" t="s">
        <v>217</v>
      </c>
      <c r="E294" s="107" t="s">
        <v>218</v>
      </c>
      <c r="F294" s="107" t="s">
        <v>211</v>
      </c>
      <c r="G294" s="104"/>
      <c r="H294" s="107" t="s">
        <v>219</v>
      </c>
      <c r="I294" s="108">
        <v>68.757000000000005</v>
      </c>
    </row>
    <row r="295" spans="1:9" x14ac:dyDescent="0.25">
      <c r="A295" s="104" t="s">
        <v>199</v>
      </c>
      <c r="B295" s="105">
        <v>45745.417019606481</v>
      </c>
      <c r="C295" s="109" t="s">
        <v>209</v>
      </c>
      <c r="D295" s="107" t="s">
        <v>217</v>
      </c>
      <c r="E295" s="107" t="s">
        <v>218</v>
      </c>
      <c r="F295" s="107" t="s">
        <v>211</v>
      </c>
      <c r="G295" s="104"/>
      <c r="H295" s="107" t="s">
        <v>219</v>
      </c>
      <c r="I295" s="108">
        <v>68.849999999999994</v>
      </c>
    </row>
    <row r="296" spans="1:9" x14ac:dyDescent="0.25">
      <c r="A296" s="104" t="s">
        <v>199</v>
      </c>
      <c r="B296" s="105">
        <v>45745.417815590277</v>
      </c>
      <c r="C296" s="109" t="s">
        <v>209</v>
      </c>
      <c r="D296" s="107" t="s">
        <v>217</v>
      </c>
      <c r="E296" s="107" t="s">
        <v>218</v>
      </c>
      <c r="F296" s="107" t="s">
        <v>211</v>
      </c>
      <c r="G296" s="104"/>
      <c r="H296" s="107" t="s">
        <v>219</v>
      </c>
      <c r="I296" s="108">
        <v>69.009</v>
      </c>
    </row>
    <row r="297" spans="1:9" x14ac:dyDescent="0.25">
      <c r="A297" s="104" t="s">
        <v>199</v>
      </c>
      <c r="B297" s="105">
        <v>45745.418591875001</v>
      </c>
      <c r="C297" s="109" t="s">
        <v>209</v>
      </c>
      <c r="D297" s="107" t="s">
        <v>217</v>
      </c>
      <c r="E297" s="107" t="s">
        <v>218</v>
      </c>
      <c r="F297" s="107" t="s">
        <v>211</v>
      </c>
      <c r="G297" s="104"/>
      <c r="H297" s="107" t="s">
        <v>219</v>
      </c>
      <c r="I297" s="108">
        <v>66.867000000000004</v>
      </c>
    </row>
    <row r="298" spans="1:9" x14ac:dyDescent="0.25">
      <c r="A298" s="104" t="s">
        <v>199</v>
      </c>
      <c r="B298" s="105">
        <v>45745.419385601846</v>
      </c>
      <c r="C298" s="109" t="s">
        <v>209</v>
      </c>
      <c r="D298" s="107" t="s">
        <v>217</v>
      </c>
      <c r="E298" s="107" t="s">
        <v>218</v>
      </c>
      <c r="F298" s="107" t="s">
        <v>211</v>
      </c>
      <c r="G298" s="104"/>
      <c r="H298" s="107" t="s">
        <v>219</v>
      </c>
      <c r="I298" s="108">
        <v>68.549000000000007</v>
      </c>
    </row>
    <row r="299" spans="1:9" x14ac:dyDescent="0.25">
      <c r="A299" s="104" t="s">
        <v>199</v>
      </c>
      <c r="B299" s="105">
        <v>45745.420174155093</v>
      </c>
      <c r="C299" s="109" t="s">
        <v>209</v>
      </c>
      <c r="D299" s="107" t="s">
        <v>217</v>
      </c>
      <c r="E299" s="107" t="s">
        <v>218</v>
      </c>
      <c r="F299" s="107" t="s">
        <v>211</v>
      </c>
      <c r="G299" s="104"/>
      <c r="H299" s="107" t="s">
        <v>219</v>
      </c>
      <c r="I299" s="108">
        <v>68.369</v>
      </c>
    </row>
    <row r="300" spans="1:9" x14ac:dyDescent="0.25">
      <c r="A300" s="104" t="s">
        <v>199</v>
      </c>
      <c r="B300" s="105">
        <v>45745.420959479168</v>
      </c>
      <c r="C300" s="109" t="s">
        <v>209</v>
      </c>
      <c r="D300" s="107" t="s">
        <v>217</v>
      </c>
      <c r="E300" s="107" t="s">
        <v>218</v>
      </c>
      <c r="F300" s="107" t="s">
        <v>211</v>
      </c>
      <c r="G300" s="104"/>
      <c r="H300" s="107" t="s">
        <v>219</v>
      </c>
      <c r="I300" s="108">
        <v>67.870999999999995</v>
      </c>
    </row>
    <row r="301" spans="1:9" x14ac:dyDescent="0.25">
      <c r="A301" s="104" t="s">
        <v>199</v>
      </c>
      <c r="B301" s="105">
        <v>45745.421765335646</v>
      </c>
      <c r="C301" s="109" t="s">
        <v>209</v>
      </c>
      <c r="D301" s="107" t="s">
        <v>217</v>
      </c>
      <c r="E301" s="107" t="s">
        <v>218</v>
      </c>
      <c r="F301" s="107" t="s">
        <v>211</v>
      </c>
      <c r="G301" s="104"/>
      <c r="H301" s="107" t="s">
        <v>219</v>
      </c>
      <c r="I301" s="108">
        <v>69.613</v>
      </c>
    </row>
    <row r="302" spans="1:9" x14ac:dyDescent="0.25">
      <c r="A302" s="104" t="s">
        <v>199</v>
      </c>
      <c r="B302" s="105">
        <v>45745.422555428238</v>
      </c>
      <c r="C302" s="109" t="s">
        <v>209</v>
      </c>
      <c r="D302" s="107" t="s">
        <v>217</v>
      </c>
      <c r="E302" s="107" t="s">
        <v>218</v>
      </c>
      <c r="F302" s="107" t="s">
        <v>211</v>
      </c>
      <c r="G302" s="104"/>
      <c r="H302" s="107" t="s">
        <v>219</v>
      </c>
      <c r="I302" s="108">
        <v>68.256</v>
      </c>
    </row>
    <row r="303" spans="1:9" x14ac:dyDescent="0.25">
      <c r="A303" s="104" t="s">
        <v>199</v>
      </c>
      <c r="B303" s="105">
        <v>45745.423346122683</v>
      </c>
      <c r="C303" s="109" t="s">
        <v>209</v>
      </c>
      <c r="D303" s="107" t="s">
        <v>217</v>
      </c>
      <c r="E303" s="107" t="s">
        <v>218</v>
      </c>
      <c r="F303" s="107" t="s">
        <v>211</v>
      </c>
      <c r="G303" s="104"/>
      <c r="H303" s="107" t="s">
        <v>219</v>
      </c>
      <c r="I303" s="108">
        <v>68.085999999999999</v>
      </c>
    </row>
    <row r="304" spans="1:9" x14ac:dyDescent="0.25">
      <c r="A304" s="104" t="s">
        <v>199</v>
      </c>
      <c r="B304" s="105">
        <v>45745.424134930552</v>
      </c>
      <c r="C304" s="109" t="s">
        <v>209</v>
      </c>
      <c r="D304" s="107" t="s">
        <v>217</v>
      </c>
      <c r="E304" s="107" t="s">
        <v>218</v>
      </c>
      <c r="F304" s="107" t="s">
        <v>211</v>
      </c>
      <c r="G304" s="104"/>
      <c r="H304" s="107" t="s">
        <v>219</v>
      </c>
      <c r="I304" s="108">
        <v>68.402000000000001</v>
      </c>
    </row>
    <row r="305" spans="1:9" x14ac:dyDescent="0.25">
      <c r="A305" s="104" t="s">
        <v>199</v>
      </c>
      <c r="B305" s="105">
        <v>45745.424922106482</v>
      </c>
      <c r="C305" s="109" t="s">
        <v>209</v>
      </c>
      <c r="D305" s="107" t="s">
        <v>217</v>
      </c>
      <c r="E305" s="107" t="s">
        <v>218</v>
      </c>
      <c r="F305" s="107" t="s">
        <v>211</v>
      </c>
      <c r="G305" s="104"/>
      <c r="H305" s="107" t="s">
        <v>219</v>
      </c>
      <c r="I305" s="108">
        <v>67.994</v>
      </c>
    </row>
    <row r="306" spans="1:9" x14ac:dyDescent="0.25">
      <c r="A306" s="104" t="s">
        <v>199</v>
      </c>
      <c r="B306" s="105">
        <v>45745.425717245365</v>
      </c>
      <c r="C306" s="109" t="s">
        <v>209</v>
      </c>
      <c r="D306" s="107" t="s">
        <v>217</v>
      </c>
      <c r="E306" s="107" t="s">
        <v>218</v>
      </c>
      <c r="F306" s="107" t="s">
        <v>211</v>
      </c>
      <c r="G306" s="104"/>
      <c r="H306" s="107" t="s">
        <v>219</v>
      </c>
      <c r="I306" s="108">
        <v>68.712999999999994</v>
      </c>
    </row>
    <row r="307" spans="1:9" x14ac:dyDescent="0.25">
      <c r="A307" s="104" t="s">
        <v>199</v>
      </c>
      <c r="B307" s="105">
        <v>45745.426521412039</v>
      </c>
      <c r="C307" s="109" t="s">
        <v>209</v>
      </c>
      <c r="D307" s="107" t="s">
        <v>217</v>
      </c>
      <c r="E307" s="107" t="s">
        <v>218</v>
      </c>
      <c r="F307" s="107" t="s">
        <v>211</v>
      </c>
      <c r="G307" s="104"/>
      <c r="H307" s="107" t="s">
        <v>219</v>
      </c>
      <c r="I307" s="108">
        <v>69.492999999999995</v>
      </c>
    </row>
    <row r="308" spans="1:9" x14ac:dyDescent="0.25">
      <c r="A308" s="104" t="s">
        <v>199</v>
      </c>
      <c r="B308" s="105">
        <v>45745.428086898144</v>
      </c>
      <c r="C308" s="109" t="s">
        <v>209</v>
      </c>
      <c r="D308" s="107" t="s">
        <v>217</v>
      </c>
      <c r="E308" s="107" t="s">
        <v>218</v>
      </c>
      <c r="F308" s="107" t="s">
        <v>211</v>
      </c>
      <c r="G308" s="104"/>
      <c r="H308" s="107" t="s">
        <v>219</v>
      </c>
      <c r="I308" s="108">
        <v>135.21100000000001</v>
      </c>
    </row>
    <row r="309" spans="1:9" x14ac:dyDescent="0.25">
      <c r="A309" s="104" t="s">
        <v>199</v>
      </c>
      <c r="B309" s="105">
        <v>45745.428903194443</v>
      </c>
      <c r="C309" s="109" t="s">
        <v>209</v>
      </c>
      <c r="D309" s="107" t="s">
        <v>217</v>
      </c>
      <c r="E309" s="107" t="s">
        <v>218</v>
      </c>
      <c r="F309" s="107" t="s">
        <v>211</v>
      </c>
      <c r="G309" s="104"/>
      <c r="H309" s="107" t="s">
        <v>219</v>
      </c>
      <c r="I309" s="108">
        <v>70.528999999999996</v>
      </c>
    </row>
    <row r="310" spans="1:9" x14ac:dyDescent="0.25">
      <c r="A310" s="104" t="s">
        <v>199</v>
      </c>
      <c r="B310" s="105">
        <v>45745.429721469904</v>
      </c>
      <c r="C310" s="109" t="s">
        <v>209</v>
      </c>
      <c r="D310" s="107" t="s">
        <v>217</v>
      </c>
      <c r="E310" s="107" t="s">
        <v>218</v>
      </c>
      <c r="F310" s="107" t="s">
        <v>211</v>
      </c>
      <c r="G310" s="104"/>
      <c r="H310" s="107" t="s">
        <v>219</v>
      </c>
      <c r="I310" s="108">
        <v>70.712000000000003</v>
      </c>
    </row>
    <row r="311" spans="1:9" x14ac:dyDescent="0.25">
      <c r="A311" s="104" t="s">
        <v>199</v>
      </c>
      <c r="B311" s="105">
        <v>45745.430514652777</v>
      </c>
      <c r="C311" s="109" t="s">
        <v>209</v>
      </c>
      <c r="D311" s="107" t="s">
        <v>217</v>
      </c>
      <c r="E311" s="107" t="s">
        <v>218</v>
      </c>
      <c r="F311" s="107" t="s">
        <v>211</v>
      </c>
      <c r="G311" s="104"/>
      <c r="H311" s="107" t="s">
        <v>219</v>
      </c>
      <c r="I311" s="108">
        <v>68.558000000000007</v>
      </c>
    </row>
    <row r="312" spans="1:9" x14ac:dyDescent="0.25">
      <c r="A312" s="104" t="s">
        <v>199</v>
      </c>
      <c r="B312" s="105">
        <v>45745.431301354161</v>
      </c>
      <c r="C312" s="109" t="s">
        <v>209</v>
      </c>
      <c r="D312" s="107" t="s">
        <v>217</v>
      </c>
      <c r="E312" s="107" t="s">
        <v>218</v>
      </c>
      <c r="F312" s="107" t="s">
        <v>211</v>
      </c>
      <c r="G312" s="104"/>
      <c r="H312" s="107" t="s">
        <v>219</v>
      </c>
      <c r="I312" s="108">
        <v>67.933000000000007</v>
      </c>
    </row>
    <row r="313" spans="1:9" x14ac:dyDescent="0.25">
      <c r="A313" s="104" t="s">
        <v>199</v>
      </c>
      <c r="B313" s="105">
        <v>45745.432089490736</v>
      </c>
      <c r="C313" s="109" t="s">
        <v>209</v>
      </c>
      <c r="D313" s="107" t="s">
        <v>217</v>
      </c>
      <c r="E313" s="107" t="s">
        <v>218</v>
      </c>
      <c r="F313" s="107" t="s">
        <v>211</v>
      </c>
      <c r="G313" s="104"/>
      <c r="H313" s="107" t="s">
        <v>219</v>
      </c>
      <c r="I313" s="108">
        <v>68.096000000000004</v>
      </c>
    </row>
    <row r="314" spans="1:9" x14ac:dyDescent="0.25">
      <c r="A314" s="104" t="s">
        <v>199</v>
      </c>
      <c r="B314" s="105">
        <v>45745.432874907405</v>
      </c>
      <c r="C314" s="109" t="s">
        <v>209</v>
      </c>
      <c r="D314" s="107" t="s">
        <v>217</v>
      </c>
      <c r="E314" s="107" t="s">
        <v>218</v>
      </c>
      <c r="F314" s="107" t="s">
        <v>211</v>
      </c>
      <c r="G314" s="104"/>
      <c r="H314" s="107" t="s">
        <v>219</v>
      </c>
      <c r="I314" s="108">
        <v>67.849999999999994</v>
      </c>
    </row>
    <row r="315" spans="1:9" x14ac:dyDescent="0.25">
      <c r="A315" s="104" t="s">
        <v>199</v>
      </c>
      <c r="B315" s="105">
        <v>45745.433674027779</v>
      </c>
      <c r="C315" s="109" t="s">
        <v>209</v>
      </c>
      <c r="D315" s="107" t="s">
        <v>217</v>
      </c>
      <c r="E315" s="107" t="s">
        <v>218</v>
      </c>
      <c r="F315" s="107" t="s">
        <v>211</v>
      </c>
      <c r="G315" s="104"/>
      <c r="H315" s="107" t="s">
        <v>219</v>
      </c>
      <c r="I315" s="108">
        <v>69.051000000000002</v>
      </c>
    </row>
    <row r="316" spans="1:9" x14ac:dyDescent="0.25">
      <c r="A316" s="104" t="s">
        <v>199</v>
      </c>
      <c r="B316" s="105">
        <v>45745.434464513884</v>
      </c>
      <c r="C316" s="109" t="s">
        <v>209</v>
      </c>
      <c r="D316" s="107" t="s">
        <v>217</v>
      </c>
      <c r="E316" s="107" t="s">
        <v>218</v>
      </c>
      <c r="F316" s="107" t="s">
        <v>211</v>
      </c>
      <c r="G316" s="104"/>
      <c r="H316" s="107" t="s">
        <v>219</v>
      </c>
      <c r="I316" s="108">
        <v>68.299000000000007</v>
      </c>
    </row>
    <row r="317" spans="1:9" x14ac:dyDescent="0.25">
      <c r="A317" s="104" t="s">
        <v>199</v>
      </c>
      <c r="B317" s="105">
        <v>45745.435251099538</v>
      </c>
      <c r="C317" s="109" t="s">
        <v>209</v>
      </c>
      <c r="D317" s="107" t="s">
        <v>217</v>
      </c>
      <c r="E317" s="107" t="s">
        <v>218</v>
      </c>
      <c r="F317" s="107" t="s">
        <v>211</v>
      </c>
      <c r="G317" s="104"/>
      <c r="H317" s="107" t="s">
        <v>219</v>
      </c>
      <c r="I317" s="108">
        <v>67.956000000000003</v>
      </c>
    </row>
    <row r="318" spans="1:9" x14ac:dyDescent="0.25">
      <c r="A318" s="104" t="s">
        <v>199</v>
      </c>
      <c r="B318" s="105">
        <v>45745.43603733796</v>
      </c>
      <c r="C318" s="109" t="s">
        <v>209</v>
      </c>
      <c r="D318" s="107" t="s">
        <v>217</v>
      </c>
      <c r="E318" s="107" t="s">
        <v>218</v>
      </c>
      <c r="F318" s="107" t="s">
        <v>211</v>
      </c>
      <c r="G318" s="104"/>
      <c r="H318" s="107" t="s">
        <v>219</v>
      </c>
      <c r="I318" s="108">
        <v>67.948999999999998</v>
      </c>
    </row>
    <row r="319" spans="1:9" x14ac:dyDescent="0.25">
      <c r="A319" s="104" t="s">
        <v>199</v>
      </c>
      <c r="B319" s="105">
        <v>45745.436831168983</v>
      </c>
      <c r="C319" s="109" t="s">
        <v>209</v>
      </c>
      <c r="D319" s="107" t="s">
        <v>217</v>
      </c>
      <c r="E319" s="107" t="s">
        <v>218</v>
      </c>
      <c r="F319" s="107" t="s">
        <v>211</v>
      </c>
      <c r="G319" s="104"/>
      <c r="H319" s="107" t="s">
        <v>219</v>
      </c>
      <c r="I319" s="108">
        <v>68.572999999999993</v>
      </c>
    </row>
    <row r="320" spans="1:9" x14ac:dyDescent="0.25">
      <c r="A320" s="104" t="s">
        <v>199</v>
      </c>
      <c r="B320" s="105">
        <v>45745.438359363427</v>
      </c>
      <c r="C320" s="109" t="s">
        <v>209</v>
      </c>
      <c r="D320" s="107" t="s">
        <v>217</v>
      </c>
      <c r="E320" s="107" t="s">
        <v>218</v>
      </c>
      <c r="F320" s="107" t="s">
        <v>211</v>
      </c>
      <c r="G320" s="104"/>
      <c r="H320" s="107" t="s">
        <v>219</v>
      </c>
      <c r="I320" s="108">
        <v>131.83500000000001</v>
      </c>
    </row>
    <row r="321" spans="1:9" x14ac:dyDescent="0.25">
      <c r="A321" s="104" t="s">
        <v>199</v>
      </c>
      <c r="B321" s="105">
        <v>45745.439147106481</v>
      </c>
      <c r="C321" s="109" t="s">
        <v>209</v>
      </c>
      <c r="D321" s="107" t="s">
        <v>217</v>
      </c>
      <c r="E321" s="107" t="s">
        <v>218</v>
      </c>
      <c r="F321" s="107" t="s">
        <v>211</v>
      </c>
      <c r="G321" s="104"/>
      <c r="H321" s="107" t="s">
        <v>219</v>
      </c>
      <c r="I321" s="108">
        <v>68.055000000000007</v>
      </c>
    </row>
    <row r="322" spans="1:9" x14ac:dyDescent="0.25">
      <c r="A322" s="104" t="s">
        <v>199</v>
      </c>
      <c r="B322" s="105">
        <v>45745.439952152774</v>
      </c>
      <c r="C322" s="109" t="s">
        <v>209</v>
      </c>
      <c r="D322" s="107" t="s">
        <v>217</v>
      </c>
      <c r="E322" s="107" t="s">
        <v>218</v>
      </c>
      <c r="F322" s="107" t="s">
        <v>211</v>
      </c>
      <c r="G322" s="104"/>
      <c r="H322" s="107" t="s">
        <v>219</v>
      </c>
      <c r="I322" s="108">
        <v>69.558000000000007</v>
      </c>
    </row>
    <row r="323" spans="1:9" x14ac:dyDescent="0.25">
      <c r="A323" s="104" t="s">
        <v>199</v>
      </c>
      <c r="B323" s="105">
        <v>45745.440740682869</v>
      </c>
      <c r="C323" s="109" t="s">
        <v>209</v>
      </c>
      <c r="D323" s="107" t="s">
        <v>217</v>
      </c>
      <c r="E323" s="107" t="s">
        <v>218</v>
      </c>
      <c r="F323" s="107" t="s">
        <v>211</v>
      </c>
      <c r="G323" s="104"/>
      <c r="H323" s="107" t="s">
        <v>219</v>
      </c>
      <c r="I323" s="108">
        <v>68.116</v>
      </c>
    </row>
    <row r="324" spans="1:9" x14ac:dyDescent="0.25">
      <c r="A324" s="104" t="s">
        <v>199</v>
      </c>
      <c r="B324" s="105">
        <v>45745.441532337958</v>
      </c>
      <c r="C324" s="109" t="s">
        <v>209</v>
      </c>
      <c r="D324" s="107" t="s">
        <v>217</v>
      </c>
      <c r="E324" s="107" t="s">
        <v>218</v>
      </c>
      <c r="F324" s="107" t="s">
        <v>211</v>
      </c>
      <c r="G324" s="104"/>
      <c r="H324" s="107" t="s">
        <v>219</v>
      </c>
      <c r="I324" s="108">
        <v>68.433000000000007</v>
      </c>
    </row>
    <row r="325" spans="1:9" x14ac:dyDescent="0.25">
      <c r="A325" s="104" t="s">
        <v>199</v>
      </c>
      <c r="B325" s="105">
        <v>45745.442312870371</v>
      </c>
      <c r="C325" s="109" t="s">
        <v>209</v>
      </c>
      <c r="D325" s="107" t="s">
        <v>217</v>
      </c>
      <c r="E325" s="107" t="s">
        <v>218</v>
      </c>
      <c r="F325" s="107" t="s">
        <v>211</v>
      </c>
      <c r="G325" s="104"/>
      <c r="H325" s="107" t="s">
        <v>219</v>
      </c>
      <c r="I325" s="108">
        <v>67.406000000000006</v>
      </c>
    </row>
    <row r="326" spans="1:9" x14ac:dyDescent="0.25">
      <c r="A326" s="104" t="s">
        <v>199</v>
      </c>
      <c r="B326" s="105">
        <v>45745.443100960649</v>
      </c>
      <c r="C326" s="109" t="s">
        <v>209</v>
      </c>
      <c r="D326" s="107" t="s">
        <v>217</v>
      </c>
      <c r="E326" s="107" t="s">
        <v>218</v>
      </c>
      <c r="F326" s="107" t="s">
        <v>211</v>
      </c>
      <c r="G326" s="104"/>
      <c r="H326" s="107" t="s">
        <v>219</v>
      </c>
      <c r="I326" s="108">
        <v>68.096000000000004</v>
      </c>
    </row>
    <row r="327" spans="1:9" x14ac:dyDescent="0.25">
      <c r="A327" s="104" t="s">
        <v>199</v>
      </c>
      <c r="B327" s="105">
        <v>45745.443880729166</v>
      </c>
      <c r="C327" s="109" t="s">
        <v>209</v>
      </c>
      <c r="D327" s="107" t="s">
        <v>217</v>
      </c>
      <c r="E327" s="107" t="s">
        <v>218</v>
      </c>
      <c r="F327" s="107" t="s">
        <v>211</v>
      </c>
      <c r="G327" s="104"/>
      <c r="H327" s="107" t="s">
        <v>219</v>
      </c>
      <c r="I327" s="108">
        <v>67.370999999999995</v>
      </c>
    </row>
    <row r="328" spans="1:9" x14ac:dyDescent="0.25">
      <c r="A328" s="104" t="s">
        <v>199</v>
      </c>
      <c r="B328" s="105">
        <v>45745.444678344902</v>
      </c>
      <c r="C328" s="109" t="s">
        <v>209</v>
      </c>
      <c r="D328" s="107" t="s">
        <v>217</v>
      </c>
      <c r="E328" s="107" t="s">
        <v>218</v>
      </c>
      <c r="F328" s="107" t="s">
        <v>211</v>
      </c>
      <c r="G328" s="104"/>
      <c r="H328" s="107" t="s">
        <v>219</v>
      </c>
      <c r="I328" s="108">
        <v>68.903000000000006</v>
      </c>
    </row>
    <row r="329" spans="1:9" x14ac:dyDescent="0.25">
      <c r="A329" s="104" t="s">
        <v>199</v>
      </c>
      <c r="B329" s="105">
        <v>45745.445471666666</v>
      </c>
      <c r="C329" s="109" t="s">
        <v>209</v>
      </c>
      <c r="D329" s="107" t="s">
        <v>217</v>
      </c>
      <c r="E329" s="107" t="s">
        <v>218</v>
      </c>
      <c r="F329" s="107" t="s">
        <v>211</v>
      </c>
      <c r="G329" s="104"/>
      <c r="H329" s="107" t="s">
        <v>219</v>
      </c>
      <c r="I329" s="108">
        <v>68.566999999999993</v>
      </c>
    </row>
    <row r="330" spans="1:9" x14ac:dyDescent="0.25">
      <c r="A330" s="104" t="s">
        <v>199</v>
      </c>
      <c r="B330" s="105">
        <v>45745.446255358795</v>
      </c>
      <c r="C330" s="109" t="s">
        <v>209</v>
      </c>
      <c r="D330" s="107" t="s">
        <v>217</v>
      </c>
      <c r="E330" s="107" t="s">
        <v>218</v>
      </c>
      <c r="F330" s="107" t="s">
        <v>211</v>
      </c>
      <c r="G330" s="104"/>
      <c r="H330" s="107" t="s">
        <v>219</v>
      </c>
      <c r="I330" s="108">
        <v>67.712000000000003</v>
      </c>
    </row>
    <row r="331" spans="1:9" x14ac:dyDescent="0.25">
      <c r="A331" s="104" t="s">
        <v>199</v>
      </c>
      <c r="B331" s="105">
        <v>45745.447037743055</v>
      </c>
      <c r="C331" s="109" t="s">
        <v>209</v>
      </c>
      <c r="D331" s="107" t="s">
        <v>217</v>
      </c>
      <c r="E331" s="107" t="s">
        <v>218</v>
      </c>
      <c r="F331" s="107" t="s">
        <v>211</v>
      </c>
      <c r="G331" s="104"/>
      <c r="H331" s="107" t="s">
        <v>219</v>
      </c>
      <c r="I331" s="108">
        <v>67.585999999999999</v>
      </c>
    </row>
    <row r="332" spans="1:9" x14ac:dyDescent="0.25">
      <c r="A332" s="104" t="s">
        <v>199</v>
      </c>
      <c r="B332" s="105">
        <v>45745.447822939816</v>
      </c>
      <c r="C332" s="109" t="s">
        <v>209</v>
      </c>
      <c r="D332" s="107" t="s">
        <v>217</v>
      </c>
      <c r="E332" s="107" t="s">
        <v>218</v>
      </c>
      <c r="F332" s="107" t="s">
        <v>211</v>
      </c>
      <c r="G332" s="104"/>
      <c r="H332" s="107" t="s">
        <v>219</v>
      </c>
      <c r="I332" s="108">
        <v>67.825999999999993</v>
      </c>
    </row>
    <row r="333" spans="1:9" x14ac:dyDescent="0.25">
      <c r="A333" s="104" t="s">
        <v>199</v>
      </c>
      <c r="B333" s="105">
        <v>45745.448593668982</v>
      </c>
      <c r="C333" s="109" t="s">
        <v>209</v>
      </c>
      <c r="D333" s="107" t="s">
        <v>217</v>
      </c>
      <c r="E333" s="107" t="s">
        <v>218</v>
      </c>
      <c r="F333" s="107" t="s">
        <v>211</v>
      </c>
      <c r="G333" s="104"/>
      <c r="H333" s="107" t="s">
        <v>219</v>
      </c>
      <c r="I333" s="108">
        <v>66.606999999999999</v>
      </c>
    </row>
    <row r="334" spans="1:9" x14ac:dyDescent="0.25">
      <c r="A334" s="104" t="s">
        <v>199</v>
      </c>
      <c r="B334" s="105">
        <v>45745.449366631939</v>
      </c>
      <c r="C334" s="109" t="s">
        <v>209</v>
      </c>
      <c r="D334" s="107" t="s">
        <v>217</v>
      </c>
      <c r="E334" s="107" t="s">
        <v>218</v>
      </c>
      <c r="F334" s="107" t="s">
        <v>211</v>
      </c>
      <c r="G334" s="104"/>
      <c r="H334" s="107" t="s">
        <v>219</v>
      </c>
      <c r="I334" s="108">
        <v>67.022000000000006</v>
      </c>
    </row>
    <row r="335" spans="1:9" x14ac:dyDescent="0.25">
      <c r="A335" s="104" t="s">
        <v>199</v>
      </c>
      <c r="B335" s="105">
        <v>45745.450152928242</v>
      </c>
      <c r="C335" s="109" t="s">
        <v>209</v>
      </c>
      <c r="D335" s="107" t="s">
        <v>217</v>
      </c>
      <c r="E335" s="107" t="s">
        <v>218</v>
      </c>
      <c r="F335" s="107" t="s">
        <v>211</v>
      </c>
      <c r="G335" s="104"/>
      <c r="H335" s="107" t="s">
        <v>219</v>
      </c>
      <c r="I335" s="108">
        <v>67.695999999999998</v>
      </c>
    </row>
    <row r="336" spans="1:9" x14ac:dyDescent="0.25">
      <c r="A336" s="104" t="s">
        <v>199</v>
      </c>
      <c r="B336" s="105">
        <v>45745.450932476851</v>
      </c>
      <c r="C336" s="109" t="s">
        <v>209</v>
      </c>
      <c r="D336" s="107" t="s">
        <v>217</v>
      </c>
      <c r="E336" s="107" t="s">
        <v>218</v>
      </c>
      <c r="F336" s="107" t="s">
        <v>211</v>
      </c>
      <c r="G336" s="104"/>
      <c r="H336" s="107" t="s">
        <v>219</v>
      </c>
      <c r="I336" s="108">
        <v>67.358000000000004</v>
      </c>
    </row>
    <row r="337" spans="1:9" x14ac:dyDescent="0.25">
      <c r="A337" s="104" t="s">
        <v>199</v>
      </c>
      <c r="B337" s="105">
        <v>45745.45172247685</v>
      </c>
      <c r="C337" s="109" t="s">
        <v>209</v>
      </c>
      <c r="D337" s="107" t="s">
        <v>217</v>
      </c>
      <c r="E337" s="107" t="s">
        <v>218</v>
      </c>
      <c r="F337" s="107" t="s">
        <v>211</v>
      </c>
      <c r="G337" s="104"/>
      <c r="H337" s="107" t="s">
        <v>219</v>
      </c>
      <c r="I337" s="108">
        <v>68.25</v>
      </c>
    </row>
    <row r="338" spans="1:9" x14ac:dyDescent="0.25">
      <c r="A338" s="104" t="s">
        <v>199</v>
      </c>
      <c r="B338" s="105">
        <v>45745.452514976852</v>
      </c>
      <c r="C338" s="109" t="s">
        <v>209</v>
      </c>
      <c r="D338" s="107" t="s">
        <v>217</v>
      </c>
      <c r="E338" s="107" t="s">
        <v>218</v>
      </c>
      <c r="F338" s="107" t="s">
        <v>211</v>
      </c>
      <c r="G338" s="104"/>
      <c r="H338" s="107" t="s">
        <v>219</v>
      </c>
      <c r="I338" s="108">
        <v>68.472999999999999</v>
      </c>
    </row>
    <row r="339" spans="1:9" x14ac:dyDescent="0.25">
      <c r="A339" s="104" t="s">
        <v>199</v>
      </c>
      <c r="B339" s="105">
        <v>45745.453301597219</v>
      </c>
      <c r="C339" s="109" t="s">
        <v>209</v>
      </c>
      <c r="D339" s="107" t="s">
        <v>217</v>
      </c>
      <c r="E339" s="107" t="s">
        <v>218</v>
      </c>
      <c r="F339" s="107" t="s">
        <v>211</v>
      </c>
      <c r="G339" s="104"/>
      <c r="H339" s="107" t="s">
        <v>219</v>
      </c>
      <c r="I339" s="108">
        <v>67.960999999999999</v>
      </c>
    </row>
    <row r="340" spans="1:9" x14ac:dyDescent="0.25">
      <c r="A340" s="104" t="s">
        <v>199</v>
      </c>
      <c r="B340" s="105">
        <v>45745.45407832176</v>
      </c>
      <c r="C340" s="109" t="s">
        <v>209</v>
      </c>
      <c r="D340" s="107" t="s">
        <v>217</v>
      </c>
      <c r="E340" s="107" t="s">
        <v>218</v>
      </c>
      <c r="F340" s="107" t="s">
        <v>211</v>
      </c>
      <c r="G340" s="104"/>
      <c r="H340" s="107" t="s">
        <v>219</v>
      </c>
      <c r="I340" s="108">
        <v>67.11</v>
      </c>
    </row>
    <row r="341" spans="1:9" x14ac:dyDescent="0.25">
      <c r="A341" s="104" t="s">
        <v>199</v>
      </c>
      <c r="B341" s="105">
        <v>45745.455616643514</v>
      </c>
      <c r="C341" s="109" t="s">
        <v>209</v>
      </c>
      <c r="D341" s="107" t="s">
        <v>217</v>
      </c>
      <c r="E341" s="107" t="s">
        <v>218</v>
      </c>
      <c r="F341" s="107" t="s">
        <v>211</v>
      </c>
      <c r="G341" s="104"/>
      <c r="H341" s="107" t="s">
        <v>219</v>
      </c>
      <c r="I341" s="108">
        <v>132.90700000000001</v>
      </c>
    </row>
    <row r="342" spans="1:9" x14ac:dyDescent="0.25">
      <c r="A342" s="104" t="s">
        <v>199</v>
      </c>
      <c r="B342" s="105">
        <v>45745.456419942129</v>
      </c>
      <c r="C342" s="109" t="s">
        <v>209</v>
      </c>
      <c r="D342" s="107" t="s">
        <v>217</v>
      </c>
      <c r="E342" s="107" t="s">
        <v>218</v>
      </c>
      <c r="F342" s="107" t="s">
        <v>211</v>
      </c>
      <c r="G342" s="104"/>
      <c r="H342" s="107" t="s">
        <v>219</v>
      </c>
      <c r="I342" s="108">
        <v>69.394000000000005</v>
      </c>
    </row>
    <row r="343" spans="1:9" x14ac:dyDescent="0.25">
      <c r="A343" s="104" t="s">
        <v>199</v>
      </c>
      <c r="B343" s="105">
        <v>45745.457210717592</v>
      </c>
      <c r="C343" s="109" t="s">
        <v>209</v>
      </c>
      <c r="D343" s="107" t="s">
        <v>217</v>
      </c>
      <c r="E343" s="107" t="s">
        <v>218</v>
      </c>
      <c r="F343" s="107" t="s">
        <v>211</v>
      </c>
      <c r="G343" s="104"/>
      <c r="H343" s="107" t="s">
        <v>219</v>
      </c>
      <c r="I343" s="108">
        <v>68.546000000000006</v>
      </c>
    </row>
    <row r="344" spans="1:9" x14ac:dyDescent="0.25">
      <c r="A344" s="104" t="s">
        <v>199</v>
      </c>
      <c r="B344" s="105">
        <v>45745.458004710643</v>
      </c>
      <c r="C344" s="109" t="s">
        <v>209</v>
      </c>
      <c r="D344" s="107" t="s">
        <v>217</v>
      </c>
      <c r="E344" s="107" t="s">
        <v>218</v>
      </c>
      <c r="F344" s="107" t="s">
        <v>211</v>
      </c>
      <c r="G344" s="104"/>
      <c r="H344" s="107" t="s">
        <v>219</v>
      </c>
      <c r="I344" s="108">
        <v>68.606999999999999</v>
      </c>
    </row>
    <row r="345" spans="1:9" x14ac:dyDescent="0.25">
      <c r="A345" s="104" t="s">
        <v>199</v>
      </c>
      <c r="B345" s="105">
        <v>45745.458829467592</v>
      </c>
      <c r="C345" s="109" t="s">
        <v>209</v>
      </c>
      <c r="D345" s="107" t="s">
        <v>217</v>
      </c>
      <c r="E345" s="107" t="s">
        <v>218</v>
      </c>
      <c r="F345" s="107" t="s">
        <v>211</v>
      </c>
      <c r="G345" s="104"/>
      <c r="H345" s="107" t="s">
        <v>219</v>
      </c>
      <c r="I345" s="108">
        <v>71.245999999999995</v>
      </c>
    </row>
    <row r="346" spans="1:9" x14ac:dyDescent="0.25">
      <c r="A346" s="104" t="s">
        <v>199</v>
      </c>
      <c r="B346" s="105">
        <v>45745.459626979165</v>
      </c>
      <c r="C346" s="109" t="s">
        <v>209</v>
      </c>
      <c r="D346" s="107" t="s">
        <v>217</v>
      </c>
      <c r="E346" s="107" t="s">
        <v>218</v>
      </c>
      <c r="F346" s="107" t="s">
        <v>211</v>
      </c>
      <c r="G346" s="104"/>
      <c r="H346" s="107" t="s">
        <v>219</v>
      </c>
      <c r="I346" s="108">
        <v>68.92</v>
      </c>
    </row>
    <row r="347" spans="1:9" x14ac:dyDescent="0.25">
      <c r="A347" s="104" t="s">
        <v>199</v>
      </c>
      <c r="B347" s="105">
        <v>45745.460413298606</v>
      </c>
      <c r="C347" s="109" t="s">
        <v>209</v>
      </c>
      <c r="D347" s="107" t="s">
        <v>217</v>
      </c>
      <c r="E347" s="107" t="s">
        <v>218</v>
      </c>
      <c r="F347" s="107" t="s">
        <v>211</v>
      </c>
      <c r="G347" s="104"/>
      <c r="H347" s="107" t="s">
        <v>219</v>
      </c>
      <c r="I347" s="108">
        <v>67.915999999999997</v>
      </c>
    </row>
    <row r="348" spans="1:9" x14ac:dyDescent="0.25">
      <c r="A348" s="104" t="s">
        <v>199</v>
      </c>
      <c r="B348" s="105">
        <v>45745.461196099532</v>
      </c>
      <c r="C348" s="109" t="s">
        <v>209</v>
      </c>
      <c r="D348" s="107" t="s">
        <v>217</v>
      </c>
      <c r="E348" s="107" t="s">
        <v>218</v>
      </c>
      <c r="F348" s="107" t="s">
        <v>211</v>
      </c>
      <c r="G348" s="104"/>
      <c r="H348" s="107" t="s">
        <v>219</v>
      </c>
      <c r="I348" s="108">
        <v>67.646000000000001</v>
      </c>
    </row>
    <row r="349" spans="1:9" x14ac:dyDescent="0.25">
      <c r="A349" s="104" t="s">
        <v>199</v>
      </c>
      <c r="B349" s="105">
        <v>45745.461979178239</v>
      </c>
      <c r="C349" s="109" t="s">
        <v>209</v>
      </c>
      <c r="D349" s="107" t="s">
        <v>217</v>
      </c>
      <c r="E349" s="107" t="s">
        <v>218</v>
      </c>
      <c r="F349" s="107" t="s">
        <v>211</v>
      </c>
      <c r="G349" s="104"/>
      <c r="H349" s="107" t="s">
        <v>219</v>
      </c>
      <c r="I349" s="108">
        <v>67.664000000000001</v>
      </c>
    </row>
    <row r="350" spans="1:9" x14ac:dyDescent="0.25">
      <c r="A350" s="104" t="s">
        <v>199</v>
      </c>
      <c r="B350" s="105">
        <v>45745.462757453701</v>
      </c>
      <c r="C350" s="109" t="s">
        <v>209</v>
      </c>
      <c r="D350" s="107" t="s">
        <v>217</v>
      </c>
      <c r="E350" s="107" t="s">
        <v>218</v>
      </c>
      <c r="F350" s="107" t="s">
        <v>211</v>
      </c>
      <c r="G350" s="104"/>
      <c r="H350" s="107" t="s">
        <v>219</v>
      </c>
      <c r="I350" s="108">
        <v>67.215000000000003</v>
      </c>
    </row>
    <row r="351" spans="1:9" x14ac:dyDescent="0.25">
      <c r="A351" s="104" t="s">
        <v>199</v>
      </c>
      <c r="B351" s="105">
        <v>45745.463525509258</v>
      </c>
      <c r="C351" s="109" t="s">
        <v>209</v>
      </c>
      <c r="D351" s="107" t="s">
        <v>217</v>
      </c>
      <c r="E351" s="107" t="s">
        <v>218</v>
      </c>
      <c r="F351" s="107" t="s">
        <v>211</v>
      </c>
      <c r="G351" s="104"/>
      <c r="H351" s="107" t="s">
        <v>219</v>
      </c>
      <c r="I351" s="108">
        <v>66.38</v>
      </c>
    </row>
    <row r="352" spans="1:9" x14ac:dyDescent="0.25">
      <c r="A352" s="104" t="s">
        <v>199</v>
      </c>
      <c r="B352" s="105">
        <v>45745.464314375</v>
      </c>
      <c r="C352" s="109" t="s">
        <v>209</v>
      </c>
      <c r="D352" s="107" t="s">
        <v>217</v>
      </c>
      <c r="E352" s="107" t="s">
        <v>218</v>
      </c>
      <c r="F352" s="107" t="s">
        <v>211</v>
      </c>
      <c r="G352" s="104"/>
      <c r="H352" s="107" t="s">
        <v>219</v>
      </c>
      <c r="I352" s="108">
        <v>68.165000000000006</v>
      </c>
    </row>
    <row r="353" spans="1:9" x14ac:dyDescent="0.25">
      <c r="A353" s="104" t="s">
        <v>199</v>
      </c>
      <c r="B353" s="105">
        <v>45745.465107164353</v>
      </c>
      <c r="C353" s="109" t="s">
        <v>209</v>
      </c>
      <c r="D353" s="107" t="s">
        <v>217</v>
      </c>
      <c r="E353" s="107" t="s">
        <v>218</v>
      </c>
      <c r="F353" s="107" t="s">
        <v>211</v>
      </c>
      <c r="G353" s="104"/>
      <c r="H353" s="107" t="s">
        <v>219</v>
      </c>
      <c r="I353" s="108">
        <v>68.504999999999995</v>
      </c>
    </row>
    <row r="354" spans="1:9" x14ac:dyDescent="0.25">
      <c r="A354" s="104" t="s">
        <v>199</v>
      </c>
      <c r="B354" s="105">
        <v>45745.466648449074</v>
      </c>
      <c r="C354" s="109" t="s">
        <v>209</v>
      </c>
      <c r="D354" s="107" t="s">
        <v>217</v>
      </c>
      <c r="E354" s="107" t="s">
        <v>218</v>
      </c>
      <c r="F354" s="107" t="s">
        <v>211</v>
      </c>
      <c r="G354" s="104"/>
      <c r="H354" s="107" t="s">
        <v>219</v>
      </c>
      <c r="I354" s="108">
        <v>133.15299999999999</v>
      </c>
    </row>
    <row r="355" spans="1:9" x14ac:dyDescent="0.25">
      <c r="A355" s="104" t="s">
        <v>199</v>
      </c>
      <c r="B355" s="105">
        <v>45745.467442743051</v>
      </c>
      <c r="C355" s="109" t="s">
        <v>209</v>
      </c>
      <c r="D355" s="107" t="s">
        <v>217</v>
      </c>
      <c r="E355" s="107" t="s">
        <v>218</v>
      </c>
      <c r="F355" s="107" t="s">
        <v>211</v>
      </c>
      <c r="G355" s="104"/>
      <c r="H355" s="107" t="s">
        <v>219</v>
      </c>
      <c r="I355" s="108">
        <v>68.397999999999996</v>
      </c>
    </row>
    <row r="356" spans="1:9" x14ac:dyDescent="0.25">
      <c r="A356" s="104" t="s">
        <v>199</v>
      </c>
      <c r="B356" s="105">
        <v>45745.46823716435</v>
      </c>
      <c r="C356" s="109" t="s">
        <v>209</v>
      </c>
      <c r="D356" s="107" t="s">
        <v>217</v>
      </c>
      <c r="E356" s="107" t="s">
        <v>218</v>
      </c>
      <c r="F356" s="107" t="s">
        <v>211</v>
      </c>
      <c r="G356" s="104"/>
      <c r="H356" s="107" t="s">
        <v>219</v>
      </c>
      <c r="I356" s="108">
        <v>68.885000000000005</v>
      </c>
    </row>
    <row r="357" spans="1:9" x14ac:dyDescent="0.25">
      <c r="A357" s="104" t="s">
        <v>199</v>
      </c>
      <c r="B357" s="105">
        <v>45745.469024016202</v>
      </c>
      <c r="C357" s="109" t="s">
        <v>209</v>
      </c>
      <c r="D357" s="107" t="s">
        <v>217</v>
      </c>
      <c r="E357" s="107" t="s">
        <v>218</v>
      </c>
      <c r="F357" s="107" t="s">
        <v>211</v>
      </c>
      <c r="G357" s="104"/>
      <c r="H357" s="107" t="s">
        <v>219</v>
      </c>
      <c r="I357" s="108">
        <v>67.724999999999994</v>
      </c>
    </row>
    <row r="358" spans="1:9" x14ac:dyDescent="0.25">
      <c r="A358" s="104" t="s">
        <v>199</v>
      </c>
      <c r="B358" s="105">
        <v>45745.469816562501</v>
      </c>
      <c r="C358" s="109" t="s">
        <v>209</v>
      </c>
      <c r="D358" s="107" t="s">
        <v>217</v>
      </c>
      <c r="E358" s="107" t="s">
        <v>218</v>
      </c>
      <c r="F358" s="107" t="s">
        <v>211</v>
      </c>
      <c r="G358" s="104"/>
      <c r="H358" s="107" t="s">
        <v>219</v>
      </c>
      <c r="I358" s="108">
        <v>68.488</v>
      </c>
    </row>
    <row r="359" spans="1:9" x14ac:dyDescent="0.25">
      <c r="A359" s="104" t="s">
        <v>199</v>
      </c>
      <c r="B359" s="105">
        <v>45745.470610104167</v>
      </c>
      <c r="C359" s="109" t="s">
        <v>209</v>
      </c>
      <c r="D359" s="107" t="s">
        <v>217</v>
      </c>
      <c r="E359" s="107" t="s">
        <v>218</v>
      </c>
      <c r="F359" s="107" t="s">
        <v>211</v>
      </c>
      <c r="G359" s="104"/>
      <c r="H359" s="107" t="s">
        <v>219</v>
      </c>
      <c r="I359" s="108">
        <v>68.552999999999997</v>
      </c>
    </row>
    <row r="360" spans="1:9" x14ac:dyDescent="0.25">
      <c r="A360" s="104" t="s">
        <v>199</v>
      </c>
      <c r="B360" s="105">
        <v>45745.471411296297</v>
      </c>
      <c r="C360" s="109" t="s">
        <v>209</v>
      </c>
      <c r="D360" s="107" t="s">
        <v>217</v>
      </c>
      <c r="E360" s="107" t="s">
        <v>218</v>
      </c>
      <c r="F360" s="107" t="s">
        <v>211</v>
      </c>
      <c r="G360" s="104"/>
      <c r="H360" s="107" t="s">
        <v>219</v>
      </c>
      <c r="I360" s="108">
        <v>69.251000000000005</v>
      </c>
    </row>
    <row r="361" spans="1:9" x14ac:dyDescent="0.25">
      <c r="A361" s="104" t="s">
        <v>199</v>
      </c>
      <c r="B361" s="105">
        <v>45745.472223275458</v>
      </c>
      <c r="C361" s="109" t="s">
        <v>209</v>
      </c>
      <c r="D361" s="107" t="s">
        <v>217</v>
      </c>
      <c r="E361" s="107" t="s">
        <v>218</v>
      </c>
      <c r="F361" s="107" t="s">
        <v>211</v>
      </c>
      <c r="G361" s="104"/>
      <c r="H361" s="107" t="s">
        <v>219</v>
      </c>
      <c r="I361" s="108">
        <v>70.338999999999999</v>
      </c>
    </row>
    <row r="362" spans="1:9" x14ac:dyDescent="0.25">
      <c r="A362" s="104" t="s">
        <v>199</v>
      </c>
      <c r="B362" s="105">
        <v>45745.473038749995</v>
      </c>
      <c r="C362" s="109" t="s">
        <v>209</v>
      </c>
      <c r="D362" s="107" t="s">
        <v>217</v>
      </c>
      <c r="E362" s="107" t="s">
        <v>218</v>
      </c>
      <c r="F362" s="107" t="s">
        <v>211</v>
      </c>
      <c r="G362" s="104"/>
      <c r="H362" s="107" t="s">
        <v>219</v>
      </c>
      <c r="I362" s="108">
        <v>70.290000000000006</v>
      </c>
    </row>
    <row r="363" spans="1:9" x14ac:dyDescent="0.25">
      <c r="A363" s="104" t="s">
        <v>199</v>
      </c>
      <c r="B363" s="105">
        <v>45745.473836481477</v>
      </c>
      <c r="C363" s="109" t="s">
        <v>209</v>
      </c>
      <c r="D363" s="107" t="s">
        <v>217</v>
      </c>
      <c r="E363" s="107" t="s">
        <v>218</v>
      </c>
      <c r="F363" s="107" t="s">
        <v>211</v>
      </c>
      <c r="G363" s="104"/>
      <c r="H363" s="107" t="s">
        <v>219</v>
      </c>
      <c r="I363" s="108">
        <v>68.91</v>
      </c>
    </row>
    <row r="364" spans="1:9" x14ac:dyDescent="0.25">
      <c r="A364" s="104" t="s">
        <v>199</v>
      </c>
      <c r="B364" s="105">
        <v>45745.474670451389</v>
      </c>
      <c r="C364" s="109" t="s">
        <v>209</v>
      </c>
      <c r="D364" s="107" t="s">
        <v>217</v>
      </c>
      <c r="E364" s="107" t="s">
        <v>218</v>
      </c>
      <c r="F364" s="107" t="s">
        <v>211</v>
      </c>
      <c r="G364" s="104"/>
      <c r="H364" s="107" t="s">
        <v>219</v>
      </c>
      <c r="I364" s="108">
        <v>72.046999999999997</v>
      </c>
    </row>
    <row r="365" spans="1:9" x14ac:dyDescent="0.25">
      <c r="A365" s="104" t="s">
        <v>199</v>
      </c>
      <c r="B365" s="105">
        <v>45745.475458703702</v>
      </c>
      <c r="C365" s="109" t="s">
        <v>209</v>
      </c>
      <c r="D365" s="107" t="s">
        <v>217</v>
      </c>
      <c r="E365" s="107" t="s">
        <v>218</v>
      </c>
      <c r="F365" s="107" t="s">
        <v>211</v>
      </c>
      <c r="G365" s="104"/>
      <c r="H365" s="107" t="s">
        <v>219</v>
      </c>
      <c r="I365" s="108">
        <v>68.343999999999994</v>
      </c>
    </row>
    <row r="366" spans="1:9" x14ac:dyDescent="0.25">
      <c r="A366" s="104" t="s">
        <v>199</v>
      </c>
      <c r="B366" s="105">
        <v>45745.47623649305</v>
      </c>
      <c r="C366" s="109" t="s">
        <v>209</v>
      </c>
      <c r="D366" s="107" t="s">
        <v>217</v>
      </c>
      <c r="E366" s="107" t="s">
        <v>218</v>
      </c>
      <c r="F366" s="107" t="s">
        <v>211</v>
      </c>
      <c r="G366" s="104"/>
      <c r="H366" s="107" t="s">
        <v>219</v>
      </c>
      <c r="I366" s="108">
        <v>67.174999999999997</v>
      </c>
    </row>
    <row r="367" spans="1:9" x14ac:dyDescent="0.25">
      <c r="A367" s="104" t="s">
        <v>199</v>
      </c>
      <c r="B367" s="105">
        <v>45745.477045046297</v>
      </c>
      <c r="C367" s="109" t="s">
        <v>209</v>
      </c>
      <c r="D367" s="107" t="s">
        <v>217</v>
      </c>
      <c r="E367" s="107" t="s">
        <v>218</v>
      </c>
      <c r="F367" s="107" t="s">
        <v>211</v>
      </c>
      <c r="G367" s="104"/>
      <c r="H367" s="107" t="s">
        <v>219</v>
      </c>
      <c r="I367" s="108">
        <v>69.88</v>
      </c>
    </row>
    <row r="368" spans="1:9" x14ac:dyDescent="0.25">
      <c r="A368" s="104" t="s">
        <v>199</v>
      </c>
      <c r="B368" s="105">
        <v>45745.477855844903</v>
      </c>
      <c r="C368" s="109" t="s">
        <v>209</v>
      </c>
      <c r="D368" s="107" t="s">
        <v>217</v>
      </c>
      <c r="E368" s="107" t="s">
        <v>218</v>
      </c>
      <c r="F368" s="107" t="s">
        <v>211</v>
      </c>
      <c r="G368" s="104"/>
      <c r="H368" s="107" t="s">
        <v>219</v>
      </c>
      <c r="I368" s="108">
        <v>69.796000000000006</v>
      </c>
    </row>
    <row r="369" spans="1:9" x14ac:dyDescent="0.25">
      <c r="A369" s="104" t="s">
        <v>199</v>
      </c>
      <c r="B369" s="105">
        <v>45745.478635069441</v>
      </c>
      <c r="C369" s="109" t="s">
        <v>209</v>
      </c>
      <c r="D369" s="107" t="s">
        <v>217</v>
      </c>
      <c r="E369" s="107" t="s">
        <v>218</v>
      </c>
      <c r="F369" s="107" t="s">
        <v>211</v>
      </c>
      <c r="G369" s="104"/>
      <c r="H369" s="107" t="s">
        <v>219</v>
      </c>
      <c r="I369" s="108">
        <v>67.36</v>
      </c>
    </row>
    <row r="370" spans="1:9" x14ac:dyDescent="0.25">
      <c r="A370" s="104" t="s">
        <v>199</v>
      </c>
      <c r="B370" s="105">
        <v>45745.479418738425</v>
      </c>
      <c r="C370" s="109" t="s">
        <v>209</v>
      </c>
      <c r="D370" s="107" t="s">
        <v>217</v>
      </c>
      <c r="E370" s="107" t="s">
        <v>218</v>
      </c>
      <c r="F370" s="107" t="s">
        <v>211</v>
      </c>
      <c r="G370" s="104"/>
      <c r="H370" s="107" t="s">
        <v>219</v>
      </c>
      <c r="I370" s="108">
        <v>67.915000000000006</v>
      </c>
    </row>
    <row r="371" spans="1:9" x14ac:dyDescent="0.25">
      <c r="A371" s="104" t="s">
        <v>199</v>
      </c>
      <c r="B371" s="105">
        <v>45745.48021040509</v>
      </c>
      <c r="C371" s="109" t="s">
        <v>209</v>
      </c>
      <c r="D371" s="107" t="s">
        <v>217</v>
      </c>
      <c r="E371" s="107" t="s">
        <v>218</v>
      </c>
      <c r="F371" s="107" t="s">
        <v>211</v>
      </c>
      <c r="G371" s="104"/>
      <c r="H371" s="107" t="s">
        <v>219</v>
      </c>
      <c r="I371" s="108">
        <v>68.186999999999998</v>
      </c>
    </row>
    <row r="372" spans="1:9" x14ac:dyDescent="0.25">
      <c r="A372" s="104" t="s">
        <v>199</v>
      </c>
      <c r="B372" s="105">
        <v>45745.481005787035</v>
      </c>
      <c r="C372" s="109" t="s">
        <v>209</v>
      </c>
      <c r="D372" s="107" t="s">
        <v>217</v>
      </c>
      <c r="E372" s="107" t="s">
        <v>218</v>
      </c>
      <c r="F372" s="107" t="s">
        <v>211</v>
      </c>
      <c r="G372" s="104"/>
      <c r="H372" s="107" t="s">
        <v>219</v>
      </c>
      <c r="I372" s="108">
        <v>68.932000000000002</v>
      </c>
    </row>
    <row r="373" spans="1:9" x14ac:dyDescent="0.25">
      <c r="A373" s="104" t="s">
        <v>199</v>
      </c>
      <c r="B373" s="105">
        <v>45745.481829594908</v>
      </c>
      <c r="C373" s="109" t="s">
        <v>209</v>
      </c>
      <c r="D373" s="107" t="s">
        <v>217</v>
      </c>
      <c r="E373" s="107" t="s">
        <v>218</v>
      </c>
      <c r="F373" s="107" t="s">
        <v>211</v>
      </c>
      <c r="G373" s="104"/>
      <c r="H373" s="107" t="s">
        <v>219</v>
      </c>
      <c r="I373" s="108">
        <v>71.153999999999996</v>
      </c>
    </row>
    <row r="374" spans="1:9" x14ac:dyDescent="0.25">
      <c r="A374" s="104" t="s">
        <v>199</v>
      </c>
      <c r="B374" s="105">
        <v>45745.398928379625</v>
      </c>
      <c r="C374" s="106"/>
      <c r="D374" s="107" t="s">
        <v>224</v>
      </c>
      <c r="E374" s="104"/>
      <c r="F374" s="104"/>
      <c r="G374" s="104"/>
      <c r="H374" s="107" t="s">
        <v>225</v>
      </c>
      <c r="I374" s="108">
        <v>73.063999999999993</v>
      </c>
    </row>
    <row r="375" spans="1:9" x14ac:dyDescent="0.25">
      <c r="A375" s="104" t="s">
        <v>199</v>
      </c>
      <c r="B375" s="105">
        <v>45745.399753240737</v>
      </c>
      <c r="C375" s="106"/>
      <c r="D375" s="107" t="s">
        <v>224</v>
      </c>
      <c r="E375" s="104"/>
      <c r="F375" s="104"/>
      <c r="G375" s="104"/>
      <c r="H375" s="107" t="s">
        <v>225</v>
      </c>
      <c r="I375" s="108">
        <v>71.28</v>
      </c>
    </row>
    <row r="376" spans="1:9" x14ac:dyDescent="0.25">
      <c r="A376" s="104" t="s">
        <v>199</v>
      </c>
      <c r="B376" s="105">
        <v>45745.400579583329</v>
      </c>
      <c r="C376" s="106"/>
      <c r="D376" s="107" t="s">
        <v>224</v>
      </c>
      <c r="E376" s="104"/>
      <c r="F376" s="104"/>
      <c r="G376" s="104"/>
      <c r="H376" s="107" t="s">
        <v>225</v>
      </c>
      <c r="I376" s="108">
        <v>71.378</v>
      </c>
    </row>
    <row r="377" spans="1:9" x14ac:dyDescent="0.25">
      <c r="A377" s="104" t="s">
        <v>199</v>
      </c>
      <c r="B377" s="105">
        <v>45745.401411180552</v>
      </c>
      <c r="C377" s="106"/>
      <c r="D377" s="107" t="s">
        <v>224</v>
      </c>
      <c r="E377" s="104"/>
      <c r="F377" s="104"/>
      <c r="G377" s="104"/>
      <c r="H377" s="107" t="s">
        <v>225</v>
      </c>
      <c r="I377" s="108">
        <v>71.872</v>
      </c>
    </row>
    <row r="378" spans="1:9" x14ac:dyDescent="0.25">
      <c r="A378" s="104" t="s">
        <v>199</v>
      </c>
      <c r="B378" s="105">
        <v>45745.402231134256</v>
      </c>
      <c r="C378" s="106"/>
      <c r="D378" s="107" t="s">
        <v>224</v>
      </c>
      <c r="E378" s="104"/>
      <c r="F378" s="104"/>
      <c r="G378" s="104"/>
      <c r="H378" s="107" t="s">
        <v>225</v>
      </c>
      <c r="I378" s="108">
        <v>71.11</v>
      </c>
    </row>
    <row r="379" spans="1:9" x14ac:dyDescent="0.25">
      <c r="A379" s="104" t="s">
        <v>199</v>
      </c>
      <c r="B379" s="105">
        <v>45745.40306773148</v>
      </c>
      <c r="C379" s="106"/>
      <c r="D379" s="107" t="s">
        <v>224</v>
      </c>
      <c r="E379" s="104"/>
      <c r="F379" s="104"/>
      <c r="G379" s="104"/>
      <c r="H379" s="107" t="s">
        <v>225</v>
      </c>
      <c r="I379" s="108">
        <v>72.031999999999996</v>
      </c>
    </row>
    <row r="380" spans="1:9" x14ac:dyDescent="0.25">
      <c r="A380" s="104" t="s">
        <v>199</v>
      </c>
      <c r="B380" s="105">
        <v>45745.403902442129</v>
      </c>
      <c r="C380" s="106"/>
      <c r="D380" s="107" t="s">
        <v>224</v>
      </c>
      <c r="E380" s="104"/>
      <c r="F380" s="104"/>
      <c r="G380" s="104"/>
      <c r="H380" s="107" t="s">
        <v>225</v>
      </c>
      <c r="I380" s="108">
        <v>72.114000000000004</v>
      </c>
    </row>
    <row r="381" spans="1:9" x14ac:dyDescent="0.25">
      <c r="A381" s="104" t="s">
        <v>199</v>
      </c>
      <c r="B381" s="105">
        <v>45745.404806493054</v>
      </c>
      <c r="C381" s="106"/>
      <c r="D381" s="107" t="s">
        <v>224</v>
      </c>
      <c r="E381" s="104"/>
      <c r="F381" s="104"/>
      <c r="G381" s="104"/>
      <c r="H381" s="107" t="s">
        <v>225</v>
      </c>
      <c r="I381" s="108">
        <v>78.058999999999997</v>
      </c>
    </row>
    <row r="382" spans="1:9" x14ac:dyDescent="0.25">
      <c r="A382" s="104" t="s">
        <v>199</v>
      </c>
      <c r="B382" s="105">
        <v>45745.405621782404</v>
      </c>
      <c r="C382" s="106"/>
      <c r="D382" s="107" t="s">
        <v>224</v>
      </c>
      <c r="E382" s="104"/>
      <c r="F382" s="104"/>
      <c r="G382" s="104"/>
      <c r="H382" s="107" t="s">
        <v>225</v>
      </c>
      <c r="I382" s="108">
        <v>70.744</v>
      </c>
    </row>
    <row r="383" spans="1:9" x14ac:dyDescent="0.25">
      <c r="A383" s="104" t="s">
        <v>199</v>
      </c>
      <c r="B383" s="105">
        <v>45745.406437534722</v>
      </c>
      <c r="C383" s="106"/>
      <c r="D383" s="107" t="s">
        <v>224</v>
      </c>
      <c r="E383" s="104"/>
      <c r="F383" s="104"/>
      <c r="G383" s="104"/>
      <c r="H383" s="107" t="s">
        <v>225</v>
      </c>
      <c r="I383" s="108">
        <v>70.200999999999993</v>
      </c>
    </row>
    <row r="384" spans="1:9" x14ac:dyDescent="0.25">
      <c r="A384" s="104" t="s">
        <v>199</v>
      </c>
      <c r="B384" s="105">
        <v>45745.407240034721</v>
      </c>
      <c r="C384" s="106"/>
      <c r="D384" s="107" t="s">
        <v>224</v>
      </c>
      <c r="E384" s="104"/>
      <c r="F384" s="104"/>
      <c r="G384" s="104"/>
      <c r="H384" s="107" t="s">
        <v>225</v>
      </c>
      <c r="I384" s="108">
        <v>69.582999999999998</v>
      </c>
    </row>
    <row r="385" spans="1:9" x14ac:dyDescent="0.25">
      <c r="A385" s="104" t="s">
        <v>199</v>
      </c>
      <c r="B385" s="105">
        <v>45745.408058692126</v>
      </c>
      <c r="C385" s="106"/>
      <c r="D385" s="107" t="s">
        <v>224</v>
      </c>
      <c r="E385" s="104"/>
      <c r="F385" s="104"/>
      <c r="G385" s="104"/>
      <c r="H385" s="107" t="s">
        <v>225</v>
      </c>
      <c r="I385" s="108">
        <v>70.497</v>
      </c>
    </row>
    <row r="386" spans="1:9" x14ac:dyDescent="0.25">
      <c r="A386" s="104" t="s">
        <v>199</v>
      </c>
      <c r="B386" s="105">
        <v>45745.408896006942</v>
      </c>
      <c r="C386" s="106"/>
      <c r="D386" s="107" t="s">
        <v>224</v>
      </c>
      <c r="E386" s="104"/>
      <c r="F386" s="104"/>
      <c r="G386" s="104"/>
      <c r="H386" s="107" t="s">
        <v>225</v>
      </c>
      <c r="I386" s="108">
        <v>72.328999999999994</v>
      </c>
    </row>
    <row r="387" spans="1:9" x14ac:dyDescent="0.25">
      <c r="A387" s="104" t="s">
        <v>199</v>
      </c>
      <c r="B387" s="105">
        <v>45745.409719120369</v>
      </c>
      <c r="C387" s="106"/>
      <c r="D387" s="107" t="s">
        <v>224</v>
      </c>
      <c r="E387" s="104"/>
      <c r="F387" s="104"/>
      <c r="G387" s="104"/>
      <c r="H387" s="107" t="s">
        <v>225</v>
      </c>
      <c r="I387" s="108">
        <v>71.39</v>
      </c>
    </row>
    <row r="388" spans="1:9" x14ac:dyDescent="0.25">
      <c r="A388" s="104" t="s">
        <v>199</v>
      </c>
      <c r="B388" s="105">
        <v>45745.410533101851</v>
      </c>
      <c r="C388" s="106"/>
      <c r="D388" s="107" t="s">
        <v>224</v>
      </c>
      <c r="E388" s="104"/>
      <c r="F388" s="104"/>
      <c r="G388" s="104"/>
      <c r="H388" s="107" t="s">
        <v>225</v>
      </c>
      <c r="I388" s="108">
        <v>70.277000000000001</v>
      </c>
    </row>
    <row r="389" spans="1:9" x14ac:dyDescent="0.25">
      <c r="A389" s="104" t="s">
        <v>199</v>
      </c>
      <c r="B389" s="105">
        <v>45745.411361527775</v>
      </c>
      <c r="C389" s="106"/>
      <c r="D389" s="107" t="s">
        <v>224</v>
      </c>
      <c r="E389" s="104"/>
      <c r="F389" s="104"/>
      <c r="G389" s="104"/>
      <c r="H389" s="107" t="s">
        <v>225</v>
      </c>
      <c r="I389" s="108">
        <v>71.37</v>
      </c>
    </row>
    <row r="390" spans="1:9" x14ac:dyDescent="0.25">
      <c r="A390" s="104" t="s">
        <v>199</v>
      </c>
      <c r="B390" s="105">
        <v>45745.412171608798</v>
      </c>
      <c r="C390" s="106"/>
      <c r="D390" s="107" t="s">
        <v>224</v>
      </c>
      <c r="E390" s="104"/>
      <c r="F390" s="104"/>
      <c r="G390" s="104"/>
      <c r="H390" s="107" t="s">
        <v>225</v>
      </c>
      <c r="I390" s="108">
        <v>70.213999999999999</v>
      </c>
    </row>
    <row r="391" spans="1:9" x14ac:dyDescent="0.25">
      <c r="A391" s="104" t="s">
        <v>199</v>
      </c>
      <c r="B391" s="105">
        <v>45745.412976539352</v>
      </c>
      <c r="C391" s="106"/>
      <c r="D391" s="107" t="s">
        <v>224</v>
      </c>
      <c r="E391" s="104"/>
      <c r="F391" s="104"/>
      <c r="G391" s="104"/>
      <c r="H391" s="107" t="s">
        <v>225</v>
      </c>
      <c r="I391" s="108">
        <v>69.549000000000007</v>
      </c>
    </row>
    <row r="392" spans="1:9" x14ac:dyDescent="0.25">
      <c r="A392" s="104" t="s">
        <v>199</v>
      </c>
      <c r="B392" s="105">
        <v>45745.41380790509</v>
      </c>
      <c r="C392" s="106"/>
      <c r="D392" s="107" t="s">
        <v>224</v>
      </c>
      <c r="E392" s="104"/>
      <c r="F392" s="104"/>
      <c r="G392" s="104"/>
      <c r="H392" s="107" t="s">
        <v>225</v>
      </c>
      <c r="I392" s="108">
        <v>71.820999999999998</v>
      </c>
    </row>
    <row r="393" spans="1:9" x14ac:dyDescent="0.25">
      <c r="A393" s="104" t="s">
        <v>199</v>
      </c>
      <c r="B393" s="105">
        <v>45745.41460856481</v>
      </c>
      <c r="C393" s="106"/>
      <c r="D393" s="107" t="s">
        <v>224</v>
      </c>
      <c r="E393" s="104"/>
      <c r="F393" s="104"/>
      <c r="G393" s="104"/>
      <c r="H393" s="107" t="s">
        <v>225</v>
      </c>
      <c r="I393" s="108">
        <v>69.192999999999998</v>
      </c>
    </row>
    <row r="394" spans="1:9" x14ac:dyDescent="0.25">
      <c r="A394" s="104" t="s">
        <v>199</v>
      </c>
      <c r="B394" s="105">
        <v>45745.416177951389</v>
      </c>
      <c r="C394" s="106"/>
      <c r="D394" s="107" t="s">
        <v>224</v>
      </c>
      <c r="E394" s="104"/>
      <c r="F394" s="104"/>
      <c r="G394" s="104"/>
      <c r="H394" s="107" t="s">
        <v>225</v>
      </c>
      <c r="I394" s="108">
        <v>135.35300000000001</v>
      </c>
    </row>
    <row r="395" spans="1:9" x14ac:dyDescent="0.25">
      <c r="A395" s="104" t="s">
        <v>199</v>
      </c>
      <c r="B395" s="105">
        <v>45745.41704951389</v>
      </c>
      <c r="C395" s="106"/>
      <c r="D395" s="107" t="s">
        <v>224</v>
      </c>
      <c r="E395" s="104"/>
      <c r="F395" s="104"/>
      <c r="G395" s="104"/>
      <c r="H395" s="107" t="s">
        <v>225</v>
      </c>
      <c r="I395" s="108">
        <v>75.302000000000007</v>
      </c>
    </row>
    <row r="396" spans="1:9" x14ac:dyDescent="0.25">
      <c r="A396" s="104" t="s">
        <v>199</v>
      </c>
      <c r="B396" s="105">
        <v>45745.417871782403</v>
      </c>
      <c r="C396" s="106"/>
      <c r="D396" s="107" t="s">
        <v>224</v>
      </c>
      <c r="E396" s="104"/>
      <c r="F396" s="104"/>
      <c r="G396" s="104"/>
      <c r="H396" s="107" t="s">
        <v>225</v>
      </c>
      <c r="I396" s="108">
        <v>71.052000000000007</v>
      </c>
    </row>
    <row r="397" spans="1:9" x14ac:dyDescent="0.25">
      <c r="A397" s="104" t="s">
        <v>199</v>
      </c>
      <c r="B397" s="105">
        <v>45745.418680868053</v>
      </c>
      <c r="C397" s="106"/>
      <c r="D397" s="107" t="s">
        <v>224</v>
      </c>
      <c r="E397" s="104"/>
      <c r="F397" s="104"/>
      <c r="G397" s="104"/>
      <c r="H397" s="107" t="s">
        <v>225</v>
      </c>
      <c r="I397" s="108">
        <v>70.123000000000005</v>
      </c>
    </row>
    <row r="398" spans="1:9" x14ac:dyDescent="0.25">
      <c r="A398" s="104" t="s">
        <v>199</v>
      </c>
      <c r="B398" s="105">
        <v>45745.419503113422</v>
      </c>
      <c r="C398" s="106"/>
      <c r="D398" s="107" t="s">
        <v>224</v>
      </c>
      <c r="E398" s="104"/>
      <c r="F398" s="104"/>
      <c r="G398" s="104"/>
      <c r="H398" s="107" t="s">
        <v>225</v>
      </c>
      <c r="I398" s="108">
        <v>71.052999999999997</v>
      </c>
    </row>
    <row r="399" spans="1:9" x14ac:dyDescent="0.25">
      <c r="A399" s="104" t="s">
        <v>199</v>
      </c>
      <c r="B399" s="105">
        <v>45745.420324282408</v>
      </c>
      <c r="C399" s="106"/>
      <c r="D399" s="107" t="s">
        <v>224</v>
      </c>
      <c r="E399" s="104"/>
      <c r="F399" s="104"/>
      <c r="G399" s="104"/>
      <c r="H399" s="107" t="s">
        <v>225</v>
      </c>
      <c r="I399" s="108">
        <v>70.721000000000004</v>
      </c>
    </row>
    <row r="400" spans="1:9" x14ac:dyDescent="0.25">
      <c r="A400" s="104" t="s">
        <v>199</v>
      </c>
      <c r="B400" s="105">
        <v>45745.421140104161</v>
      </c>
      <c r="C400" s="106"/>
      <c r="D400" s="107" t="s">
        <v>224</v>
      </c>
      <c r="E400" s="104"/>
      <c r="F400" s="104"/>
      <c r="G400" s="104"/>
      <c r="H400" s="107" t="s">
        <v>225</v>
      </c>
      <c r="I400" s="108">
        <v>70.486000000000004</v>
      </c>
    </row>
    <row r="401" spans="1:9" x14ac:dyDescent="0.25">
      <c r="A401" s="104" t="s">
        <v>199</v>
      </c>
      <c r="B401" s="105">
        <v>45745.421973668977</v>
      </c>
      <c r="C401" s="106"/>
      <c r="D401" s="107" t="s">
        <v>224</v>
      </c>
      <c r="E401" s="104"/>
      <c r="F401" s="104"/>
      <c r="G401" s="104"/>
      <c r="H401" s="107" t="s">
        <v>225</v>
      </c>
      <c r="I401" s="108">
        <v>72.248000000000005</v>
      </c>
    </row>
    <row r="402" spans="1:9" x14ac:dyDescent="0.25">
      <c r="A402" s="104" t="s">
        <v>199</v>
      </c>
      <c r="B402" s="105">
        <v>45745.422793518519</v>
      </c>
      <c r="C402" s="106"/>
      <c r="D402" s="107" t="s">
        <v>224</v>
      </c>
      <c r="E402" s="104"/>
      <c r="F402" s="104"/>
      <c r="G402" s="104"/>
      <c r="H402" s="107" t="s">
        <v>225</v>
      </c>
      <c r="I402" s="108">
        <v>70.588999999999999</v>
      </c>
    </row>
    <row r="403" spans="1:9" x14ac:dyDescent="0.25">
      <c r="A403" s="104" t="s">
        <v>199</v>
      </c>
      <c r="B403" s="105">
        <v>45745.423635879626</v>
      </c>
      <c r="C403" s="106"/>
      <c r="D403" s="107" t="s">
        <v>224</v>
      </c>
      <c r="E403" s="104"/>
      <c r="F403" s="104"/>
      <c r="G403" s="104"/>
      <c r="H403" s="107" t="s">
        <v>225</v>
      </c>
      <c r="I403" s="108">
        <v>72.811999999999998</v>
      </c>
    </row>
    <row r="404" spans="1:9" x14ac:dyDescent="0.25">
      <c r="A404" s="104" t="s">
        <v>199</v>
      </c>
      <c r="B404" s="105">
        <v>45745.424456805551</v>
      </c>
      <c r="C404" s="106"/>
      <c r="D404" s="107" t="s">
        <v>224</v>
      </c>
      <c r="E404" s="104"/>
      <c r="F404" s="104"/>
      <c r="G404" s="104"/>
      <c r="H404" s="107" t="s">
        <v>225</v>
      </c>
      <c r="I404" s="108">
        <v>70.897999999999996</v>
      </c>
    </row>
    <row r="405" spans="1:9" x14ac:dyDescent="0.25">
      <c r="A405" s="104" t="s">
        <v>199</v>
      </c>
      <c r="B405" s="105">
        <v>45745.425263680554</v>
      </c>
      <c r="C405" s="106"/>
      <c r="D405" s="107" t="s">
        <v>224</v>
      </c>
      <c r="E405" s="104"/>
      <c r="F405" s="104"/>
      <c r="G405" s="104"/>
      <c r="H405" s="107" t="s">
        <v>225</v>
      </c>
      <c r="I405" s="108">
        <v>69.706000000000003</v>
      </c>
    </row>
    <row r="406" spans="1:9" x14ac:dyDescent="0.25">
      <c r="A406" s="104" t="s">
        <v>199</v>
      </c>
      <c r="B406" s="105">
        <v>45745.426078344906</v>
      </c>
      <c r="C406" s="106"/>
      <c r="D406" s="107" t="s">
        <v>224</v>
      </c>
      <c r="E406" s="104"/>
      <c r="F406" s="104"/>
      <c r="G406" s="104"/>
      <c r="H406" s="107" t="s">
        <v>225</v>
      </c>
      <c r="I406" s="108">
        <v>70.625</v>
      </c>
    </row>
    <row r="407" spans="1:9" x14ac:dyDescent="0.25">
      <c r="A407" s="104" t="s">
        <v>199</v>
      </c>
      <c r="B407" s="105">
        <v>45745.426882766202</v>
      </c>
      <c r="C407" s="106"/>
      <c r="D407" s="107" t="s">
        <v>224</v>
      </c>
      <c r="E407" s="104"/>
      <c r="F407" s="104"/>
      <c r="G407" s="104"/>
      <c r="H407" s="107" t="s">
        <v>225</v>
      </c>
      <c r="I407" s="108">
        <v>69.533000000000001</v>
      </c>
    </row>
    <row r="408" spans="1:9" x14ac:dyDescent="0.25">
      <c r="A408" s="104" t="s">
        <v>199</v>
      </c>
      <c r="B408" s="105">
        <v>45745.427703090274</v>
      </c>
      <c r="C408" s="106"/>
      <c r="D408" s="107" t="s">
        <v>224</v>
      </c>
      <c r="E408" s="104"/>
      <c r="F408" s="104"/>
      <c r="G408" s="104"/>
      <c r="H408" s="107" t="s">
        <v>225</v>
      </c>
      <c r="I408" s="108">
        <v>70.867000000000004</v>
      </c>
    </row>
    <row r="409" spans="1:9" x14ac:dyDescent="0.25">
      <c r="A409" s="104" t="s">
        <v>199</v>
      </c>
      <c r="B409" s="105">
        <v>45745.428522060181</v>
      </c>
      <c r="C409" s="106"/>
      <c r="D409" s="107" t="s">
        <v>224</v>
      </c>
      <c r="E409" s="104"/>
      <c r="F409" s="104"/>
      <c r="G409" s="104"/>
      <c r="H409" s="107" t="s">
        <v>225</v>
      </c>
      <c r="I409" s="108">
        <v>70.748000000000005</v>
      </c>
    </row>
    <row r="410" spans="1:9" x14ac:dyDescent="0.25">
      <c r="A410" s="104" t="s">
        <v>199</v>
      </c>
      <c r="B410" s="105">
        <v>45745.429822696758</v>
      </c>
      <c r="C410" s="106"/>
      <c r="D410" s="107" t="s">
        <v>224</v>
      </c>
      <c r="E410" s="104"/>
      <c r="F410" s="104"/>
      <c r="G410" s="104"/>
      <c r="H410" s="107" t="s">
        <v>225</v>
      </c>
      <c r="I410" s="108">
        <v>112.131</v>
      </c>
    </row>
    <row r="411" spans="1:9" x14ac:dyDescent="0.25">
      <c r="A411" s="104" t="s">
        <v>199</v>
      </c>
      <c r="B411" s="105">
        <v>45745.43063440972</v>
      </c>
      <c r="C411" s="106"/>
      <c r="D411" s="107" t="s">
        <v>224</v>
      </c>
      <c r="E411" s="104"/>
      <c r="F411" s="104"/>
      <c r="G411" s="104"/>
      <c r="H411" s="107" t="s">
        <v>225</v>
      </c>
      <c r="I411" s="108">
        <v>70.13</v>
      </c>
    </row>
    <row r="412" spans="1:9" x14ac:dyDescent="0.25">
      <c r="A412" s="104" t="s">
        <v>199</v>
      </c>
      <c r="B412" s="105">
        <v>45745.431441562498</v>
      </c>
      <c r="C412" s="106"/>
      <c r="D412" s="107" t="s">
        <v>224</v>
      </c>
      <c r="E412" s="104"/>
      <c r="F412" s="104"/>
      <c r="G412" s="104"/>
      <c r="H412" s="107" t="s">
        <v>225</v>
      </c>
      <c r="I412" s="108">
        <v>69.695999999999998</v>
      </c>
    </row>
    <row r="413" spans="1:9" x14ac:dyDescent="0.25">
      <c r="A413" s="104" t="s">
        <v>199</v>
      </c>
      <c r="B413" s="105">
        <v>45745.43226700231</v>
      </c>
      <c r="C413" s="106"/>
      <c r="D413" s="107" t="s">
        <v>224</v>
      </c>
      <c r="E413" s="104"/>
      <c r="F413" s="104"/>
      <c r="G413" s="104"/>
      <c r="H413" s="107" t="s">
        <v>225</v>
      </c>
      <c r="I413" s="108">
        <v>71.352999999999994</v>
      </c>
    </row>
    <row r="414" spans="1:9" x14ac:dyDescent="0.25">
      <c r="A414" s="104" t="s">
        <v>199</v>
      </c>
      <c r="B414" s="105">
        <v>45745.433070208332</v>
      </c>
      <c r="C414" s="106"/>
      <c r="D414" s="107" t="s">
        <v>224</v>
      </c>
      <c r="E414" s="104"/>
      <c r="F414" s="104"/>
      <c r="G414" s="104"/>
      <c r="H414" s="107" t="s">
        <v>225</v>
      </c>
      <c r="I414" s="108">
        <v>69.418999999999997</v>
      </c>
    </row>
    <row r="415" spans="1:9" x14ac:dyDescent="0.25">
      <c r="A415" s="104" t="s">
        <v>199</v>
      </c>
      <c r="B415" s="105">
        <v>45745.433900150463</v>
      </c>
      <c r="C415" s="106"/>
      <c r="D415" s="107" t="s">
        <v>224</v>
      </c>
      <c r="E415" s="104"/>
      <c r="F415" s="104"/>
      <c r="G415" s="104"/>
      <c r="H415" s="107" t="s">
        <v>225</v>
      </c>
      <c r="I415" s="108">
        <v>71.662999999999997</v>
      </c>
    </row>
    <row r="416" spans="1:9" x14ac:dyDescent="0.25">
      <c r="A416" s="104" t="s">
        <v>199</v>
      </c>
      <c r="B416" s="105">
        <v>45745.434696493052</v>
      </c>
      <c r="C416" s="106"/>
      <c r="D416" s="107" t="s">
        <v>224</v>
      </c>
      <c r="E416" s="104"/>
      <c r="F416" s="104"/>
      <c r="G416" s="104"/>
      <c r="H416" s="107" t="s">
        <v>225</v>
      </c>
      <c r="I416" s="108">
        <v>68.825999999999993</v>
      </c>
    </row>
    <row r="417" spans="1:9" x14ac:dyDescent="0.25">
      <c r="A417" s="104" t="s">
        <v>199</v>
      </c>
      <c r="B417" s="105">
        <v>45745.435499432868</v>
      </c>
      <c r="C417" s="106"/>
      <c r="D417" s="107" t="s">
        <v>224</v>
      </c>
      <c r="E417" s="104"/>
      <c r="F417" s="104"/>
      <c r="G417" s="104"/>
      <c r="H417" s="107" t="s">
        <v>225</v>
      </c>
      <c r="I417" s="108">
        <v>69.347999999999999</v>
      </c>
    </row>
    <row r="418" spans="1:9" x14ac:dyDescent="0.25">
      <c r="A418" s="104" t="s">
        <v>199</v>
      </c>
      <c r="B418" s="105">
        <v>45745.436295104162</v>
      </c>
      <c r="C418" s="106"/>
      <c r="D418" s="107" t="s">
        <v>224</v>
      </c>
      <c r="E418" s="104"/>
      <c r="F418" s="104"/>
      <c r="G418" s="104"/>
      <c r="H418" s="107" t="s">
        <v>225</v>
      </c>
      <c r="I418" s="108">
        <v>68.742000000000004</v>
      </c>
    </row>
    <row r="419" spans="1:9" x14ac:dyDescent="0.25">
      <c r="A419" s="104" t="s">
        <v>199</v>
      </c>
      <c r="B419" s="105">
        <v>45745.437116678237</v>
      </c>
      <c r="C419" s="106"/>
      <c r="D419" s="107" t="s">
        <v>224</v>
      </c>
      <c r="E419" s="104"/>
      <c r="F419" s="104"/>
      <c r="G419" s="104"/>
      <c r="H419" s="107" t="s">
        <v>225</v>
      </c>
      <c r="I419" s="108">
        <v>70.98</v>
      </c>
    </row>
    <row r="420" spans="1:9" x14ac:dyDescent="0.25">
      <c r="A420" s="104" t="s">
        <v>199</v>
      </c>
      <c r="B420" s="105">
        <v>45745.437927708328</v>
      </c>
      <c r="C420" s="106"/>
      <c r="D420" s="107" t="s">
        <v>224</v>
      </c>
      <c r="E420" s="104"/>
      <c r="F420" s="104"/>
      <c r="G420" s="104"/>
      <c r="H420" s="107" t="s">
        <v>225</v>
      </c>
      <c r="I420" s="108">
        <v>70.114000000000004</v>
      </c>
    </row>
    <row r="421" spans="1:9" x14ac:dyDescent="0.25">
      <c r="A421" s="104" t="s">
        <v>199</v>
      </c>
      <c r="B421" s="105">
        <v>45745.438730532405</v>
      </c>
      <c r="C421" s="106"/>
      <c r="D421" s="107" t="s">
        <v>224</v>
      </c>
      <c r="E421" s="104"/>
      <c r="F421" s="104"/>
      <c r="G421" s="104"/>
      <c r="H421" s="107" t="s">
        <v>225</v>
      </c>
      <c r="I421" s="108">
        <v>69.584999999999994</v>
      </c>
    </row>
    <row r="422" spans="1:9" x14ac:dyDescent="0.25">
      <c r="A422" s="104" t="s">
        <v>199</v>
      </c>
      <c r="B422" s="105">
        <v>45745.439533564815</v>
      </c>
      <c r="C422" s="106"/>
      <c r="D422" s="107" t="s">
        <v>224</v>
      </c>
      <c r="E422" s="104"/>
      <c r="F422" s="104"/>
      <c r="G422" s="104"/>
      <c r="H422" s="107" t="s">
        <v>225</v>
      </c>
      <c r="I422" s="108">
        <v>69.393000000000001</v>
      </c>
    </row>
    <row r="423" spans="1:9" x14ac:dyDescent="0.25">
      <c r="A423" s="104" t="s">
        <v>199</v>
      </c>
      <c r="B423" s="105">
        <v>45745.440337048611</v>
      </c>
      <c r="C423" s="106"/>
      <c r="D423" s="107" t="s">
        <v>224</v>
      </c>
      <c r="E423" s="104"/>
      <c r="F423" s="104"/>
      <c r="G423" s="104"/>
      <c r="H423" s="107" t="s">
        <v>225</v>
      </c>
      <c r="I423" s="108">
        <v>69.403000000000006</v>
      </c>
    </row>
    <row r="424" spans="1:9" x14ac:dyDescent="0.25">
      <c r="A424" s="104" t="s">
        <v>199</v>
      </c>
      <c r="B424" s="105">
        <v>45745.441140983792</v>
      </c>
      <c r="C424" s="106"/>
      <c r="D424" s="107" t="s">
        <v>224</v>
      </c>
      <c r="E424" s="104"/>
      <c r="F424" s="104"/>
      <c r="G424" s="104"/>
      <c r="H424" s="107" t="s">
        <v>225</v>
      </c>
      <c r="I424" s="108">
        <v>69.462999999999994</v>
      </c>
    </row>
    <row r="425" spans="1:9" x14ac:dyDescent="0.25">
      <c r="A425" s="104" t="s">
        <v>199</v>
      </c>
      <c r="B425" s="105">
        <v>45745.441953136571</v>
      </c>
      <c r="C425" s="106"/>
      <c r="D425" s="107" t="s">
        <v>224</v>
      </c>
      <c r="E425" s="104"/>
      <c r="F425" s="104"/>
      <c r="G425" s="104"/>
      <c r="H425" s="107" t="s">
        <v>225</v>
      </c>
      <c r="I425" s="108">
        <v>70.183000000000007</v>
      </c>
    </row>
    <row r="426" spans="1:9" x14ac:dyDescent="0.25">
      <c r="A426" s="104" t="s">
        <v>199</v>
      </c>
      <c r="B426" s="105">
        <v>45745.443593749995</v>
      </c>
      <c r="C426" s="106"/>
      <c r="D426" s="107" t="s">
        <v>224</v>
      </c>
      <c r="E426" s="104"/>
      <c r="F426" s="104"/>
      <c r="G426" s="104"/>
      <c r="H426" s="107" t="s">
        <v>225</v>
      </c>
      <c r="I426" s="108">
        <v>141.56899999999999</v>
      </c>
    </row>
    <row r="427" spans="1:9" x14ac:dyDescent="0.25">
      <c r="A427" s="104" t="s">
        <v>199</v>
      </c>
      <c r="B427" s="105">
        <v>45745.444443645829</v>
      </c>
      <c r="C427" s="106"/>
      <c r="D427" s="107" t="s">
        <v>224</v>
      </c>
      <c r="E427" s="104"/>
      <c r="F427" s="104"/>
      <c r="G427" s="104"/>
      <c r="H427" s="107" t="s">
        <v>225</v>
      </c>
      <c r="I427" s="108">
        <v>73.638000000000005</v>
      </c>
    </row>
    <row r="428" spans="1:9" x14ac:dyDescent="0.25">
      <c r="A428" s="104" t="s">
        <v>199</v>
      </c>
      <c r="B428" s="105">
        <v>45745.445301388885</v>
      </c>
      <c r="C428" s="106"/>
      <c r="D428" s="107" t="s">
        <v>224</v>
      </c>
      <c r="E428" s="104"/>
      <c r="F428" s="104"/>
      <c r="G428" s="104"/>
      <c r="H428" s="107" t="s">
        <v>225</v>
      </c>
      <c r="I428" s="108">
        <v>73.846999999999994</v>
      </c>
    </row>
    <row r="429" spans="1:9" x14ac:dyDescent="0.25">
      <c r="A429" s="104" t="s">
        <v>199</v>
      </c>
      <c r="B429" s="105">
        <v>45745.446151041666</v>
      </c>
      <c r="C429" s="106"/>
      <c r="D429" s="107" t="s">
        <v>224</v>
      </c>
      <c r="E429" s="104"/>
      <c r="F429" s="104"/>
      <c r="G429" s="104"/>
      <c r="H429" s="107" t="s">
        <v>225</v>
      </c>
      <c r="I429" s="108">
        <v>73.694999999999993</v>
      </c>
    </row>
    <row r="430" spans="1:9" x14ac:dyDescent="0.25">
      <c r="A430" s="104" t="s">
        <v>199</v>
      </c>
      <c r="B430" s="105">
        <v>45745.447006423608</v>
      </c>
      <c r="C430" s="106"/>
      <c r="D430" s="107" t="s">
        <v>224</v>
      </c>
      <c r="E430" s="104"/>
      <c r="F430" s="104"/>
      <c r="G430" s="104"/>
      <c r="H430" s="107" t="s">
        <v>225</v>
      </c>
      <c r="I430" s="108">
        <v>73.653000000000006</v>
      </c>
    </row>
    <row r="431" spans="1:9" x14ac:dyDescent="0.25">
      <c r="A431" s="104" t="s">
        <v>199</v>
      </c>
      <c r="B431" s="105">
        <v>45745.447847673611</v>
      </c>
      <c r="C431" s="106"/>
      <c r="D431" s="107" t="s">
        <v>224</v>
      </c>
      <c r="E431" s="104"/>
      <c r="F431" s="104"/>
      <c r="G431" s="104"/>
      <c r="H431" s="107" t="s">
        <v>225</v>
      </c>
      <c r="I431" s="108">
        <v>72.917000000000002</v>
      </c>
    </row>
    <row r="432" spans="1:9" x14ac:dyDescent="0.25">
      <c r="A432" s="104" t="s">
        <v>199</v>
      </c>
      <c r="B432" s="105">
        <v>45745.448680636575</v>
      </c>
      <c r="C432" s="106"/>
      <c r="D432" s="107" t="s">
        <v>224</v>
      </c>
      <c r="E432" s="104"/>
      <c r="F432" s="104"/>
      <c r="G432" s="104"/>
      <c r="H432" s="107" t="s">
        <v>225</v>
      </c>
      <c r="I432" s="108">
        <v>71.721000000000004</v>
      </c>
    </row>
    <row r="433" spans="1:9" x14ac:dyDescent="0.25">
      <c r="A433" s="104" t="s">
        <v>199</v>
      </c>
      <c r="B433" s="105">
        <v>45745.449509421298</v>
      </c>
      <c r="C433" s="106"/>
      <c r="D433" s="107" t="s">
        <v>224</v>
      </c>
      <c r="E433" s="104"/>
      <c r="F433" s="104"/>
      <c r="G433" s="104"/>
      <c r="H433" s="107" t="s">
        <v>225</v>
      </c>
      <c r="I433" s="108">
        <v>71.828999999999994</v>
      </c>
    </row>
    <row r="434" spans="1:9" x14ac:dyDescent="0.25">
      <c r="A434" s="104" t="s">
        <v>199</v>
      </c>
      <c r="B434" s="105">
        <v>45745.450341851851</v>
      </c>
      <c r="C434" s="106"/>
      <c r="D434" s="107" t="s">
        <v>224</v>
      </c>
      <c r="E434" s="104"/>
      <c r="F434" s="104"/>
      <c r="G434" s="104"/>
      <c r="H434" s="107" t="s">
        <v>225</v>
      </c>
      <c r="I434" s="108">
        <v>71.688000000000002</v>
      </c>
    </row>
    <row r="435" spans="1:9" x14ac:dyDescent="0.25">
      <c r="A435" s="104" t="s">
        <v>199</v>
      </c>
      <c r="B435" s="105">
        <v>45745.451903275462</v>
      </c>
      <c r="C435" s="106"/>
      <c r="D435" s="107" t="s">
        <v>224</v>
      </c>
      <c r="E435" s="104"/>
      <c r="F435" s="104"/>
      <c r="G435" s="104"/>
      <c r="H435" s="107" t="s">
        <v>225</v>
      </c>
      <c r="I435" s="108">
        <v>134.90899999999999</v>
      </c>
    </row>
    <row r="436" spans="1:9" x14ac:dyDescent="0.25">
      <c r="A436" s="104" t="s">
        <v>199</v>
      </c>
      <c r="B436" s="105">
        <v>45745.45270519676</v>
      </c>
      <c r="C436" s="106"/>
      <c r="D436" s="107" t="s">
        <v>224</v>
      </c>
      <c r="E436" s="104"/>
      <c r="F436" s="104"/>
      <c r="G436" s="104"/>
      <c r="H436" s="107" t="s">
        <v>225</v>
      </c>
      <c r="I436" s="108">
        <v>69.31</v>
      </c>
    </row>
    <row r="437" spans="1:9" x14ac:dyDescent="0.25">
      <c r="A437" s="104" t="s">
        <v>199</v>
      </c>
      <c r="B437" s="105">
        <v>45745.453487592589</v>
      </c>
      <c r="C437" s="106"/>
      <c r="D437" s="107" t="s">
        <v>224</v>
      </c>
      <c r="E437" s="104"/>
      <c r="F437" s="104"/>
      <c r="G437" s="104"/>
      <c r="H437" s="107" t="s">
        <v>225</v>
      </c>
      <c r="I437" s="108">
        <v>67.585999999999999</v>
      </c>
    </row>
    <row r="438" spans="1:9" x14ac:dyDescent="0.25">
      <c r="A438" s="104" t="s">
        <v>199</v>
      </c>
      <c r="B438" s="105">
        <v>45745.454282175924</v>
      </c>
      <c r="C438" s="106"/>
      <c r="D438" s="107" t="s">
        <v>224</v>
      </c>
      <c r="E438" s="104"/>
      <c r="F438" s="104"/>
      <c r="G438" s="104"/>
      <c r="H438" s="107" t="s">
        <v>225</v>
      </c>
      <c r="I438" s="108">
        <v>68.659000000000006</v>
      </c>
    </row>
    <row r="439" spans="1:9" x14ac:dyDescent="0.25">
      <c r="A439" s="104" t="s">
        <v>199</v>
      </c>
      <c r="B439" s="105">
        <v>45745.455070011572</v>
      </c>
      <c r="C439" s="106"/>
      <c r="D439" s="107" t="s">
        <v>224</v>
      </c>
      <c r="E439" s="104"/>
      <c r="F439" s="104"/>
      <c r="G439" s="104"/>
      <c r="H439" s="107" t="s">
        <v>225</v>
      </c>
      <c r="I439" s="108">
        <v>68.063000000000002</v>
      </c>
    </row>
    <row r="440" spans="1:9" x14ac:dyDescent="0.25">
      <c r="A440" s="104" t="s">
        <v>199</v>
      </c>
      <c r="B440" s="105">
        <v>45745.455863483796</v>
      </c>
      <c r="C440" s="106"/>
      <c r="D440" s="107" t="s">
        <v>224</v>
      </c>
      <c r="E440" s="104"/>
      <c r="F440" s="104"/>
      <c r="G440" s="104"/>
      <c r="H440" s="107" t="s">
        <v>225</v>
      </c>
      <c r="I440" s="108">
        <v>68.581000000000003</v>
      </c>
    </row>
    <row r="441" spans="1:9" x14ac:dyDescent="0.25">
      <c r="A441" s="104" t="s">
        <v>199</v>
      </c>
      <c r="B441" s="105">
        <v>45745.456651111112</v>
      </c>
      <c r="C441" s="106"/>
      <c r="D441" s="107" t="s">
        <v>224</v>
      </c>
      <c r="E441" s="104"/>
      <c r="F441" s="104"/>
      <c r="G441" s="104"/>
      <c r="H441" s="107" t="s">
        <v>225</v>
      </c>
      <c r="I441" s="108">
        <v>68.052000000000007</v>
      </c>
    </row>
    <row r="442" spans="1:9" x14ac:dyDescent="0.25">
      <c r="A442" s="104" t="s">
        <v>199</v>
      </c>
      <c r="B442" s="105">
        <v>45745.457436805555</v>
      </c>
      <c r="C442" s="106"/>
      <c r="D442" s="107" t="s">
        <v>224</v>
      </c>
      <c r="E442" s="104"/>
      <c r="F442" s="104"/>
      <c r="G442" s="104"/>
      <c r="H442" s="107" t="s">
        <v>225</v>
      </c>
      <c r="I442" s="108">
        <v>67.858000000000004</v>
      </c>
    </row>
    <row r="443" spans="1:9" x14ac:dyDescent="0.25">
      <c r="A443" s="104" t="s">
        <v>199</v>
      </c>
      <c r="B443" s="105">
        <v>45745.458234606478</v>
      </c>
      <c r="C443" s="106"/>
      <c r="D443" s="107" t="s">
        <v>224</v>
      </c>
      <c r="E443" s="104"/>
      <c r="F443" s="104"/>
      <c r="G443" s="104"/>
      <c r="H443" s="107" t="s">
        <v>225</v>
      </c>
      <c r="I443" s="108">
        <v>68.927000000000007</v>
      </c>
    </row>
    <row r="444" spans="1:9" x14ac:dyDescent="0.25">
      <c r="A444" s="104" t="s">
        <v>199</v>
      </c>
      <c r="B444" s="105">
        <v>45745.459049768513</v>
      </c>
      <c r="C444" s="106"/>
      <c r="D444" s="107" t="s">
        <v>224</v>
      </c>
      <c r="E444" s="104"/>
      <c r="F444" s="104"/>
      <c r="G444" s="104"/>
      <c r="H444" s="107" t="s">
        <v>225</v>
      </c>
      <c r="I444" s="108">
        <v>70.445999999999998</v>
      </c>
    </row>
    <row r="445" spans="1:9" x14ac:dyDescent="0.25">
      <c r="A445" s="104" t="s">
        <v>199</v>
      </c>
      <c r="B445" s="105">
        <v>45745.459882858791</v>
      </c>
      <c r="C445" s="106"/>
      <c r="D445" s="107" t="s">
        <v>224</v>
      </c>
      <c r="E445" s="104"/>
      <c r="F445" s="104"/>
      <c r="G445" s="104"/>
      <c r="H445" s="107" t="s">
        <v>225</v>
      </c>
      <c r="I445" s="108">
        <v>71.995999999999995</v>
      </c>
    </row>
    <row r="446" spans="1:9" x14ac:dyDescent="0.25">
      <c r="A446" s="104" t="s">
        <v>199</v>
      </c>
      <c r="B446" s="105">
        <v>45745.460681238423</v>
      </c>
      <c r="C446" s="106"/>
      <c r="D446" s="107" t="s">
        <v>224</v>
      </c>
      <c r="E446" s="104"/>
      <c r="F446" s="104"/>
      <c r="G446" s="104"/>
      <c r="H446" s="107" t="s">
        <v>225</v>
      </c>
      <c r="I446" s="108">
        <v>68.953999999999994</v>
      </c>
    </row>
    <row r="447" spans="1:9" x14ac:dyDescent="0.25">
      <c r="A447" s="104" t="s">
        <v>199</v>
      </c>
      <c r="B447" s="105">
        <v>45745.461473854164</v>
      </c>
      <c r="C447" s="106"/>
      <c r="D447" s="107" t="s">
        <v>224</v>
      </c>
      <c r="E447" s="104"/>
      <c r="F447" s="104"/>
      <c r="G447" s="104"/>
      <c r="H447" s="107" t="s">
        <v>225</v>
      </c>
      <c r="I447" s="108">
        <v>68.509</v>
      </c>
    </row>
    <row r="448" spans="1:9" x14ac:dyDescent="0.25">
      <c r="A448" s="104" t="s">
        <v>199</v>
      </c>
      <c r="B448" s="105">
        <v>45745.462267581017</v>
      </c>
      <c r="C448" s="106"/>
      <c r="D448" s="107" t="s">
        <v>224</v>
      </c>
      <c r="E448" s="104"/>
      <c r="F448" s="104"/>
      <c r="G448" s="104"/>
      <c r="H448" s="107" t="s">
        <v>225</v>
      </c>
      <c r="I448" s="108">
        <v>68.554000000000002</v>
      </c>
    </row>
    <row r="449" spans="1:9" x14ac:dyDescent="0.25">
      <c r="A449" s="104" t="s">
        <v>199</v>
      </c>
      <c r="B449" s="105">
        <v>45745.463063206014</v>
      </c>
      <c r="C449" s="106"/>
      <c r="D449" s="107" t="s">
        <v>224</v>
      </c>
      <c r="E449" s="104"/>
      <c r="F449" s="104"/>
      <c r="G449" s="104"/>
      <c r="H449" s="107" t="s">
        <v>225</v>
      </c>
      <c r="I449" s="108">
        <v>68.748999999999995</v>
      </c>
    </row>
    <row r="450" spans="1:9" x14ac:dyDescent="0.25">
      <c r="A450" s="104" t="s">
        <v>199</v>
      </c>
      <c r="B450" s="105">
        <v>45745.463867384256</v>
      </c>
      <c r="C450" s="106"/>
      <c r="D450" s="107" t="s">
        <v>224</v>
      </c>
      <c r="E450" s="104"/>
      <c r="F450" s="104"/>
      <c r="G450" s="104"/>
      <c r="H450" s="107" t="s">
        <v>225</v>
      </c>
      <c r="I450" s="108">
        <v>69.447999999999993</v>
      </c>
    </row>
    <row r="451" spans="1:9" x14ac:dyDescent="0.25">
      <c r="A451" s="104" t="s">
        <v>199</v>
      </c>
      <c r="B451" s="105">
        <v>45745.464660300924</v>
      </c>
      <c r="C451" s="106"/>
      <c r="D451" s="107" t="s">
        <v>224</v>
      </c>
      <c r="E451" s="104"/>
      <c r="F451" s="104"/>
      <c r="G451" s="104"/>
      <c r="H451" s="107" t="s">
        <v>225</v>
      </c>
      <c r="I451" s="108">
        <v>68.531000000000006</v>
      </c>
    </row>
    <row r="452" spans="1:9" x14ac:dyDescent="0.25">
      <c r="A452" s="104" t="s">
        <v>199</v>
      </c>
      <c r="B452" s="105">
        <v>45745.46545048611</v>
      </c>
      <c r="C452" s="106"/>
      <c r="D452" s="107" t="s">
        <v>224</v>
      </c>
      <c r="E452" s="104"/>
      <c r="F452" s="104"/>
      <c r="G452" s="104"/>
      <c r="H452" s="107" t="s">
        <v>225</v>
      </c>
      <c r="I452" s="108">
        <v>68.260000000000005</v>
      </c>
    </row>
    <row r="453" spans="1:9" x14ac:dyDescent="0.25">
      <c r="A453" s="104" t="s">
        <v>199</v>
      </c>
      <c r="B453" s="105">
        <v>45745.46701310185</v>
      </c>
      <c r="C453" s="106"/>
      <c r="D453" s="107" t="s">
        <v>224</v>
      </c>
      <c r="E453" s="104"/>
      <c r="F453" s="104"/>
      <c r="G453" s="104"/>
      <c r="H453" s="107" t="s">
        <v>225</v>
      </c>
      <c r="I453" s="108">
        <v>135.227</v>
      </c>
    </row>
    <row r="454" spans="1:9" x14ac:dyDescent="0.25">
      <c r="A454" s="104" t="s">
        <v>199</v>
      </c>
      <c r="B454" s="105">
        <v>45745.467838518518</v>
      </c>
      <c r="C454" s="106"/>
      <c r="D454" s="107" t="s">
        <v>224</v>
      </c>
      <c r="E454" s="104"/>
      <c r="F454" s="104"/>
      <c r="G454" s="104"/>
      <c r="H454" s="107" t="s">
        <v>225</v>
      </c>
      <c r="I454" s="108">
        <v>71.317999999999998</v>
      </c>
    </row>
    <row r="455" spans="1:9" x14ac:dyDescent="0.25">
      <c r="A455" s="104" t="s">
        <v>199</v>
      </c>
      <c r="B455" s="105">
        <v>45745.468656597222</v>
      </c>
      <c r="C455" s="106"/>
      <c r="D455" s="107" t="s">
        <v>224</v>
      </c>
      <c r="E455" s="104"/>
      <c r="F455" s="104"/>
      <c r="G455" s="104"/>
      <c r="H455" s="107" t="s">
        <v>225</v>
      </c>
      <c r="I455" s="108">
        <v>70.680999999999997</v>
      </c>
    </row>
    <row r="456" spans="1:9" x14ac:dyDescent="0.25">
      <c r="A456" s="104" t="s">
        <v>199</v>
      </c>
      <c r="B456" s="105">
        <v>45745.469465138885</v>
      </c>
      <c r="C456" s="106"/>
      <c r="D456" s="107" t="s">
        <v>224</v>
      </c>
      <c r="E456" s="104"/>
      <c r="F456" s="104"/>
      <c r="G456" s="104"/>
      <c r="H456" s="107" t="s">
        <v>225</v>
      </c>
      <c r="I456" s="108">
        <v>69.870999999999995</v>
      </c>
    </row>
    <row r="457" spans="1:9" x14ac:dyDescent="0.25">
      <c r="A457" s="104" t="s">
        <v>199</v>
      </c>
      <c r="B457" s="105">
        <v>45745.470286145828</v>
      </c>
      <c r="C457" s="106"/>
      <c r="D457" s="107" t="s">
        <v>224</v>
      </c>
      <c r="E457" s="104"/>
      <c r="F457" s="104"/>
      <c r="G457" s="104"/>
      <c r="H457" s="107" t="s">
        <v>225</v>
      </c>
      <c r="I457" s="108">
        <v>70.927999999999997</v>
      </c>
    </row>
    <row r="458" spans="1:9" x14ac:dyDescent="0.25">
      <c r="A458" s="104" t="s">
        <v>199</v>
      </c>
      <c r="B458" s="105">
        <v>45745.471119050926</v>
      </c>
      <c r="C458" s="106"/>
      <c r="D458" s="107" t="s">
        <v>224</v>
      </c>
      <c r="E458" s="104"/>
      <c r="F458" s="104"/>
      <c r="G458" s="104"/>
      <c r="H458" s="107" t="s">
        <v>225</v>
      </c>
      <c r="I458" s="108">
        <v>71.942999999999998</v>
      </c>
    </row>
    <row r="459" spans="1:9" x14ac:dyDescent="0.25">
      <c r="A459" s="104" t="s">
        <v>199</v>
      </c>
      <c r="B459" s="105">
        <v>45745.471928437495</v>
      </c>
      <c r="C459" s="106"/>
      <c r="D459" s="107" t="s">
        <v>224</v>
      </c>
      <c r="E459" s="104"/>
      <c r="F459" s="104"/>
      <c r="G459" s="104"/>
      <c r="H459" s="107" t="s">
        <v>225</v>
      </c>
      <c r="I459" s="108">
        <v>69.950999999999993</v>
      </c>
    </row>
    <row r="460" spans="1:9" x14ac:dyDescent="0.25">
      <c r="A460" s="104" t="s">
        <v>199</v>
      </c>
      <c r="B460" s="105">
        <v>45745.472730393514</v>
      </c>
      <c r="C460" s="106"/>
      <c r="D460" s="107" t="s">
        <v>224</v>
      </c>
      <c r="E460" s="104"/>
      <c r="F460" s="104"/>
      <c r="G460" s="104"/>
      <c r="H460" s="107" t="s">
        <v>225</v>
      </c>
      <c r="I460" s="108">
        <v>69.293999999999997</v>
      </c>
    </row>
    <row r="461" spans="1:9" x14ac:dyDescent="0.25">
      <c r="A461" s="104" t="s">
        <v>199</v>
      </c>
      <c r="B461" s="105">
        <v>45745.473528877315</v>
      </c>
      <c r="C461" s="106"/>
      <c r="D461" s="107" t="s">
        <v>224</v>
      </c>
      <c r="E461" s="104"/>
      <c r="F461" s="104"/>
      <c r="G461" s="104"/>
      <c r="H461" s="107" t="s">
        <v>225</v>
      </c>
      <c r="I461" s="108">
        <v>68.983000000000004</v>
      </c>
    </row>
    <row r="462" spans="1:9" x14ac:dyDescent="0.25">
      <c r="A462" s="104" t="s">
        <v>199</v>
      </c>
      <c r="B462" s="105">
        <v>45745.474333090278</v>
      </c>
      <c r="C462" s="106"/>
      <c r="D462" s="107" t="s">
        <v>224</v>
      </c>
      <c r="E462" s="104"/>
      <c r="F462" s="104"/>
      <c r="G462" s="104"/>
      <c r="H462" s="107" t="s">
        <v>225</v>
      </c>
      <c r="I462" s="108">
        <v>69.486999999999995</v>
      </c>
    </row>
    <row r="463" spans="1:9" x14ac:dyDescent="0.25">
      <c r="A463" s="104" t="s">
        <v>199</v>
      </c>
      <c r="B463" s="105">
        <v>45745.475210289347</v>
      </c>
      <c r="C463" s="106"/>
      <c r="D463" s="107" t="s">
        <v>224</v>
      </c>
      <c r="E463" s="104"/>
      <c r="F463" s="104"/>
      <c r="G463" s="104"/>
      <c r="H463" s="107" t="s">
        <v>225</v>
      </c>
      <c r="I463" s="108">
        <v>75.801000000000002</v>
      </c>
    </row>
    <row r="464" spans="1:9" x14ac:dyDescent="0.25">
      <c r="A464" s="104" t="s">
        <v>199</v>
      </c>
      <c r="B464" s="105">
        <v>45745.47603017361</v>
      </c>
      <c r="C464" s="106"/>
      <c r="D464" s="107" t="s">
        <v>224</v>
      </c>
      <c r="E464" s="104"/>
      <c r="F464" s="104"/>
      <c r="G464" s="104"/>
      <c r="H464" s="107" t="s">
        <v>225</v>
      </c>
      <c r="I464" s="108">
        <v>70.591999999999999</v>
      </c>
    </row>
    <row r="465" spans="1:9" x14ac:dyDescent="0.25">
      <c r="A465" s="104" t="s">
        <v>199</v>
      </c>
      <c r="B465" s="105">
        <v>45745.476837222217</v>
      </c>
      <c r="C465" s="106"/>
      <c r="D465" s="107" t="s">
        <v>224</v>
      </c>
      <c r="E465" s="104"/>
      <c r="F465" s="104"/>
      <c r="G465" s="104"/>
      <c r="H465" s="107" t="s">
        <v>225</v>
      </c>
      <c r="I465" s="108">
        <v>69.959000000000003</v>
      </c>
    </row>
    <row r="466" spans="1:9" x14ac:dyDescent="0.25">
      <c r="A466" s="104" t="s">
        <v>199</v>
      </c>
      <c r="B466" s="105">
        <v>45745.477663634258</v>
      </c>
      <c r="C466" s="106"/>
      <c r="D466" s="107" t="s">
        <v>224</v>
      </c>
      <c r="E466" s="104"/>
      <c r="F466" s="104"/>
      <c r="G466" s="104"/>
      <c r="H466" s="107" t="s">
        <v>225</v>
      </c>
      <c r="I466" s="108">
        <v>71.38</v>
      </c>
    </row>
    <row r="467" spans="1:9" x14ac:dyDescent="0.25">
      <c r="A467" s="104" t="s">
        <v>199</v>
      </c>
      <c r="B467" s="105">
        <v>45745.47846875</v>
      </c>
      <c r="C467" s="106"/>
      <c r="D467" s="107" t="s">
        <v>224</v>
      </c>
      <c r="E467" s="104"/>
      <c r="F467" s="104"/>
      <c r="G467" s="104"/>
      <c r="H467" s="107" t="s">
        <v>225</v>
      </c>
      <c r="I467" s="108">
        <v>69.545000000000002</v>
      </c>
    </row>
    <row r="468" spans="1:9" x14ac:dyDescent="0.25">
      <c r="A468" s="104" t="s">
        <v>199</v>
      </c>
      <c r="B468" s="105">
        <v>45745.479286944443</v>
      </c>
      <c r="C468" s="106"/>
      <c r="D468" s="107" t="s">
        <v>224</v>
      </c>
      <c r="E468" s="104"/>
      <c r="F468" s="104"/>
      <c r="G468" s="104"/>
      <c r="H468" s="107" t="s">
        <v>225</v>
      </c>
      <c r="I468" s="108">
        <v>70.731999999999999</v>
      </c>
    </row>
    <row r="469" spans="1:9" x14ac:dyDescent="0.25">
      <c r="A469" s="104" t="s">
        <v>199</v>
      </c>
      <c r="B469" s="105">
        <v>45745.480097939813</v>
      </c>
      <c r="C469" s="106"/>
      <c r="D469" s="107" t="s">
        <v>224</v>
      </c>
      <c r="E469" s="104"/>
      <c r="F469" s="104"/>
      <c r="G469" s="104"/>
      <c r="H469" s="107" t="s">
        <v>225</v>
      </c>
      <c r="I469" s="108">
        <v>70.05</v>
      </c>
    </row>
    <row r="470" spans="1:9" x14ac:dyDescent="0.25">
      <c r="A470" s="104" t="s">
        <v>199</v>
      </c>
      <c r="B470" s="105">
        <v>45745.480914016203</v>
      </c>
      <c r="C470" s="106"/>
      <c r="D470" s="107" t="s">
        <v>224</v>
      </c>
      <c r="E470" s="104"/>
      <c r="F470" s="104"/>
      <c r="G470" s="104"/>
      <c r="H470" s="107" t="s">
        <v>225</v>
      </c>
      <c r="I470" s="108">
        <v>70.525000000000006</v>
      </c>
    </row>
    <row r="471" spans="1:9" x14ac:dyDescent="0.25">
      <c r="A471" s="104" t="s">
        <v>199</v>
      </c>
      <c r="B471" s="105">
        <v>45745.481735185182</v>
      </c>
      <c r="C471" s="106"/>
      <c r="D471" s="107" t="s">
        <v>224</v>
      </c>
      <c r="E471" s="104"/>
      <c r="F471" s="104"/>
      <c r="G471" s="104"/>
      <c r="H471" s="107" t="s">
        <v>225</v>
      </c>
      <c r="I471" s="108">
        <v>70.909000000000006</v>
      </c>
    </row>
    <row r="472" spans="1:9" x14ac:dyDescent="0.25">
      <c r="A472" s="104" t="s">
        <v>199</v>
      </c>
      <c r="B472" s="105">
        <v>45745.398976064811</v>
      </c>
      <c r="C472" s="106"/>
      <c r="D472" s="107" t="s">
        <v>233</v>
      </c>
      <c r="E472" s="104"/>
      <c r="F472" s="104"/>
      <c r="G472" s="104"/>
      <c r="H472" s="107" t="s">
        <v>234</v>
      </c>
      <c r="I472" s="108">
        <v>74.480999999999995</v>
      </c>
    </row>
    <row r="473" spans="1:9" x14ac:dyDescent="0.25">
      <c r="A473" s="104" t="s">
        <v>199</v>
      </c>
      <c r="B473" s="105">
        <v>45745.399807141199</v>
      </c>
      <c r="C473" s="106"/>
      <c r="D473" s="107" t="s">
        <v>233</v>
      </c>
      <c r="E473" s="104"/>
      <c r="F473" s="104"/>
      <c r="G473" s="104"/>
      <c r="H473" s="107" t="s">
        <v>234</v>
      </c>
      <c r="I473" s="108">
        <v>72.043000000000006</v>
      </c>
    </row>
    <row r="474" spans="1:9" x14ac:dyDescent="0.25">
      <c r="A474" s="104" t="s">
        <v>199</v>
      </c>
      <c r="B474" s="105">
        <v>45745.400656874997</v>
      </c>
      <c r="C474" s="106"/>
      <c r="D474" s="107" t="s">
        <v>233</v>
      </c>
      <c r="E474" s="104"/>
      <c r="F474" s="104"/>
      <c r="G474" s="104"/>
      <c r="H474" s="107" t="s">
        <v>234</v>
      </c>
      <c r="I474" s="108">
        <v>73.162000000000006</v>
      </c>
    </row>
    <row r="475" spans="1:9" x14ac:dyDescent="0.25">
      <c r="A475" s="104" t="s">
        <v>199</v>
      </c>
      <c r="B475" s="105">
        <v>45745.401517557868</v>
      </c>
      <c r="C475" s="106"/>
      <c r="D475" s="107" t="s">
        <v>233</v>
      </c>
      <c r="E475" s="104"/>
      <c r="F475" s="104"/>
      <c r="G475" s="104"/>
      <c r="H475" s="107" t="s">
        <v>234</v>
      </c>
      <c r="I475" s="108">
        <v>74.39</v>
      </c>
    </row>
    <row r="476" spans="1:9" x14ac:dyDescent="0.25">
      <c r="A476" s="104" t="s">
        <v>199</v>
      </c>
      <c r="B476" s="105">
        <v>45745.402360810185</v>
      </c>
      <c r="C476" s="106"/>
      <c r="D476" s="107" t="s">
        <v>233</v>
      </c>
      <c r="E476" s="104"/>
      <c r="F476" s="104"/>
      <c r="G476" s="104"/>
      <c r="H476" s="107" t="s">
        <v>234</v>
      </c>
      <c r="I476" s="108">
        <v>72.822000000000003</v>
      </c>
    </row>
    <row r="477" spans="1:9" x14ac:dyDescent="0.25">
      <c r="A477" s="104" t="s">
        <v>199</v>
      </c>
      <c r="B477" s="105">
        <v>45745.403213333331</v>
      </c>
      <c r="C477" s="106"/>
      <c r="D477" s="107" t="s">
        <v>233</v>
      </c>
      <c r="E477" s="104"/>
      <c r="F477" s="104"/>
      <c r="G477" s="104"/>
      <c r="H477" s="107" t="s">
        <v>234</v>
      </c>
      <c r="I477" s="108">
        <v>73.694999999999993</v>
      </c>
    </row>
    <row r="478" spans="1:9" x14ac:dyDescent="0.25">
      <c r="A478" s="104" t="s">
        <v>199</v>
      </c>
      <c r="B478" s="105">
        <v>45745.404069641205</v>
      </c>
      <c r="C478" s="106"/>
      <c r="D478" s="107" t="s">
        <v>233</v>
      </c>
      <c r="E478" s="104"/>
      <c r="F478" s="104"/>
      <c r="G478" s="104"/>
      <c r="H478" s="107" t="s">
        <v>234</v>
      </c>
      <c r="I478" s="108">
        <v>73.944999999999993</v>
      </c>
    </row>
    <row r="479" spans="1:9" x14ac:dyDescent="0.25">
      <c r="A479" s="104" t="s">
        <v>199</v>
      </c>
      <c r="B479" s="105">
        <v>45745.404904351853</v>
      </c>
      <c r="C479" s="106"/>
      <c r="D479" s="107" t="s">
        <v>233</v>
      </c>
      <c r="E479" s="104"/>
      <c r="F479" s="104"/>
      <c r="G479" s="104"/>
      <c r="H479" s="107" t="s">
        <v>234</v>
      </c>
      <c r="I479" s="108">
        <v>72.123999999999995</v>
      </c>
    </row>
    <row r="480" spans="1:9" x14ac:dyDescent="0.25">
      <c r="A480" s="104" t="s">
        <v>199</v>
      </c>
      <c r="B480" s="105">
        <v>45745.405746886572</v>
      </c>
      <c r="C480" s="106"/>
      <c r="D480" s="107" t="s">
        <v>233</v>
      </c>
      <c r="E480" s="104"/>
      <c r="F480" s="104"/>
      <c r="G480" s="104"/>
      <c r="H480" s="107" t="s">
        <v>234</v>
      </c>
      <c r="I480" s="108">
        <v>72.808000000000007</v>
      </c>
    </row>
    <row r="481" spans="1:9" x14ac:dyDescent="0.25">
      <c r="A481" s="104" t="s">
        <v>199</v>
      </c>
      <c r="B481" s="105">
        <v>45745.406602071758</v>
      </c>
      <c r="C481" s="106"/>
      <c r="D481" s="107" t="s">
        <v>233</v>
      </c>
      <c r="E481" s="104"/>
      <c r="F481" s="104"/>
      <c r="G481" s="104"/>
      <c r="H481" s="107" t="s">
        <v>234</v>
      </c>
      <c r="I481" s="108">
        <v>73.855999999999995</v>
      </c>
    </row>
    <row r="482" spans="1:9" x14ac:dyDescent="0.25">
      <c r="A482" s="104" t="s">
        <v>199</v>
      </c>
      <c r="B482" s="105">
        <v>45745.407469618054</v>
      </c>
      <c r="C482" s="106"/>
      <c r="D482" s="107" t="s">
        <v>233</v>
      </c>
      <c r="E482" s="104"/>
      <c r="F482" s="104"/>
      <c r="G482" s="104"/>
      <c r="H482" s="107" t="s">
        <v>234</v>
      </c>
      <c r="I482" s="108">
        <v>74.989999999999995</v>
      </c>
    </row>
    <row r="483" spans="1:9" x14ac:dyDescent="0.25">
      <c r="A483" s="104" t="s">
        <v>199</v>
      </c>
      <c r="B483" s="105">
        <v>45745.408304918979</v>
      </c>
      <c r="C483" s="106"/>
      <c r="D483" s="107" t="s">
        <v>233</v>
      </c>
      <c r="E483" s="104"/>
      <c r="F483" s="104"/>
      <c r="G483" s="104"/>
      <c r="H483" s="107" t="s">
        <v>234</v>
      </c>
      <c r="I483" s="108">
        <v>72.171999999999997</v>
      </c>
    </row>
    <row r="484" spans="1:9" x14ac:dyDescent="0.25">
      <c r="A484" s="104" t="s">
        <v>199</v>
      </c>
      <c r="B484" s="105">
        <v>45745.409138912037</v>
      </c>
      <c r="C484" s="106"/>
      <c r="D484" s="107" t="s">
        <v>233</v>
      </c>
      <c r="E484" s="104"/>
      <c r="F484" s="104"/>
      <c r="G484" s="104"/>
      <c r="H484" s="107" t="s">
        <v>234</v>
      </c>
      <c r="I484" s="108">
        <v>72.037000000000006</v>
      </c>
    </row>
    <row r="485" spans="1:9" x14ac:dyDescent="0.25">
      <c r="A485" s="104" t="s">
        <v>199</v>
      </c>
      <c r="B485" s="105">
        <v>45745.410001828699</v>
      </c>
      <c r="C485" s="106"/>
      <c r="D485" s="107" t="s">
        <v>233</v>
      </c>
      <c r="E485" s="104"/>
      <c r="F485" s="104"/>
      <c r="G485" s="104"/>
      <c r="H485" s="107" t="s">
        <v>234</v>
      </c>
      <c r="I485" s="108">
        <v>74.581999999999994</v>
      </c>
    </row>
    <row r="486" spans="1:9" x14ac:dyDescent="0.25">
      <c r="A486" s="104" t="s">
        <v>199</v>
      </c>
      <c r="B486" s="105">
        <v>45745.410841192126</v>
      </c>
      <c r="C486" s="106"/>
      <c r="D486" s="107" t="s">
        <v>233</v>
      </c>
      <c r="E486" s="104"/>
      <c r="F486" s="104"/>
      <c r="G486" s="104"/>
      <c r="H486" s="107" t="s">
        <v>234</v>
      </c>
      <c r="I486" s="108">
        <v>72.481999999999999</v>
      </c>
    </row>
    <row r="487" spans="1:9" x14ac:dyDescent="0.25">
      <c r="A487" s="104" t="s">
        <v>199</v>
      </c>
      <c r="B487" s="105">
        <v>45745.412434317128</v>
      </c>
      <c r="C487" s="106"/>
      <c r="D487" s="107" t="s">
        <v>233</v>
      </c>
      <c r="E487" s="104"/>
      <c r="F487" s="104"/>
      <c r="G487" s="104"/>
      <c r="H487" s="107" t="s">
        <v>234</v>
      </c>
      <c r="I487" s="108">
        <v>137.88900000000001</v>
      </c>
    </row>
    <row r="488" spans="1:9" x14ac:dyDescent="0.25">
      <c r="A488" s="104" t="s">
        <v>199</v>
      </c>
      <c r="B488" s="105">
        <v>45745.413294699072</v>
      </c>
      <c r="C488" s="106"/>
      <c r="D488" s="107" t="s">
        <v>233</v>
      </c>
      <c r="E488" s="104"/>
      <c r="F488" s="104"/>
      <c r="G488" s="104"/>
      <c r="H488" s="107" t="s">
        <v>234</v>
      </c>
      <c r="I488" s="108">
        <v>74.323999999999998</v>
      </c>
    </row>
    <row r="489" spans="1:9" x14ac:dyDescent="0.25">
      <c r="A489" s="104" t="s">
        <v>199</v>
      </c>
      <c r="B489" s="105">
        <v>45745.414174571757</v>
      </c>
      <c r="C489" s="106"/>
      <c r="D489" s="107" t="s">
        <v>233</v>
      </c>
      <c r="E489" s="104"/>
      <c r="F489" s="104"/>
      <c r="G489" s="104"/>
      <c r="H489" s="107" t="s">
        <v>234</v>
      </c>
      <c r="I489" s="108">
        <v>76.016000000000005</v>
      </c>
    </row>
    <row r="490" spans="1:9" x14ac:dyDescent="0.25">
      <c r="A490" s="104" t="s">
        <v>199</v>
      </c>
      <c r="B490" s="105">
        <v>45745.415026354167</v>
      </c>
      <c r="C490" s="106"/>
      <c r="D490" s="107" t="s">
        <v>233</v>
      </c>
      <c r="E490" s="104"/>
      <c r="F490" s="104"/>
      <c r="G490" s="104"/>
      <c r="H490" s="107" t="s">
        <v>234</v>
      </c>
      <c r="I490" s="108">
        <v>73.578999999999994</v>
      </c>
    </row>
    <row r="491" spans="1:9" x14ac:dyDescent="0.25">
      <c r="A491" s="104" t="s">
        <v>199</v>
      </c>
      <c r="B491" s="105">
        <v>45745.415893865742</v>
      </c>
      <c r="C491" s="106"/>
      <c r="D491" s="107" t="s">
        <v>233</v>
      </c>
      <c r="E491" s="104"/>
      <c r="F491" s="104"/>
      <c r="G491" s="104"/>
      <c r="H491" s="107" t="s">
        <v>234</v>
      </c>
      <c r="I491" s="108">
        <v>74.972999999999999</v>
      </c>
    </row>
    <row r="492" spans="1:9" x14ac:dyDescent="0.25">
      <c r="A492" s="104" t="s">
        <v>199</v>
      </c>
      <c r="B492" s="105">
        <v>45745.416799375002</v>
      </c>
      <c r="C492" s="106"/>
      <c r="D492" s="107" t="s">
        <v>233</v>
      </c>
      <c r="E492" s="104"/>
      <c r="F492" s="104"/>
      <c r="G492" s="104"/>
      <c r="H492" s="107" t="s">
        <v>234</v>
      </c>
      <c r="I492" s="108">
        <v>78.236000000000004</v>
      </c>
    </row>
    <row r="493" spans="1:9" x14ac:dyDescent="0.25">
      <c r="A493" s="104" t="s">
        <v>199</v>
      </c>
      <c r="B493" s="105">
        <v>45745.417673379627</v>
      </c>
      <c r="C493" s="106"/>
      <c r="D493" s="107" t="s">
        <v>233</v>
      </c>
      <c r="E493" s="104"/>
      <c r="F493" s="104"/>
      <c r="G493" s="104"/>
      <c r="H493" s="107" t="s">
        <v>234</v>
      </c>
      <c r="I493" s="108">
        <v>75.483999999999995</v>
      </c>
    </row>
    <row r="494" spans="1:9" x14ac:dyDescent="0.25">
      <c r="A494" s="104" t="s">
        <v>199</v>
      </c>
      <c r="B494" s="105">
        <v>45745.418555659722</v>
      </c>
      <c r="C494" s="106"/>
      <c r="D494" s="107" t="s">
        <v>233</v>
      </c>
      <c r="E494" s="104"/>
      <c r="F494" s="104"/>
      <c r="G494" s="104"/>
      <c r="H494" s="107" t="s">
        <v>234</v>
      </c>
      <c r="I494" s="108">
        <v>76.015000000000001</v>
      </c>
    </row>
    <row r="495" spans="1:9" x14ac:dyDescent="0.25">
      <c r="A495" s="104" t="s">
        <v>199</v>
      </c>
      <c r="B495" s="105">
        <v>45745.41940997685</v>
      </c>
      <c r="C495" s="106"/>
      <c r="D495" s="107" t="s">
        <v>233</v>
      </c>
      <c r="E495" s="104"/>
      <c r="F495" s="104"/>
      <c r="G495" s="104"/>
      <c r="H495" s="107" t="s">
        <v>234</v>
      </c>
      <c r="I495" s="108">
        <v>74.010999999999996</v>
      </c>
    </row>
    <row r="496" spans="1:9" x14ac:dyDescent="0.25">
      <c r="A496" s="104" t="s">
        <v>199</v>
      </c>
      <c r="B496" s="105">
        <v>45745.420533680553</v>
      </c>
      <c r="C496" s="106"/>
      <c r="D496" s="107" t="s">
        <v>233</v>
      </c>
      <c r="E496" s="104"/>
      <c r="F496" s="104"/>
      <c r="G496" s="104"/>
      <c r="H496" s="107" t="s">
        <v>234</v>
      </c>
      <c r="I496" s="108">
        <v>97.168000000000006</v>
      </c>
    </row>
    <row r="497" spans="1:9" x14ac:dyDescent="0.25">
      <c r="A497" s="104" t="s">
        <v>199</v>
      </c>
      <c r="B497" s="105">
        <v>45745.421397557868</v>
      </c>
      <c r="C497" s="106"/>
      <c r="D497" s="107" t="s">
        <v>233</v>
      </c>
      <c r="E497" s="104"/>
      <c r="F497" s="104"/>
      <c r="G497" s="104"/>
      <c r="H497" s="107" t="s">
        <v>234</v>
      </c>
      <c r="I497" s="108">
        <v>74.409000000000006</v>
      </c>
    </row>
    <row r="498" spans="1:9" x14ac:dyDescent="0.25">
      <c r="A498" s="104" t="s">
        <v>199</v>
      </c>
      <c r="B498" s="105">
        <v>45745.422259583334</v>
      </c>
      <c r="C498" s="106"/>
      <c r="D498" s="107" t="s">
        <v>233</v>
      </c>
      <c r="E498" s="104"/>
      <c r="F498" s="104"/>
      <c r="G498" s="104"/>
      <c r="H498" s="107" t="s">
        <v>234</v>
      </c>
      <c r="I498" s="108">
        <v>74.619</v>
      </c>
    </row>
    <row r="499" spans="1:9" x14ac:dyDescent="0.25">
      <c r="A499" s="104" t="s">
        <v>199</v>
      </c>
      <c r="B499" s="105">
        <v>45745.42310980324</v>
      </c>
      <c r="C499" s="106"/>
      <c r="D499" s="107" t="s">
        <v>233</v>
      </c>
      <c r="E499" s="104"/>
      <c r="F499" s="104"/>
      <c r="G499" s="104"/>
      <c r="H499" s="107" t="s">
        <v>234</v>
      </c>
      <c r="I499" s="108">
        <v>73.474999999999994</v>
      </c>
    </row>
    <row r="500" spans="1:9" x14ac:dyDescent="0.25">
      <c r="A500" s="104" t="s">
        <v>199</v>
      </c>
      <c r="B500" s="105">
        <v>45745.423990069445</v>
      </c>
      <c r="C500" s="106"/>
      <c r="D500" s="107" t="s">
        <v>233</v>
      </c>
      <c r="E500" s="104"/>
      <c r="F500" s="104"/>
      <c r="G500" s="104"/>
      <c r="H500" s="107" t="s">
        <v>234</v>
      </c>
      <c r="I500" s="108">
        <v>76.093000000000004</v>
      </c>
    </row>
    <row r="501" spans="1:9" x14ac:dyDescent="0.25">
      <c r="A501" s="104" t="s">
        <v>199</v>
      </c>
      <c r="B501" s="105">
        <v>45745.424859305553</v>
      </c>
      <c r="C501" s="106"/>
      <c r="D501" s="107" t="s">
        <v>233</v>
      </c>
      <c r="E501" s="104"/>
      <c r="F501" s="104"/>
      <c r="G501" s="104"/>
      <c r="H501" s="107" t="s">
        <v>234</v>
      </c>
      <c r="I501" s="108">
        <v>75.063000000000002</v>
      </c>
    </row>
    <row r="502" spans="1:9" x14ac:dyDescent="0.25">
      <c r="A502" s="104" t="s">
        <v>199</v>
      </c>
      <c r="B502" s="105">
        <v>45745.425717025464</v>
      </c>
      <c r="C502" s="106"/>
      <c r="D502" s="107" t="s">
        <v>233</v>
      </c>
      <c r="E502" s="104"/>
      <c r="F502" s="104"/>
      <c r="G502" s="104"/>
      <c r="H502" s="107" t="s">
        <v>234</v>
      </c>
      <c r="I502" s="108">
        <v>74.143000000000001</v>
      </c>
    </row>
    <row r="503" spans="1:9" x14ac:dyDescent="0.25">
      <c r="A503" s="104" t="s">
        <v>199</v>
      </c>
      <c r="B503" s="105">
        <v>45745.426565208334</v>
      </c>
      <c r="C503" s="106"/>
      <c r="D503" s="107" t="s">
        <v>233</v>
      </c>
      <c r="E503" s="104"/>
      <c r="F503" s="104"/>
      <c r="G503" s="104"/>
      <c r="H503" s="107" t="s">
        <v>234</v>
      </c>
      <c r="I503" s="108">
        <v>73.233999999999995</v>
      </c>
    </row>
    <row r="504" spans="1:9" x14ac:dyDescent="0.25">
      <c r="A504" s="104" t="s">
        <v>199</v>
      </c>
      <c r="B504" s="105">
        <v>45745.427437395832</v>
      </c>
      <c r="C504" s="106"/>
      <c r="D504" s="107" t="s">
        <v>233</v>
      </c>
      <c r="E504" s="104"/>
      <c r="F504" s="104"/>
      <c r="G504" s="104"/>
      <c r="H504" s="107" t="s">
        <v>234</v>
      </c>
      <c r="I504" s="108">
        <v>75.165000000000006</v>
      </c>
    </row>
    <row r="505" spans="1:9" x14ac:dyDescent="0.25">
      <c r="A505" s="104" t="s">
        <v>199</v>
      </c>
      <c r="B505" s="105">
        <v>45745.429060497685</v>
      </c>
      <c r="C505" s="106"/>
      <c r="D505" s="107" t="s">
        <v>233</v>
      </c>
      <c r="E505" s="104"/>
      <c r="F505" s="104"/>
      <c r="G505" s="104"/>
      <c r="H505" s="107" t="s">
        <v>234</v>
      </c>
      <c r="I505" s="108">
        <v>140.405</v>
      </c>
    </row>
    <row r="506" spans="1:9" x14ac:dyDescent="0.25">
      <c r="A506" s="104" t="s">
        <v>199</v>
      </c>
      <c r="B506" s="105">
        <v>45745.42991042824</v>
      </c>
      <c r="C506" s="106"/>
      <c r="D506" s="107" t="s">
        <v>233</v>
      </c>
      <c r="E506" s="104"/>
      <c r="F506" s="104"/>
      <c r="G506" s="104"/>
      <c r="H506" s="107" t="s">
        <v>234</v>
      </c>
      <c r="I506" s="108">
        <v>73.429000000000002</v>
      </c>
    </row>
    <row r="507" spans="1:9" x14ac:dyDescent="0.25">
      <c r="A507" s="104" t="s">
        <v>199</v>
      </c>
      <c r="B507" s="105">
        <v>45745.430754675923</v>
      </c>
      <c r="C507" s="106"/>
      <c r="D507" s="107" t="s">
        <v>233</v>
      </c>
      <c r="E507" s="104"/>
      <c r="F507" s="104"/>
      <c r="G507" s="104"/>
      <c r="H507" s="107" t="s">
        <v>234</v>
      </c>
      <c r="I507" s="108">
        <v>73.012</v>
      </c>
    </row>
    <row r="508" spans="1:9" x14ac:dyDescent="0.25">
      <c r="A508" s="104" t="s">
        <v>199</v>
      </c>
      <c r="B508" s="105">
        <v>45745.431597025461</v>
      </c>
      <c r="C508" s="106"/>
      <c r="D508" s="107" t="s">
        <v>233</v>
      </c>
      <c r="E508" s="104"/>
      <c r="F508" s="104"/>
      <c r="G508" s="104"/>
      <c r="H508" s="107" t="s">
        <v>234</v>
      </c>
      <c r="I508" s="108">
        <v>72.763000000000005</v>
      </c>
    </row>
    <row r="509" spans="1:9" x14ac:dyDescent="0.25">
      <c r="A509" s="104" t="s">
        <v>199</v>
      </c>
      <c r="B509" s="105">
        <v>45745.432436145835</v>
      </c>
      <c r="C509" s="106"/>
      <c r="D509" s="107" t="s">
        <v>233</v>
      </c>
      <c r="E509" s="104"/>
      <c r="F509" s="104"/>
      <c r="G509" s="104"/>
      <c r="H509" s="107" t="s">
        <v>234</v>
      </c>
      <c r="I509" s="108">
        <v>72.510999999999996</v>
      </c>
    </row>
    <row r="510" spans="1:9" x14ac:dyDescent="0.25">
      <c r="A510" s="104" t="s">
        <v>199</v>
      </c>
      <c r="B510" s="105">
        <v>45745.433274710645</v>
      </c>
      <c r="C510" s="106"/>
      <c r="D510" s="107" t="s">
        <v>233</v>
      </c>
      <c r="E510" s="104"/>
      <c r="F510" s="104"/>
      <c r="G510" s="104"/>
      <c r="H510" s="107" t="s">
        <v>234</v>
      </c>
      <c r="I510" s="108">
        <v>72.418000000000006</v>
      </c>
    </row>
    <row r="511" spans="1:9" x14ac:dyDescent="0.25">
      <c r="A511" s="104" t="s">
        <v>199</v>
      </c>
      <c r="B511" s="105">
        <v>45745.434119756945</v>
      </c>
      <c r="C511" s="106"/>
      <c r="D511" s="107" t="s">
        <v>233</v>
      </c>
      <c r="E511" s="104"/>
      <c r="F511" s="104"/>
      <c r="G511" s="104"/>
      <c r="H511" s="107" t="s">
        <v>234</v>
      </c>
      <c r="I511" s="108">
        <v>72.988</v>
      </c>
    </row>
    <row r="512" spans="1:9" x14ac:dyDescent="0.25">
      <c r="A512" s="104" t="s">
        <v>199</v>
      </c>
      <c r="B512" s="105">
        <v>45745.434973981479</v>
      </c>
      <c r="C512" s="106"/>
      <c r="D512" s="107" t="s">
        <v>233</v>
      </c>
      <c r="E512" s="104"/>
      <c r="F512" s="104"/>
      <c r="G512" s="104"/>
      <c r="H512" s="107" t="s">
        <v>234</v>
      </c>
      <c r="I512" s="108">
        <v>73.84</v>
      </c>
    </row>
    <row r="513" spans="1:9" x14ac:dyDescent="0.25">
      <c r="A513" s="104" t="s">
        <v>199</v>
      </c>
      <c r="B513" s="105">
        <v>45745.435790625001</v>
      </c>
      <c r="C513" s="106"/>
      <c r="D513" s="107" t="s">
        <v>233</v>
      </c>
      <c r="E513" s="104"/>
      <c r="F513" s="104"/>
      <c r="G513" s="104"/>
      <c r="H513" s="107" t="s">
        <v>234</v>
      </c>
      <c r="I513" s="108">
        <v>70.515000000000001</v>
      </c>
    </row>
    <row r="514" spans="1:9" x14ac:dyDescent="0.25">
      <c r="A514" s="104" t="s">
        <v>199</v>
      </c>
      <c r="B514" s="105">
        <v>45745.436622534718</v>
      </c>
      <c r="C514" s="106"/>
      <c r="D514" s="107" t="s">
        <v>233</v>
      </c>
      <c r="E514" s="104"/>
      <c r="F514" s="104"/>
      <c r="G514" s="104"/>
      <c r="H514" s="107" t="s">
        <v>234</v>
      </c>
      <c r="I514" s="108">
        <v>71.897999999999996</v>
      </c>
    </row>
    <row r="515" spans="1:9" x14ac:dyDescent="0.25">
      <c r="A515" s="104" t="s">
        <v>199</v>
      </c>
      <c r="B515" s="105">
        <v>45745.437480763889</v>
      </c>
      <c r="C515" s="106"/>
      <c r="D515" s="107" t="s">
        <v>233</v>
      </c>
      <c r="E515" s="104"/>
      <c r="F515" s="104"/>
      <c r="G515" s="104"/>
      <c r="H515" s="107" t="s">
        <v>234</v>
      </c>
      <c r="I515" s="108">
        <v>74.126000000000005</v>
      </c>
    </row>
    <row r="516" spans="1:9" x14ac:dyDescent="0.25">
      <c r="A516" s="104" t="s">
        <v>199</v>
      </c>
      <c r="B516" s="105">
        <v>45745.438313888888</v>
      </c>
      <c r="C516" s="106"/>
      <c r="D516" s="107" t="s">
        <v>233</v>
      </c>
      <c r="E516" s="104"/>
      <c r="F516" s="104"/>
      <c r="G516" s="104"/>
      <c r="H516" s="107" t="s">
        <v>234</v>
      </c>
      <c r="I516" s="108">
        <v>71.983000000000004</v>
      </c>
    </row>
    <row r="517" spans="1:9" x14ac:dyDescent="0.25">
      <c r="A517" s="104" t="s">
        <v>199</v>
      </c>
      <c r="B517" s="105">
        <v>45745.439152303239</v>
      </c>
      <c r="C517" s="106"/>
      <c r="D517" s="107" t="s">
        <v>233</v>
      </c>
      <c r="E517" s="104"/>
      <c r="F517" s="104"/>
      <c r="G517" s="104"/>
      <c r="H517" s="107" t="s">
        <v>234</v>
      </c>
      <c r="I517" s="108">
        <v>72.491</v>
      </c>
    </row>
    <row r="518" spans="1:9" x14ac:dyDescent="0.25">
      <c r="A518" s="104" t="s">
        <v>199</v>
      </c>
      <c r="B518" s="105">
        <v>45745.440024386575</v>
      </c>
      <c r="C518" s="106"/>
      <c r="D518" s="107" t="s">
        <v>233</v>
      </c>
      <c r="E518" s="104"/>
      <c r="F518" s="104"/>
      <c r="G518" s="104"/>
      <c r="H518" s="107" t="s">
        <v>234</v>
      </c>
      <c r="I518" s="108">
        <v>75.343000000000004</v>
      </c>
    </row>
    <row r="519" spans="1:9" x14ac:dyDescent="0.25">
      <c r="A519" s="104" t="s">
        <v>199</v>
      </c>
      <c r="B519" s="105">
        <v>45745.441696296293</v>
      </c>
      <c r="C519" s="106"/>
      <c r="D519" s="107" t="s">
        <v>233</v>
      </c>
      <c r="E519" s="104"/>
      <c r="F519" s="104"/>
      <c r="G519" s="104"/>
      <c r="H519" s="107" t="s">
        <v>234</v>
      </c>
      <c r="I519" s="108">
        <v>144.453</v>
      </c>
    </row>
    <row r="520" spans="1:9" x14ac:dyDescent="0.25">
      <c r="A520" s="104" t="s">
        <v>199</v>
      </c>
      <c r="B520" s="105">
        <v>45745.442674907405</v>
      </c>
      <c r="C520" s="106"/>
      <c r="D520" s="107" t="s">
        <v>233</v>
      </c>
      <c r="E520" s="104"/>
      <c r="F520" s="104"/>
      <c r="G520" s="104"/>
      <c r="H520" s="107" t="s">
        <v>234</v>
      </c>
      <c r="I520" s="108">
        <v>84.588999999999999</v>
      </c>
    </row>
    <row r="521" spans="1:9" x14ac:dyDescent="0.25">
      <c r="A521" s="104" t="s">
        <v>199</v>
      </c>
      <c r="B521" s="105">
        <v>45745.443593993055</v>
      </c>
      <c r="C521" s="106"/>
      <c r="D521" s="107" t="s">
        <v>233</v>
      </c>
      <c r="E521" s="104"/>
      <c r="F521" s="104"/>
      <c r="G521" s="104"/>
      <c r="H521" s="107" t="s">
        <v>234</v>
      </c>
      <c r="I521" s="108">
        <v>79.119</v>
      </c>
    </row>
    <row r="522" spans="1:9" x14ac:dyDescent="0.25">
      <c r="A522" s="104" t="s">
        <v>199</v>
      </c>
      <c r="B522" s="105">
        <v>45745.44442443287</v>
      </c>
      <c r="C522" s="106"/>
      <c r="D522" s="107" t="s">
        <v>233</v>
      </c>
      <c r="E522" s="104"/>
      <c r="F522" s="104"/>
      <c r="G522" s="104"/>
      <c r="H522" s="107" t="s">
        <v>234</v>
      </c>
      <c r="I522" s="108">
        <v>72.037000000000006</v>
      </c>
    </row>
    <row r="523" spans="1:9" x14ac:dyDescent="0.25">
      <c r="A523" s="104" t="s">
        <v>199</v>
      </c>
      <c r="B523" s="105">
        <v>45745.445255567131</v>
      </c>
      <c r="C523" s="106"/>
      <c r="D523" s="107" t="s">
        <v>233</v>
      </c>
      <c r="E523" s="104"/>
      <c r="F523" s="104"/>
      <c r="G523" s="104"/>
      <c r="H523" s="107" t="s">
        <v>234</v>
      </c>
      <c r="I523" s="108">
        <v>71.834999999999994</v>
      </c>
    </row>
    <row r="524" spans="1:9" x14ac:dyDescent="0.25">
      <c r="A524" s="104" t="s">
        <v>199</v>
      </c>
      <c r="B524" s="105">
        <v>45745.446149745367</v>
      </c>
      <c r="C524" s="106"/>
      <c r="D524" s="107" t="s">
        <v>233</v>
      </c>
      <c r="E524" s="104"/>
      <c r="F524" s="104"/>
      <c r="G524" s="104"/>
      <c r="H524" s="107" t="s">
        <v>234</v>
      </c>
      <c r="I524" s="108">
        <v>77.239000000000004</v>
      </c>
    </row>
    <row r="525" spans="1:9" x14ac:dyDescent="0.25">
      <c r="A525" s="104" t="s">
        <v>199</v>
      </c>
      <c r="B525" s="105">
        <v>45745.446984212962</v>
      </c>
      <c r="C525" s="106"/>
      <c r="D525" s="107" t="s">
        <v>233</v>
      </c>
      <c r="E525" s="104"/>
      <c r="F525" s="104"/>
      <c r="G525" s="104"/>
      <c r="H525" s="107" t="s">
        <v>234</v>
      </c>
      <c r="I525" s="108">
        <v>72.022999999999996</v>
      </c>
    </row>
    <row r="526" spans="1:9" x14ac:dyDescent="0.25">
      <c r="A526" s="104" t="s">
        <v>199</v>
      </c>
      <c r="B526" s="105">
        <v>45745.44797267361</v>
      </c>
      <c r="C526" s="106"/>
      <c r="D526" s="107" t="s">
        <v>233</v>
      </c>
      <c r="E526" s="104"/>
      <c r="F526" s="104"/>
      <c r="G526" s="104"/>
      <c r="H526" s="107" t="s">
        <v>234</v>
      </c>
      <c r="I526" s="108">
        <v>85.475999999999999</v>
      </c>
    </row>
    <row r="527" spans="1:9" x14ac:dyDescent="0.25">
      <c r="A527" s="104" t="s">
        <v>199</v>
      </c>
      <c r="B527" s="105">
        <v>45745.448847013889</v>
      </c>
      <c r="C527" s="106"/>
      <c r="D527" s="107" t="s">
        <v>233</v>
      </c>
      <c r="E527" s="104"/>
      <c r="F527" s="104"/>
      <c r="G527" s="104"/>
      <c r="H527" s="107" t="s">
        <v>234</v>
      </c>
      <c r="I527" s="108">
        <v>75.503</v>
      </c>
    </row>
    <row r="528" spans="1:9" x14ac:dyDescent="0.25">
      <c r="A528" s="104" t="s">
        <v>199</v>
      </c>
      <c r="B528" s="105">
        <v>45745.44970138889</v>
      </c>
      <c r="C528" s="106"/>
      <c r="D528" s="107" t="s">
        <v>233</v>
      </c>
      <c r="E528" s="104"/>
      <c r="F528" s="104"/>
      <c r="G528" s="104"/>
      <c r="H528" s="107" t="s">
        <v>234</v>
      </c>
      <c r="I528" s="108">
        <v>73.885999999999996</v>
      </c>
    </row>
    <row r="529" spans="1:9" x14ac:dyDescent="0.25">
      <c r="A529" s="104" t="s">
        <v>199</v>
      </c>
      <c r="B529" s="105">
        <v>45745.450583252314</v>
      </c>
      <c r="C529" s="106"/>
      <c r="D529" s="107" t="s">
        <v>233</v>
      </c>
      <c r="E529" s="104"/>
      <c r="F529" s="104"/>
      <c r="G529" s="104"/>
      <c r="H529" s="107" t="s">
        <v>234</v>
      </c>
      <c r="I529" s="108">
        <v>75.861999999999995</v>
      </c>
    </row>
    <row r="530" spans="1:9" x14ac:dyDescent="0.25">
      <c r="A530" s="104" t="s">
        <v>199</v>
      </c>
      <c r="B530" s="105">
        <v>45745.451426898144</v>
      </c>
      <c r="C530" s="106"/>
      <c r="D530" s="107" t="s">
        <v>233</v>
      </c>
      <c r="E530" s="104"/>
      <c r="F530" s="104"/>
      <c r="G530" s="104"/>
      <c r="H530" s="107" t="s">
        <v>234</v>
      </c>
      <c r="I530" s="108">
        <v>73.171999999999997</v>
      </c>
    </row>
    <row r="531" spans="1:9" x14ac:dyDescent="0.25">
      <c r="A531" s="104" t="s">
        <v>199</v>
      </c>
      <c r="B531" s="105">
        <v>45745.452273634255</v>
      </c>
      <c r="C531" s="106"/>
      <c r="D531" s="107" t="s">
        <v>233</v>
      </c>
      <c r="E531" s="104"/>
      <c r="F531" s="104"/>
      <c r="G531" s="104"/>
      <c r="H531" s="107" t="s">
        <v>234</v>
      </c>
      <c r="I531" s="108">
        <v>73.153999999999996</v>
      </c>
    </row>
    <row r="532" spans="1:9" x14ac:dyDescent="0.25">
      <c r="A532" s="104" t="s">
        <v>199</v>
      </c>
      <c r="B532" s="105">
        <v>45745.453873634258</v>
      </c>
      <c r="C532" s="106"/>
      <c r="D532" s="107" t="s">
        <v>233</v>
      </c>
      <c r="E532" s="104"/>
      <c r="F532" s="104"/>
      <c r="G532" s="104"/>
      <c r="H532" s="107" t="s">
        <v>234</v>
      </c>
      <c r="I532" s="108">
        <v>138.18</v>
      </c>
    </row>
    <row r="533" spans="1:9" x14ac:dyDescent="0.25">
      <c r="A533" s="104" t="s">
        <v>199</v>
      </c>
      <c r="B533" s="105">
        <v>45745.454731516205</v>
      </c>
      <c r="C533" s="106"/>
      <c r="D533" s="107" t="s">
        <v>233</v>
      </c>
      <c r="E533" s="104"/>
      <c r="F533" s="104"/>
      <c r="G533" s="104"/>
      <c r="H533" s="107" t="s">
        <v>234</v>
      </c>
      <c r="I533" s="108">
        <v>73.965999999999994</v>
      </c>
    </row>
    <row r="534" spans="1:9" x14ac:dyDescent="0.25">
      <c r="A534" s="104" t="s">
        <v>199</v>
      </c>
      <c r="B534" s="105">
        <v>45745.455590983795</v>
      </c>
      <c r="C534" s="106"/>
      <c r="D534" s="107" t="s">
        <v>233</v>
      </c>
      <c r="E534" s="104"/>
      <c r="F534" s="104"/>
      <c r="G534" s="104"/>
      <c r="H534" s="107" t="s">
        <v>234</v>
      </c>
      <c r="I534" s="108">
        <v>74.451999999999998</v>
      </c>
    </row>
    <row r="535" spans="1:9" x14ac:dyDescent="0.25">
      <c r="A535" s="104" t="s">
        <v>199</v>
      </c>
      <c r="B535" s="105">
        <v>45745.456518749997</v>
      </c>
      <c r="C535" s="106"/>
      <c r="D535" s="107" t="s">
        <v>233</v>
      </c>
      <c r="E535" s="104"/>
      <c r="F535" s="104"/>
      <c r="G535" s="104"/>
      <c r="H535" s="107" t="s">
        <v>234</v>
      </c>
      <c r="I535" s="108">
        <v>80.132000000000005</v>
      </c>
    </row>
    <row r="536" spans="1:9" x14ac:dyDescent="0.25">
      <c r="A536" s="104" t="s">
        <v>199</v>
      </c>
      <c r="B536" s="105">
        <v>45745.457359733795</v>
      </c>
      <c r="C536" s="106"/>
      <c r="D536" s="107" t="s">
        <v>233</v>
      </c>
      <c r="E536" s="104"/>
      <c r="F536" s="104"/>
      <c r="G536" s="104"/>
      <c r="H536" s="107" t="s">
        <v>234</v>
      </c>
      <c r="I536" s="108">
        <v>72.709000000000003</v>
      </c>
    </row>
    <row r="537" spans="1:9" x14ac:dyDescent="0.25">
      <c r="A537" s="104" t="s">
        <v>199</v>
      </c>
      <c r="B537" s="105">
        <v>45745.45820512731</v>
      </c>
      <c r="C537" s="106"/>
      <c r="D537" s="107" t="s">
        <v>233</v>
      </c>
      <c r="E537" s="104"/>
      <c r="F537" s="104"/>
      <c r="G537" s="104"/>
      <c r="H537" s="107" t="s">
        <v>234</v>
      </c>
      <c r="I537" s="108">
        <v>72.989000000000004</v>
      </c>
    </row>
    <row r="538" spans="1:9" x14ac:dyDescent="0.25">
      <c r="A538" s="104" t="s">
        <v>199</v>
      </c>
      <c r="B538" s="105">
        <v>45745.459045243057</v>
      </c>
      <c r="C538" s="106"/>
      <c r="D538" s="107" t="s">
        <v>233</v>
      </c>
      <c r="E538" s="104"/>
      <c r="F538" s="104"/>
      <c r="G538" s="104"/>
      <c r="H538" s="107" t="s">
        <v>234</v>
      </c>
      <c r="I538" s="108">
        <v>72.623000000000005</v>
      </c>
    </row>
    <row r="539" spans="1:9" x14ac:dyDescent="0.25">
      <c r="A539" s="104" t="s">
        <v>199</v>
      </c>
      <c r="B539" s="105">
        <v>45745.45990519676</v>
      </c>
      <c r="C539" s="106"/>
      <c r="D539" s="107" t="s">
        <v>233</v>
      </c>
      <c r="E539" s="104"/>
      <c r="F539" s="104"/>
      <c r="G539" s="104"/>
      <c r="H539" s="107" t="s">
        <v>234</v>
      </c>
      <c r="I539" s="108">
        <v>74.305999999999997</v>
      </c>
    </row>
    <row r="540" spans="1:9" x14ac:dyDescent="0.25">
      <c r="A540" s="104" t="s">
        <v>199</v>
      </c>
      <c r="B540" s="105">
        <v>45745.460771631944</v>
      </c>
      <c r="C540" s="106"/>
      <c r="D540" s="107" t="s">
        <v>233</v>
      </c>
      <c r="E540" s="104"/>
      <c r="F540" s="104"/>
      <c r="G540" s="104"/>
      <c r="H540" s="107" t="s">
        <v>234</v>
      </c>
      <c r="I540" s="108">
        <v>74.816999999999993</v>
      </c>
    </row>
    <row r="541" spans="1:9" x14ac:dyDescent="0.25">
      <c r="A541" s="104" t="s">
        <v>199</v>
      </c>
      <c r="B541" s="105">
        <v>45745.461617002315</v>
      </c>
      <c r="C541" s="106"/>
      <c r="D541" s="107" t="s">
        <v>233</v>
      </c>
      <c r="E541" s="104"/>
      <c r="F541" s="104"/>
      <c r="G541" s="104"/>
      <c r="H541" s="107" t="s">
        <v>234</v>
      </c>
      <c r="I541" s="108">
        <v>73.069000000000003</v>
      </c>
    </row>
    <row r="542" spans="1:9" x14ac:dyDescent="0.25">
      <c r="A542" s="104" t="s">
        <v>199</v>
      </c>
      <c r="B542" s="105">
        <v>45745.462457083333</v>
      </c>
      <c r="C542" s="106"/>
      <c r="D542" s="107" t="s">
        <v>233</v>
      </c>
      <c r="E542" s="104"/>
      <c r="F542" s="104"/>
      <c r="G542" s="104"/>
      <c r="H542" s="107" t="s">
        <v>234</v>
      </c>
      <c r="I542" s="108">
        <v>72.55</v>
      </c>
    </row>
    <row r="543" spans="1:9" x14ac:dyDescent="0.25">
      <c r="A543" s="104" t="s">
        <v>199</v>
      </c>
      <c r="B543" s="105">
        <v>45745.463309618055</v>
      </c>
      <c r="C543" s="106"/>
      <c r="D543" s="107" t="s">
        <v>233</v>
      </c>
      <c r="E543" s="104"/>
      <c r="F543" s="104"/>
      <c r="G543" s="104"/>
      <c r="H543" s="107" t="s">
        <v>234</v>
      </c>
      <c r="I543" s="108">
        <v>73.697000000000003</v>
      </c>
    </row>
    <row r="544" spans="1:9" x14ac:dyDescent="0.25">
      <c r="A544" s="104" t="s">
        <v>199</v>
      </c>
      <c r="B544" s="105">
        <v>45745.464167824073</v>
      </c>
      <c r="C544" s="106"/>
      <c r="D544" s="107" t="s">
        <v>233</v>
      </c>
      <c r="E544" s="104"/>
      <c r="F544" s="104"/>
      <c r="G544" s="104"/>
      <c r="H544" s="107" t="s">
        <v>234</v>
      </c>
      <c r="I544" s="108">
        <v>74.117999999999995</v>
      </c>
    </row>
    <row r="545" spans="1:9" x14ac:dyDescent="0.25">
      <c r="A545" s="104" t="s">
        <v>199</v>
      </c>
      <c r="B545" s="105">
        <v>45745.465006145831</v>
      </c>
      <c r="C545" s="106"/>
      <c r="D545" s="107" t="s">
        <v>233</v>
      </c>
      <c r="E545" s="104"/>
      <c r="F545" s="104"/>
      <c r="G545" s="104"/>
      <c r="H545" s="107" t="s">
        <v>234</v>
      </c>
      <c r="I545" s="108">
        <v>72.438999999999993</v>
      </c>
    </row>
    <row r="546" spans="1:9" x14ac:dyDescent="0.25">
      <c r="A546" s="104" t="s">
        <v>199</v>
      </c>
      <c r="B546" s="105">
        <v>45745.46586413194</v>
      </c>
      <c r="C546" s="106"/>
      <c r="D546" s="107" t="s">
        <v>233</v>
      </c>
      <c r="E546" s="104"/>
      <c r="F546" s="104"/>
      <c r="G546" s="104"/>
      <c r="H546" s="107" t="s">
        <v>234</v>
      </c>
      <c r="I546" s="108">
        <v>74.128</v>
      </c>
    </row>
    <row r="547" spans="1:9" x14ac:dyDescent="0.25">
      <c r="A547" s="104" t="s">
        <v>199</v>
      </c>
      <c r="B547" s="105">
        <v>45745.466710324072</v>
      </c>
      <c r="C547" s="106"/>
      <c r="D547" s="107" t="s">
        <v>233</v>
      </c>
      <c r="E547" s="104"/>
      <c r="F547" s="104"/>
      <c r="G547" s="104"/>
      <c r="H547" s="107" t="s">
        <v>234</v>
      </c>
      <c r="I547" s="108">
        <v>73.159000000000006</v>
      </c>
    </row>
    <row r="548" spans="1:9" x14ac:dyDescent="0.25">
      <c r="A548" s="104" t="s">
        <v>199</v>
      </c>
      <c r="B548" s="105">
        <v>45745.46755778935</v>
      </c>
      <c r="C548" s="106"/>
      <c r="D548" s="107" t="s">
        <v>233</v>
      </c>
      <c r="E548" s="104"/>
      <c r="F548" s="104"/>
      <c r="G548" s="104"/>
      <c r="H548" s="107" t="s">
        <v>234</v>
      </c>
      <c r="I548" s="108">
        <v>73.158000000000001</v>
      </c>
    </row>
    <row r="549" spans="1:9" x14ac:dyDescent="0.25">
      <c r="A549" s="104" t="s">
        <v>199</v>
      </c>
      <c r="B549" s="105">
        <v>45745.469257349534</v>
      </c>
      <c r="C549" s="106"/>
      <c r="D549" s="107" t="s">
        <v>233</v>
      </c>
      <c r="E549" s="104"/>
      <c r="F549" s="104"/>
      <c r="G549" s="104"/>
      <c r="H549" s="107" t="s">
        <v>234</v>
      </c>
      <c r="I549" s="108">
        <v>146.73699999999999</v>
      </c>
    </row>
    <row r="550" spans="1:9" x14ac:dyDescent="0.25">
      <c r="A550" s="104" t="s">
        <v>199</v>
      </c>
      <c r="B550" s="105">
        <v>45745.470247777776</v>
      </c>
      <c r="C550" s="106"/>
      <c r="D550" s="107" t="s">
        <v>233</v>
      </c>
      <c r="E550" s="104"/>
      <c r="F550" s="104"/>
      <c r="G550" s="104"/>
      <c r="H550" s="107" t="s">
        <v>234</v>
      </c>
      <c r="I550" s="108">
        <v>85.52</v>
      </c>
    </row>
    <row r="551" spans="1:9" x14ac:dyDescent="0.25">
      <c r="A551" s="104" t="s">
        <v>199</v>
      </c>
      <c r="B551" s="105">
        <v>45745.471067569444</v>
      </c>
      <c r="C551" s="106"/>
      <c r="D551" s="107" t="s">
        <v>233</v>
      </c>
      <c r="E551" s="104"/>
      <c r="F551" s="104"/>
      <c r="G551" s="104"/>
      <c r="H551" s="107" t="s">
        <v>234</v>
      </c>
      <c r="I551" s="108">
        <v>70.974999999999994</v>
      </c>
    </row>
    <row r="552" spans="1:9" x14ac:dyDescent="0.25">
      <c r="A552" s="104" t="s">
        <v>199</v>
      </c>
      <c r="B552" s="105">
        <v>45745.471904675927</v>
      </c>
      <c r="C552" s="106"/>
      <c r="D552" s="107" t="s">
        <v>233</v>
      </c>
      <c r="E552" s="104"/>
      <c r="F552" s="104"/>
      <c r="G552" s="104"/>
      <c r="H552" s="107" t="s">
        <v>234</v>
      </c>
      <c r="I552" s="108">
        <v>72.391999999999996</v>
      </c>
    </row>
    <row r="553" spans="1:9" x14ac:dyDescent="0.25">
      <c r="A553" s="104" t="s">
        <v>199</v>
      </c>
      <c r="B553" s="105">
        <v>45745.472795891204</v>
      </c>
      <c r="C553" s="106"/>
      <c r="D553" s="107" t="s">
        <v>233</v>
      </c>
      <c r="E553" s="104"/>
      <c r="F553" s="104"/>
      <c r="G553" s="104"/>
      <c r="H553" s="107" t="s">
        <v>234</v>
      </c>
      <c r="I553" s="108">
        <v>76.997</v>
      </c>
    </row>
    <row r="554" spans="1:9" x14ac:dyDescent="0.25">
      <c r="A554" s="104" t="s">
        <v>199</v>
      </c>
      <c r="B554" s="105">
        <v>45745.47366181713</v>
      </c>
      <c r="C554" s="106"/>
      <c r="D554" s="107" t="s">
        <v>233</v>
      </c>
      <c r="E554" s="104"/>
      <c r="F554" s="104"/>
      <c r="G554" s="104"/>
      <c r="H554" s="107" t="s">
        <v>234</v>
      </c>
      <c r="I554" s="108">
        <v>74.793999999999997</v>
      </c>
    </row>
    <row r="555" spans="1:9" x14ac:dyDescent="0.25">
      <c r="A555" s="104" t="s">
        <v>199</v>
      </c>
      <c r="B555" s="105">
        <v>45745.47452074074</v>
      </c>
      <c r="C555" s="106"/>
      <c r="D555" s="107" t="s">
        <v>233</v>
      </c>
      <c r="E555" s="104"/>
      <c r="F555" s="104"/>
      <c r="G555" s="104"/>
      <c r="H555" s="107" t="s">
        <v>234</v>
      </c>
      <c r="I555" s="108">
        <v>74.171999999999997</v>
      </c>
    </row>
    <row r="556" spans="1:9" x14ac:dyDescent="0.25">
      <c r="A556" s="104" t="s">
        <v>199</v>
      </c>
      <c r="B556" s="105">
        <v>45745.475378831019</v>
      </c>
      <c r="C556" s="106"/>
      <c r="D556" s="107" t="s">
        <v>233</v>
      </c>
      <c r="E556" s="104"/>
      <c r="F556" s="104"/>
      <c r="G556" s="104"/>
      <c r="H556" s="107" t="s">
        <v>234</v>
      </c>
      <c r="I556" s="108">
        <v>74.197000000000003</v>
      </c>
    </row>
    <row r="557" spans="1:9" x14ac:dyDescent="0.25">
      <c r="A557" s="104" t="s">
        <v>199</v>
      </c>
      <c r="B557" s="105">
        <v>45745.476234259258</v>
      </c>
      <c r="C557" s="106"/>
      <c r="D557" s="107" t="s">
        <v>233</v>
      </c>
      <c r="E557" s="104"/>
      <c r="F557" s="104"/>
      <c r="G557" s="104"/>
      <c r="H557" s="107" t="s">
        <v>234</v>
      </c>
      <c r="I557" s="108">
        <v>73.953000000000003</v>
      </c>
    </row>
    <row r="558" spans="1:9" x14ac:dyDescent="0.25">
      <c r="A558" s="104" t="s">
        <v>199</v>
      </c>
      <c r="B558" s="105">
        <v>45745.477216539352</v>
      </c>
      <c r="C558" s="106"/>
      <c r="D558" s="107" t="s">
        <v>233</v>
      </c>
      <c r="E558" s="104"/>
      <c r="F558" s="104"/>
      <c r="G558" s="104"/>
      <c r="H558" s="107" t="s">
        <v>234</v>
      </c>
      <c r="I558" s="108">
        <v>84.826999999999998</v>
      </c>
    </row>
    <row r="559" spans="1:9" x14ac:dyDescent="0.25">
      <c r="A559" s="104" t="s">
        <v>199</v>
      </c>
      <c r="B559" s="105">
        <v>45745.478069699071</v>
      </c>
      <c r="C559" s="106"/>
      <c r="D559" s="107" t="s">
        <v>233</v>
      </c>
      <c r="E559" s="104"/>
      <c r="F559" s="104"/>
      <c r="G559" s="104"/>
      <c r="H559" s="107" t="s">
        <v>234</v>
      </c>
      <c r="I559" s="108">
        <v>73.677999999999997</v>
      </c>
    </row>
    <row r="560" spans="1:9" x14ac:dyDescent="0.25">
      <c r="A560" s="104" t="s">
        <v>199</v>
      </c>
      <c r="B560" s="105">
        <v>45745.478916863423</v>
      </c>
      <c r="C560" s="106"/>
      <c r="D560" s="107" t="s">
        <v>233</v>
      </c>
      <c r="E560" s="104"/>
      <c r="F560" s="104"/>
      <c r="G560" s="104"/>
      <c r="H560" s="107" t="s">
        <v>234</v>
      </c>
      <c r="I560" s="108">
        <v>73.204999999999998</v>
      </c>
    </row>
    <row r="561" spans="1:9" x14ac:dyDescent="0.25">
      <c r="A561" s="104" t="s">
        <v>199</v>
      </c>
      <c r="B561" s="105">
        <v>45745.479818981483</v>
      </c>
      <c r="C561" s="106"/>
      <c r="D561" s="107" t="s">
        <v>233</v>
      </c>
      <c r="E561" s="104"/>
      <c r="F561" s="104"/>
      <c r="G561" s="104"/>
      <c r="H561" s="107" t="s">
        <v>234</v>
      </c>
      <c r="I561" s="108">
        <v>77.736000000000004</v>
      </c>
    </row>
    <row r="562" spans="1:9" x14ac:dyDescent="0.25">
      <c r="A562" s="104" t="s">
        <v>199</v>
      </c>
      <c r="B562" s="105">
        <v>45745.480699409723</v>
      </c>
      <c r="C562" s="106"/>
      <c r="D562" s="107" t="s">
        <v>233</v>
      </c>
      <c r="E562" s="104"/>
      <c r="F562" s="104"/>
      <c r="G562" s="104"/>
      <c r="H562" s="107" t="s">
        <v>234</v>
      </c>
      <c r="I562" s="108">
        <v>76.111999999999995</v>
      </c>
    </row>
    <row r="563" spans="1:9" x14ac:dyDescent="0.25">
      <c r="A563" s="104" t="s">
        <v>199</v>
      </c>
      <c r="B563" s="105">
        <v>45745.481566875002</v>
      </c>
      <c r="C563" s="106"/>
      <c r="D563" s="107" t="s">
        <v>233</v>
      </c>
      <c r="E563" s="104"/>
      <c r="F563" s="104"/>
      <c r="G563" s="104"/>
      <c r="H563" s="107" t="s">
        <v>234</v>
      </c>
      <c r="I563" s="108">
        <v>74.959999999999994</v>
      </c>
    </row>
    <row r="564" spans="1:9" x14ac:dyDescent="0.25">
      <c r="A564" s="104" t="s">
        <v>199</v>
      </c>
      <c r="B564" s="105">
        <v>45745.398875520834</v>
      </c>
      <c r="C564" s="109" t="s">
        <v>209</v>
      </c>
      <c r="D564" s="107" t="s">
        <v>227</v>
      </c>
      <c r="E564" s="107" t="s">
        <v>148</v>
      </c>
      <c r="F564" s="107" t="s">
        <v>211</v>
      </c>
      <c r="G564" s="104"/>
      <c r="H564" s="107" t="s">
        <v>228</v>
      </c>
      <c r="I564" s="108">
        <v>71.900999999999996</v>
      </c>
    </row>
    <row r="565" spans="1:9" x14ac:dyDescent="0.25">
      <c r="A565" s="104" t="s">
        <v>199</v>
      </c>
      <c r="B565" s="105">
        <v>45745.399669351849</v>
      </c>
      <c r="C565" s="109" t="s">
        <v>209</v>
      </c>
      <c r="D565" s="107" t="s">
        <v>227</v>
      </c>
      <c r="E565" s="107" t="s">
        <v>148</v>
      </c>
      <c r="F565" s="107" t="s">
        <v>211</v>
      </c>
      <c r="G565" s="104"/>
      <c r="H565" s="107" t="s">
        <v>228</v>
      </c>
      <c r="I565" s="108">
        <v>68.564999999999998</v>
      </c>
    </row>
    <row r="566" spans="1:9" x14ac:dyDescent="0.25">
      <c r="A566" s="104" t="s">
        <v>199</v>
      </c>
      <c r="B566" s="105">
        <v>45745.400460509256</v>
      </c>
      <c r="C566" s="109" t="s">
        <v>209</v>
      </c>
      <c r="D566" s="107" t="s">
        <v>227</v>
      </c>
      <c r="E566" s="107" t="s">
        <v>148</v>
      </c>
      <c r="F566" s="107" t="s">
        <v>211</v>
      </c>
      <c r="G566" s="104"/>
      <c r="H566" s="107" t="s">
        <v>228</v>
      </c>
      <c r="I566" s="108">
        <v>68.388999999999996</v>
      </c>
    </row>
    <row r="567" spans="1:9" x14ac:dyDescent="0.25">
      <c r="A567" s="104" t="s">
        <v>199</v>
      </c>
      <c r="B567" s="105">
        <v>45745.40125599537</v>
      </c>
      <c r="C567" s="109" t="s">
        <v>209</v>
      </c>
      <c r="D567" s="107" t="s">
        <v>227</v>
      </c>
      <c r="E567" s="107" t="s">
        <v>148</v>
      </c>
      <c r="F567" s="107" t="s">
        <v>211</v>
      </c>
      <c r="G567" s="104"/>
      <c r="H567" s="107" t="s">
        <v>228</v>
      </c>
      <c r="I567" s="108">
        <v>68.747</v>
      </c>
    </row>
    <row r="568" spans="1:9" x14ac:dyDescent="0.25">
      <c r="A568" s="104" t="s">
        <v>199</v>
      </c>
      <c r="B568" s="105">
        <v>45745.402058217587</v>
      </c>
      <c r="C568" s="109" t="s">
        <v>209</v>
      </c>
      <c r="D568" s="107" t="s">
        <v>227</v>
      </c>
      <c r="E568" s="107" t="s">
        <v>148</v>
      </c>
      <c r="F568" s="107" t="s">
        <v>211</v>
      </c>
      <c r="G568" s="104"/>
      <c r="H568" s="107" t="s">
        <v>228</v>
      </c>
      <c r="I568" s="108">
        <v>69.275000000000006</v>
      </c>
    </row>
    <row r="569" spans="1:9" x14ac:dyDescent="0.25">
      <c r="A569" s="104" t="s">
        <v>199</v>
      </c>
      <c r="B569" s="105">
        <v>45745.402874965279</v>
      </c>
      <c r="C569" s="109" t="s">
        <v>209</v>
      </c>
      <c r="D569" s="107" t="s">
        <v>227</v>
      </c>
      <c r="E569" s="107" t="s">
        <v>148</v>
      </c>
      <c r="F569" s="107" t="s">
        <v>211</v>
      </c>
      <c r="G569" s="104"/>
      <c r="H569" s="107" t="s">
        <v>228</v>
      </c>
      <c r="I569" s="108">
        <v>70.555999999999997</v>
      </c>
    </row>
    <row r="570" spans="1:9" x14ac:dyDescent="0.25">
      <c r="A570" s="104" t="s">
        <v>199</v>
      </c>
      <c r="B570" s="105">
        <v>45745.403662604163</v>
      </c>
      <c r="C570" s="109" t="s">
        <v>209</v>
      </c>
      <c r="D570" s="107" t="s">
        <v>227</v>
      </c>
      <c r="E570" s="107" t="s">
        <v>148</v>
      </c>
      <c r="F570" s="107" t="s">
        <v>211</v>
      </c>
      <c r="G570" s="104"/>
      <c r="H570" s="107" t="s">
        <v>228</v>
      </c>
      <c r="I570" s="108">
        <v>68.054000000000002</v>
      </c>
    </row>
    <row r="571" spans="1:9" x14ac:dyDescent="0.25">
      <c r="A571" s="104" t="s">
        <v>199</v>
      </c>
      <c r="B571" s="105">
        <v>45745.404451504626</v>
      </c>
      <c r="C571" s="109" t="s">
        <v>209</v>
      </c>
      <c r="D571" s="107" t="s">
        <v>227</v>
      </c>
      <c r="E571" s="107" t="s">
        <v>148</v>
      </c>
      <c r="F571" s="107" t="s">
        <v>211</v>
      </c>
      <c r="G571" s="104"/>
      <c r="H571" s="107" t="s">
        <v>228</v>
      </c>
      <c r="I571" s="108">
        <v>68.152000000000001</v>
      </c>
    </row>
    <row r="572" spans="1:9" x14ac:dyDescent="0.25">
      <c r="A572" s="104" t="s">
        <v>199</v>
      </c>
      <c r="B572" s="105">
        <v>45745.405249224532</v>
      </c>
      <c r="C572" s="109" t="s">
        <v>209</v>
      </c>
      <c r="D572" s="107" t="s">
        <v>227</v>
      </c>
      <c r="E572" s="107" t="s">
        <v>148</v>
      </c>
      <c r="F572" s="107" t="s">
        <v>211</v>
      </c>
      <c r="G572" s="104"/>
      <c r="H572" s="107" t="s">
        <v>228</v>
      </c>
      <c r="I572" s="108">
        <v>68.933999999999997</v>
      </c>
    </row>
    <row r="573" spans="1:9" x14ac:dyDescent="0.25">
      <c r="A573" s="104" t="s">
        <v>199</v>
      </c>
      <c r="B573" s="105">
        <v>45745.406026840275</v>
      </c>
      <c r="C573" s="109" t="s">
        <v>209</v>
      </c>
      <c r="D573" s="107" t="s">
        <v>227</v>
      </c>
      <c r="E573" s="107" t="s">
        <v>148</v>
      </c>
      <c r="F573" s="107" t="s">
        <v>211</v>
      </c>
      <c r="G573" s="104"/>
      <c r="H573" s="107" t="s">
        <v>228</v>
      </c>
      <c r="I573" s="108">
        <v>67.400000000000006</v>
      </c>
    </row>
    <row r="574" spans="1:9" x14ac:dyDescent="0.25">
      <c r="A574" s="104" t="s">
        <v>199</v>
      </c>
      <c r="B574" s="105">
        <v>45745.406809664353</v>
      </c>
      <c r="C574" s="109" t="s">
        <v>209</v>
      </c>
      <c r="D574" s="107" t="s">
        <v>227</v>
      </c>
      <c r="E574" s="107" t="s">
        <v>148</v>
      </c>
      <c r="F574" s="107" t="s">
        <v>211</v>
      </c>
      <c r="G574" s="104"/>
      <c r="H574" s="107" t="s">
        <v>228</v>
      </c>
      <c r="I574" s="108">
        <v>67.402000000000001</v>
      </c>
    </row>
    <row r="575" spans="1:9" x14ac:dyDescent="0.25">
      <c r="A575" s="104" t="s">
        <v>199</v>
      </c>
      <c r="B575" s="105">
        <v>45745.407595520832</v>
      </c>
      <c r="C575" s="109" t="s">
        <v>209</v>
      </c>
      <c r="D575" s="107" t="s">
        <v>227</v>
      </c>
      <c r="E575" s="107" t="s">
        <v>148</v>
      </c>
      <c r="F575" s="107" t="s">
        <v>211</v>
      </c>
      <c r="G575" s="104"/>
      <c r="H575" s="107" t="s">
        <v>228</v>
      </c>
      <c r="I575" s="108">
        <v>67.944000000000003</v>
      </c>
    </row>
    <row r="576" spans="1:9" x14ac:dyDescent="0.25">
      <c r="A576" s="104" t="s">
        <v>199</v>
      </c>
      <c r="B576" s="105">
        <v>45745.408376412037</v>
      </c>
      <c r="C576" s="109" t="s">
        <v>209</v>
      </c>
      <c r="D576" s="107" t="s">
        <v>227</v>
      </c>
      <c r="E576" s="107" t="s">
        <v>148</v>
      </c>
      <c r="F576" s="107" t="s">
        <v>211</v>
      </c>
      <c r="G576" s="104"/>
      <c r="H576" s="107" t="s">
        <v>228</v>
      </c>
      <c r="I576" s="108">
        <v>67.471999999999994</v>
      </c>
    </row>
    <row r="577" spans="1:9" x14ac:dyDescent="0.25">
      <c r="A577" s="104" t="s">
        <v>199</v>
      </c>
      <c r="B577" s="105">
        <v>45745.409165092591</v>
      </c>
      <c r="C577" s="109" t="s">
        <v>209</v>
      </c>
      <c r="D577" s="107" t="s">
        <v>227</v>
      </c>
      <c r="E577" s="107" t="s">
        <v>148</v>
      </c>
      <c r="F577" s="107" t="s">
        <v>211</v>
      </c>
      <c r="G577" s="104"/>
      <c r="H577" s="107" t="s">
        <v>228</v>
      </c>
      <c r="I577" s="108">
        <v>68.134</v>
      </c>
    </row>
    <row r="578" spans="1:9" x14ac:dyDescent="0.25">
      <c r="A578" s="104" t="s">
        <v>199</v>
      </c>
      <c r="B578" s="105">
        <v>45745.409983124999</v>
      </c>
      <c r="C578" s="109" t="s">
        <v>209</v>
      </c>
      <c r="D578" s="107" t="s">
        <v>227</v>
      </c>
      <c r="E578" s="107" t="s">
        <v>148</v>
      </c>
      <c r="F578" s="107" t="s">
        <v>211</v>
      </c>
      <c r="G578" s="104"/>
      <c r="H578" s="107" t="s">
        <v>228</v>
      </c>
      <c r="I578" s="108">
        <v>70.698999999999998</v>
      </c>
    </row>
    <row r="579" spans="1:9" x14ac:dyDescent="0.25">
      <c r="A579" s="104" t="s">
        <v>199</v>
      </c>
      <c r="B579" s="105">
        <v>45745.410936851848</v>
      </c>
      <c r="C579" s="109" t="s">
        <v>209</v>
      </c>
      <c r="D579" s="107" t="s">
        <v>227</v>
      </c>
      <c r="E579" s="107" t="s">
        <v>148</v>
      </c>
      <c r="F579" s="107" t="s">
        <v>211</v>
      </c>
      <c r="G579" s="104"/>
      <c r="H579" s="107" t="s">
        <v>228</v>
      </c>
      <c r="I579" s="108">
        <v>82.379000000000005</v>
      </c>
    </row>
    <row r="580" spans="1:9" x14ac:dyDescent="0.25">
      <c r="A580" s="104" t="s">
        <v>199</v>
      </c>
      <c r="B580" s="105">
        <v>45745.412505613422</v>
      </c>
      <c r="C580" s="109" t="s">
        <v>209</v>
      </c>
      <c r="D580" s="107" t="s">
        <v>227</v>
      </c>
      <c r="E580" s="107" t="s">
        <v>148</v>
      </c>
      <c r="F580" s="107" t="s">
        <v>211</v>
      </c>
      <c r="G580" s="104"/>
      <c r="H580" s="107" t="s">
        <v>228</v>
      </c>
      <c r="I580" s="108">
        <v>135.32</v>
      </c>
    </row>
    <row r="581" spans="1:9" x14ac:dyDescent="0.25">
      <c r="A581" s="104" t="s">
        <v>199</v>
      </c>
      <c r="B581" s="105">
        <v>45745.413307870367</v>
      </c>
      <c r="C581" s="109" t="s">
        <v>209</v>
      </c>
      <c r="D581" s="107" t="s">
        <v>227</v>
      </c>
      <c r="E581" s="107" t="s">
        <v>148</v>
      </c>
      <c r="F581" s="107" t="s">
        <v>211</v>
      </c>
      <c r="G581" s="104"/>
      <c r="H581" s="107" t="s">
        <v>228</v>
      </c>
      <c r="I581" s="108">
        <v>69.516000000000005</v>
      </c>
    </row>
    <row r="582" spans="1:9" x14ac:dyDescent="0.25">
      <c r="A582" s="104" t="s">
        <v>199</v>
      </c>
      <c r="B582" s="105">
        <v>45745.414116504631</v>
      </c>
      <c r="C582" s="109" t="s">
        <v>209</v>
      </c>
      <c r="D582" s="107" t="s">
        <v>227</v>
      </c>
      <c r="E582" s="107" t="s">
        <v>148</v>
      </c>
      <c r="F582" s="107" t="s">
        <v>211</v>
      </c>
      <c r="G582" s="104"/>
      <c r="H582" s="107" t="s">
        <v>228</v>
      </c>
      <c r="I582" s="108">
        <v>69.915999999999997</v>
      </c>
    </row>
    <row r="583" spans="1:9" x14ac:dyDescent="0.25">
      <c r="A583" s="104" t="s">
        <v>199</v>
      </c>
      <c r="B583" s="105">
        <v>45745.414919027775</v>
      </c>
      <c r="C583" s="109" t="s">
        <v>209</v>
      </c>
      <c r="D583" s="107" t="s">
        <v>227</v>
      </c>
      <c r="E583" s="107" t="s">
        <v>148</v>
      </c>
      <c r="F583" s="107" t="s">
        <v>211</v>
      </c>
      <c r="G583" s="104"/>
      <c r="H583" s="107" t="s">
        <v>228</v>
      </c>
      <c r="I583" s="108">
        <v>69.069999999999993</v>
      </c>
    </row>
    <row r="584" spans="1:9" x14ac:dyDescent="0.25">
      <c r="A584" s="104" t="s">
        <v>199</v>
      </c>
      <c r="B584" s="105">
        <v>45745.41573674768</v>
      </c>
      <c r="C584" s="109" t="s">
        <v>209</v>
      </c>
      <c r="D584" s="107" t="s">
        <v>227</v>
      </c>
      <c r="E584" s="107" t="s">
        <v>148</v>
      </c>
      <c r="F584" s="107" t="s">
        <v>211</v>
      </c>
      <c r="G584" s="104"/>
      <c r="H584" s="107" t="s">
        <v>228</v>
      </c>
      <c r="I584" s="108">
        <v>70.930000000000007</v>
      </c>
    </row>
    <row r="585" spans="1:9" x14ac:dyDescent="0.25">
      <c r="A585" s="104" t="s">
        <v>199</v>
      </c>
      <c r="B585" s="105">
        <v>45745.416554791664</v>
      </c>
      <c r="C585" s="109" t="s">
        <v>209</v>
      </c>
      <c r="D585" s="107" t="s">
        <v>227</v>
      </c>
      <c r="E585" s="107" t="s">
        <v>148</v>
      </c>
      <c r="F585" s="107" t="s">
        <v>211</v>
      </c>
      <c r="G585" s="104"/>
      <c r="H585" s="107" t="s">
        <v>228</v>
      </c>
      <c r="I585" s="108">
        <v>70.662999999999997</v>
      </c>
    </row>
    <row r="586" spans="1:9" x14ac:dyDescent="0.25">
      <c r="A586" s="104" t="s">
        <v>199</v>
      </c>
      <c r="B586" s="105">
        <v>45745.417359988423</v>
      </c>
      <c r="C586" s="109" t="s">
        <v>209</v>
      </c>
      <c r="D586" s="107" t="s">
        <v>227</v>
      </c>
      <c r="E586" s="107" t="s">
        <v>148</v>
      </c>
      <c r="F586" s="107" t="s">
        <v>211</v>
      </c>
      <c r="G586" s="104"/>
      <c r="H586" s="107" t="s">
        <v>228</v>
      </c>
      <c r="I586" s="108">
        <v>69.597999999999999</v>
      </c>
    </row>
    <row r="587" spans="1:9" x14ac:dyDescent="0.25">
      <c r="A587" s="104" t="s">
        <v>199</v>
      </c>
      <c r="B587" s="105">
        <v>45745.418155752312</v>
      </c>
      <c r="C587" s="109" t="s">
        <v>209</v>
      </c>
      <c r="D587" s="107" t="s">
        <v>227</v>
      </c>
      <c r="E587" s="107" t="s">
        <v>148</v>
      </c>
      <c r="F587" s="107" t="s">
        <v>211</v>
      </c>
      <c r="G587" s="104"/>
      <c r="H587" s="107" t="s">
        <v>228</v>
      </c>
      <c r="I587" s="108">
        <v>68.727999999999994</v>
      </c>
    </row>
    <row r="588" spans="1:9" x14ac:dyDescent="0.25">
      <c r="A588" s="104" t="s">
        <v>199</v>
      </c>
      <c r="B588" s="105">
        <v>45745.418956770831</v>
      </c>
      <c r="C588" s="109" t="s">
        <v>209</v>
      </c>
      <c r="D588" s="107" t="s">
        <v>227</v>
      </c>
      <c r="E588" s="107" t="s">
        <v>148</v>
      </c>
      <c r="F588" s="107" t="s">
        <v>211</v>
      </c>
      <c r="G588" s="104"/>
      <c r="H588" s="107" t="s">
        <v>228</v>
      </c>
      <c r="I588" s="108">
        <v>69.215000000000003</v>
      </c>
    </row>
    <row r="589" spans="1:9" x14ac:dyDescent="0.25">
      <c r="A589" s="104" t="s">
        <v>199</v>
      </c>
      <c r="B589" s="105">
        <v>45745.419759155091</v>
      </c>
      <c r="C589" s="109" t="s">
        <v>209</v>
      </c>
      <c r="D589" s="107" t="s">
        <v>227</v>
      </c>
      <c r="E589" s="107" t="s">
        <v>148</v>
      </c>
      <c r="F589" s="107" t="s">
        <v>211</v>
      </c>
      <c r="G589" s="104"/>
      <c r="H589" s="107" t="s">
        <v>228</v>
      </c>
      <c r="I589" s="108">
        <v>69.075999999999993</v>
      </c>
    </row>
    <row r="590" spans="1:9" x14ac:dyDescent="0.25">
      <c r="A590" s="104" t="s">
        <v>199</v>
      </c>
      <c r="B590" s="105">
        <v>45745.420542673608</v>
      </c>
      <c r="C590" s="109" t="s">
        <v>209</v>
      </c>
      <c r="D590" s="107" t="s">
        <v>227</v>
      </c>
      <c r="E590" s="107" t="s">
        <v>148</v>
      </c>
      <c r="F590" s="107" t="s">
        <v>211</v>
      </c>
      <c r="G590" s="104"/>
      <c r="H590" s="107" t="s">
        <v>228</v>
      </c>
      <c r="I590" s="108">
        <v>67.918999999999997</v>
      </c>
    </row>
    <row r="591" spans="1:9" x14ac:dyDescent="0.25">
      <c r="A591" s="104" t="s">
        <v>199</v>
      </c>
      <c r="B591" s="105">
        <v>45745.421364317124</v>
      </c>
      <c r="C591" s="109" t="s">
        <v>209</v>
      </c>
      <c r="D591" s="107" t="s">
        <v>227</v>
      </c>
      <c r="E591" s="107" t="s">
        <v>148</v>
      </c>
      <c r="F591" s="107" t="s">
        <v>211</v>
      </c>
      <c r="G591" s="104"/>
      <c r="H591" s="107" t="s">
        <v>228</v>
      </c>
      <c r="I591" s="108">
        <v>71.003</v>
      </c>
    </row>
    <row r="592" spans="1:9" x14ac:dyDescent="0.25">
      <c r="A592" s="104" t="s">
        <v>199</v>
      </c>
      <c r="B592" s="105">
        <v>45745.422156724533</v>
      </c>
      <c r="C592" s="109" t="s">
        <v>209</v>
      </c>
      <c r="D592" s="107" t="s">
        <v>227</v>
      </c>
      <c r="E592" s="107" t="s">
        <v>148</v>
      </c>
      <c r="F592" s="107" t="s">
        <v>211</v>
      </c>
      <c r="G592" s="104"/>
      <c r="H592" s="107" t="s">
        <v>228</v>
      </c>
      <c r="I592" s="108">
        <v>68.48</v>
      </c>
    </row>
    <row r="593" spans="1:9" x14ac:dyDescent="0.25">
      <c r="A593" s="104" t="s">
        <v>199</v>
      </c>
      <c r="B593" s="105">
        <v>45745.422980636569</v>
      </c>
      <c r="C593" s="109" t="s">
        <v>209</v>
      </c>
      <c r="D593" s="107" t="s">
        <v>227</v>
      </c>
      <c r="E593" s="107" t="s">
        <v>148</v>
      </c>
      <c r="F593" s="107" t="s">
        <v>211</v>
      </c>
      <c r="G593" s="104"/>
      <c r="H593" s="107" t="s">
        <v>228</v>
      </c>
      <c r="I593" s="108">
        <v>71.144000000000005</v>
      </c>
    </row>
    <row r="594" spans="1:9" x14ac:dyDescent="0.25">
      <c r="A594" s="104" t="s">
        <v>199</v>
      </c>
      <c r="B594" s="105">
        <v>45745.423840810181</v>
      </c>
      <c r="C594" s="109" t="s">
        <v>209</v>
      </c>
      <c r="D594" s="107" t="s">
        <v>227</v>
      </c>
      <c r="E594" s="107" t="s">
        <v>148</v>
      </c>
      <c r="F594" s="107" t="s">
        <v>211</v>
      </c>
      <c r="G594" s="104"/>
      <c r="H594" s="107" t="s">
        <v>228</v>
      </c>
      <c r="I594" s="108">
        <v>73.843999999999994</v>
      </c>
    </row>
    <row r="595" spans="1:9" x14ac:dyDescent="0.25">
      <c r="A595" s="104" t="s">
        <v>199</v>
      </c>
      <c r="B595" s="105">
        <v>45745.424637488424</v>
      </c>
      <c r="C595" s="109" t="s">
        <v>209</v>
      </c>
      <c r="D595" s="107" t="s">
        <v>227</v>
      </c>
      <c r="E595" s="107" t="s">
        <v>148</v>
      </c>
      <c r="F595" s="107" t="s">
        <v>211</v>
      </c>
      <c r="G595" s="104"/>
      <c r="H595" s="107" t="s">
        <v>228</v>
      </c>
      <c r="I595" s="108">
        <v>69.344999999999999</v>
      </c>
    </row>
    <row r="596" spans="1:9" x14ac:dyDescent="0.25">
      <c r="A596" s="104" t="s">
        <v>199</v>
      </c>
      <c r="B596" s="105">
        <v>45745.426181388888</v>
      </c>
      <c r="C596" s="109" t="s">
        <v>209</v>
      </c>
      <c r="D596" s="107" t="s">
        <v>227</v>
      </c>
      <c r="E596" s="107" t="s">
        <v>148</v>
      </c>
      <c r="F596" s="107" t="s">
        <v>211</v>
      </c>
      <c r="G596" s="104"/>
      <c r="H596" s="107" t="s">
        <v>228</v>
      </c>
      <c r="I596" s="108">
        <v>133.37899999999999</v>
      </c>
    </row>
    <row r="597" spans="1:9" x14ac:dyDescent="0.25">
      <c r="A597" s="104" t="s">
        <v>199</v>
      </c>
      <c r="B597" s="105">
        <v>45745.426974942129</v>
      </c>
      <c r="C597" s="109" t="s">
        <v>209</v>
      </c>
      <c r="D597" s="107" t="s">
        <v>227</v>
      </c>
      <c r="E597" s="107" t="s">
        <v>148</v>
      </c>
      <c r="F597" s="107" t="s">
        <v>211</v>
      </c>
      <c r="G597" s="104"/>
      <c r="H597" s="107" t="s">
        <v>228</v>
      </c>
      <c r="I597" s="108">
        <v>68.554000000000002</v>
      </c>
    </row>
    <row r="598" spans="1:9" x14ac:dyDescent="0.25">
      <c r="A598" s="104" t="s">
        <v>199</v>
      </c>
      <c r="B598" s="105">
        <v>45745.427763657404</v>
      </c>
      <c r="C598" s="109" t="s">
        <v>209</v>
      </c>
      <c r="D598" s="107" t="s">
        <v>227</v>
      </c>
      <c r="E598" s="107" t="s">
        <v>148</v>
      </c>
      <c r="F598" s="107" t="s">
        <v>211</v>
      </c>
      <c r="G598" s="104"/>
      <c r="H598" s="107" t="s">
        <v>228</v>
      </c>
      <c r="I598" s="108">
        <v>68.194999999999993</v>
      </c>
    </row>
    <row r="599" spans="1:9" x14ac:dyDescent="0.25">
      <c r="A599" s="104" t="s">
        <v>199</v>
      </c>
      <c r="B599" s="105">
        <v>45745.428548159718</v>
      </c>
      <c r="C599" s="109" t="s">
        <v>209</v>
      </c>
      <c r="D599" s="107" t="s">
        <v>227</v>
      </c>
      <c r="E599" s="107" t="s">
        <v>148</v>
      </c>
      <c r="F599" s="107" t="s">
        <v>211</v>
      </c>
      <c r="G599" s="104"/>
      <c r="H599" s="107" t="s">
        <v>228</v>
      </c>
      <c r="I599" s="108">
        <v>67.754999999999995</v>
      </c>
    </row>
    <row r="600" spans="1:9" x14ac:dyDescent="0.25">
      <c r="A600" s="104" t="s">
        <v>199</v>
      </c>
      <c r="B600" s="105">
        <v>45745.429335324072</v>
      </c>
      <c r="C600" s="109" t="s">
        <v>209</v>
      </c>
      <c r="D600" s="107" t="s">
        <v>227</v>
      </c>
      <c r="E600" s="107" t="s">
        <v>148</v>
      </c>
      <c r="F600" s="107" t="s">
        <v>211</v>
      </c>
      <c r="G600" s="104"/>
      <c r="H600" s="107" t="s">
        <v>228</v>
      </c>
      <c r="I600" s="108">
        <v>67.734999999999999</v>
      </c>
    </row>
    <row r="601" spans="1:9" x14ac:dyDescent="0.25">
      <c r="A601" s="104" t="s">
        <v>199</v>
      </c>
      <c r="B601" s="105">
        <v>45745.430143923608</v>
      </c>
      <c r="C601" s="109" t="s">
        <v>209</v>
      </c>
      <c r="D601" s="107" t="s">
        <v>227</v>
      </c>
      <c r="E601" s="107" t="s">
        <v>148</v>
      </c>
      <c r="F601" s="107" t="s">
        <v>211</v>
      </c>
      <c r="G601" s="104"/>
      <c r="H601" s="107" t="s">
        <v>228</v>
      </c>
      <c r="I601" s="108">
        <v>69.917000000000002</v>
      </c>
    </row>
    <row r="602" spans="1:9" x14ac:dyDescent="0.25">
      <c r="A602" s="104" t="s">
        <v>199</v>
      </c>
      <c r="B602" s="105">
        <v>45745.430925370369</v>
      </c>
      <c r="C602" s="109" t="s">
        <v>209</v>
      </c>
      <c r="D602" s="107" t="s">
        <v>227</v>
      </c>
      <c r="E602" s="107" t="s">
        <v>148</v>
      </c>
      <c r="F602" s="107" t="s">
        <v>211</v>
      </c>
      <c r="G602" s="104"/>
      <c r="H602" s="107" t="s">
        <v>228</v>
      </c>
      <c r="I602" s="108">
        <v>67.718999999999994</v>
      </c>
    </row>
    <row r="603" spans="1:9" x14ac:dyDescent="0.25">
      <c r="A603" s="104" t="s">
        <v>199</v>
      </c>
      <c r="B603" s="105">
        <v>45745.431726319446</v>
      </c>
      <c r="C603" s="109" t="s">
        <v>209</v>
      </c>
      <c r="D603" s="107" t="s">
        <v>227</v>
      </c>
      <c r="E603" s="107" t="s">
        <v>148</v>
      </c>
      <c r="F603" s="107" t="s">
        <v>211</v>
      </c>
      <c r="G603" s="104"/>
      <c r="H603" s="107" t="s">
        <v>228</v>
      </c>
      <c r="I603" s="108">
        <v>69.233000000000004</v>
      </c>
    </row>
    <row r="604" spans="1:9" x14ac:dyDescent="0.25">
      <c r="A604" s="104" t="s">
        <v>199</v>
      </c>
      <c r="B604" s="105">
        <v>45745.432515208333</v>
      </c>
      <c r="C604" s="109" t="s">
        <v>209</v>
      </c>
      <c r="D604" s="107" t="s">
        <v>227</v>
      </c>
      <c r="E604" s="107" t="s">
        <v>148</v>
      </c>
      <c r="F604" s="107" t="s">
        <v>211</v>
      </c>
      <c r="G604" s="104"/>
      <c r="H604" s="107" t="s">
        <v>228</v>
      </c>
      <c r="I604" s="108">
        <v>67.888000000000005</v>
      </c>
    </row>
    <row r="605" spans="1:9" x14ac:dyDescent="0.25">
      <c r="A605" s="104" t="s">
        <v>199</v>
      </c>
      <c r="B605" s="105">
        <v>45745.433297418982</v>
      </c>
      <c r="C605" s="109" t="s">
        <v>209</v>
      </c>
      <c r="D605" s="107" t="s">
        <v>227</v>
      </c>
      <c r="E605" s="107" t="s">
        <v>148</v>
      </c>
      <c r="F605" s="107" t="s">
        <v>211</v>
      </c>
      <c r="G605" s="104"/>
      <c r="H605" s="107" t="s">
        <v>228</v>
      </c>
      <c r="I605" s="108">
        <v>67.873000000000005</v>
      </c>
    </row>
    <row r="606" spans="1:9" x14ac:dyDescent="0.25">
      <c r="A606" s="104" t="s">
        <v>199</v>
      </c>
      <c r="B606" s="105">
        <v>45745.434078877312</v>
      </c>
      <c r="C606" s="109" t="s">
        <v>209</v>
      </c>
      <c r="D606" s="107" t="s">
        <v>227</v>
      </c>
      <c r="E606" s="107" t="s">
        <v>148</v>
      </c>
      <c r="F606" s="107" t="s">
        <v>211</v>
      </c>
      <c r="G606" s="104"/>
      <c r="H606" s="107" t="s">
        <v>228</v>
      </c>
      <c r="I606" s="108">
        <v>67.463999999999999</v>
      </c>
    </row>
    <row r="607" spans="1:9" x14ac:dyDescent="0.25">
      <c r="A607" s="104" t="s">
        <v>199</v>
      </c>
      <c r="B607" s="105">
        <v>45745.434878460648</v>
      </c>
      <c r="C607" s="109" t="s">
        <v>209</v>
      </c>
      <c r="D607" s="107" t="s">
        <v>227</v>
      </c>
      <c r="E607" s="107" t="s">
        <v>148</v>
      </c>
      <c r="F607" s="107" t="s">
        <v>211</v>
      </c>
      <c r="G607" s="104"/>
      <c r="H607" s="107" t="s">
        <v>228</v>
      </c>
      <c r="I607" s="108">
        <v>69.132000000000005</v>
      </c>
    </row>
    <row r="608" spans="1:9" x14ac:dyDescent="0.25">
      <c r="A608" s="104" t="s">
        <v>199</v>
      </c>
      <c r="B608" s="105">
        <v>45745.435671631945</v>
      </c>
      <c r="C608" s="109" t="s">
        <v>209</v>
      </c>
      <c r="D608" s="107" t="s">
        <v>227</v>
      </c>
      <c r="E608" s="107" t="s">
        <v>148</v>
      </c>
      <c r="F608" s="107" t="s">
        <v>211</v>
      </c>
      <c r="G608" s="104"/>
      <c r="H608" s="107" t="s">
        <v>228</v>
      </c>
      <c r="I608" s="108">
        <v>68.531999999999996</v>
      </c>
    </row>
    <row r="609" spans="1:9" x14ac:dyDescent="0.25">
      <c r="A609" s="104" t="s">
        <v>199</v>
      </c>
      <c r="B609" s="105">
        <v>45745.436465393519</v>
      </c>
      <c r="C609" s="109" t="s">
        <v>209</v>
      </c>
      <c r="D609" s="107" t="s">
        <v>227</v>
      </c>
      <c r="E609" s="107" t="s">
        <v>148</v>
      </c>
      <c r="F609" s="107" t="s">
        <v>211</v>
      </c>
      <c r="G609" s="104"/>
      <c r="H609" s="107" t="s">
        <v>228</v>
      </c>
      <c r="I609" s="108">
        <v>68.290000000000006</v>
      </c>
    </row>
    <row r="610" spans="1:9" x14ac:dyDescent="0.25">
      <c r="A610" s="104" t="s">
        <v>199</v>
      </c>
      <c r="B610" s="105">
        <v>45745.43801795139</v>
      </c>
      <c r="C610" s="109" t="s">
        <v>209</v>
      </c>
      <c r="D610" s="107" t="s">
        <v>227</v>
      </c>
      <c r="E610" s="107" t="s">
        <v>148</v>
      </c>
      <c r="F610" s="107" t="s">
        <v>211</v>
      </c>
      <c r="G610" s="104"/>
      <c r="H610" s="107" t="s">
        <v>228</v>
      </c>
      <c r="I610" s="108">
        <v>134.31399999999999</v>
      </c>
    </row>
    <row r="611" spans="1:9" x14ac:dyDescent="0.25">
      <c r="A611" s="104" t="s">
        <v>199</v>
      </c>
      <c r="B611" s="105">
        <v>45745.438806446757</v>
      </c>
      <c r="C611" s="109" t="s">
        <v>209</v>
      </c>
      <c r="D611" s="107" t="s">
        <v>227</v>
      </c>
      <c r="E611" s="107" t="s">
        <v>148</v>
      </c>
      <c r="F611" s="107" t="s">
        <v>211</v>
      </c>
      <c r="G611" s="104"/>
      <c r="H611" s="107" t="s">
        <v>228</v>
      </c>
      <c r="I611" s="108">
        <v>68.13</v>
      </c>
    </row>
    <row r="612" spans="1:9" x14ac:dyDescent="0.25">
      <c r="A612" s="104" t="s">
        <v>199</v>
      </c>
      <c r="B612" s="105">
        <v>45745.439593124996</v>
      </c>
      <c r="C612" s="109" t="s">
        <v>209</v>
      </c>
      <c r="D612" s="107" t="s">
        <v>227</v>
      </c>
      <c r="E612" s="107" t="s">
        <v>148</v>
      </c>
      <c r="F612" s="107" t="s">
        <v>211</v>
      </c>
      <c r="G612" s="104"/>
      <c r="H612" s="107" t="s">
        <v>228</v>
      </c>
      <c r="I612" s="108">
        <v>68.018000000000001</v>
      </c>
    </row>
    <row r="613" spans="1:9" x14ac:dyDescent="0.25">
      <c r="A613" s="104" t="s">
        <v>199</v>
      </c>
      <c r="B613" s="105">
        <v>45745.440388159717</v>
      </c>
      <c r="C613" s="109" t="s">
        <v>209</v>
      </c>
      <c r="D613" s="107" t="s">
        <v>227</v>
      </c>
      <c r="E613" s="107" t="s">
        <v>148</v>
      </c>
      <c r="F613" s="107" t="s">
        <v>211</v>
      </c>
      <c r="G613" s="104"/>
      <c r="H613" s="107" t="s">
        <v>228</v>
      </c>
      <c r="I613" s="108">
        <v>68.668999999999997</v>
      </c>
    </row>
    <row r="614" spans="1:9" x14ac:dyDescent="0.25">
      <c r="A614" s="104" t="s">
        <v>199</v>
      </c>
      <c r="B614" s="105">
        <v>45745.44117071759</v>
      </c>
      <c r="C614" s="109" t="s">
        <v>209</v>
      </c>
      <c r="D614" s="107" t="s">
        <v>227</v>
      </c>
      <c r="E614" s="107" t="s">
        <v>148</v>
      </c>
      <c r="F614" s="107" t="s">
        <v>211</v>
      </c>
      <c r="G614" s="104"/>
      <c r="H614" s="107" t="s">
        <v>228</v>
      </c>
      <c r="I614" s="108">
        <v>67.611999999999995</v>
      </c>
    </row>
    <row r="615" spans="1:9" x14ac:dyDescent="0.25">
      <c r="A615" s="104" t="s">
        <v>199</v>
      </c>
      <c r="B615" s="105">
        <v>45745.441968935185</v>
      </c>
      <c r="C615" s="109" t="s">
        <v>209</v>
      </c>
      <c r="D615" s="107" t="s">
        <v>227</v>
      </c>
      <c r="E615" s="107" t="s">
        <v>148</v>
      </c>
      <c r="F615" s="107" t="s">
        <v>211</v>
      </c>
      <c r="G615" s="104"/>
      <c r="H615" s="107" t="s">
        <v>228</v>
      </c>
      <c r="I615" s="108">
        <v>68.997</v>
      </c>
    </row>
    <row r="616" spans="1:9" x14ac:dyDescent="0.25">
      <c r="A616" s="104" t="s">
        <v>199</v>
      </c>
      <c r="B616" s="105">
        <v>45745.442765543979</v>
      </c>
      <c r="C616" s="109" t="s">
        <v>209</v>
      </c>
      <c r="D616" s="107" t="s">
        <v>227</v>
      </c>
      <c r="E616" s="107" t="s">
        <v>148</v>
      </c>
      <c r="F616" s="107" t="s">
        <v>211</v>
      </c>
      <c r="G616" s="104"/>
      <c r="H616" s="107" t="s">
        <v>228</v>
      </c>
      <c r="I616" s="108">
        <v>68.802000000000007</v>
      </c>
    </row>
    <row r="617" spans="1:9" x14ac:dyDescent="0.25">
      <c r="A617" s="104" t="s">
        <v>199</v>
      </c>
      <c r="B617" s="105">
        <v>45745.443578275459</v>
      </c>
      <c r="C617" s="109" t="s">
        <v>209</v>
      </c>
      <c r="D617" s="107" t="s">
        <v>227</v>
      </c>
      <c r="E617" s="107" t="s">
        <v>148</v>
      </c>
      <c r="F617" s="107" t="s">
        <v>211</v>
      </c>
      <c r="G617" s="104"/>
      <c r="H617" s="107" t="s">
        <v>228</v>
      </c>
      <c r="I617" s="108">
        <v>70.251999999999995</v>
      </c>
    </row>
    <row r="618" spans="1:9" x14ac:dyDescent="0.25">
      <c r="A618" s="104" t="s">
        <v>199</v>
      </c>
      <c r="B618" s="105">
        <v>45745.444361805552</v>
      </c>
      <c r="C618" s="109" t="s">
        <v>209</v>
      </c>
      <c r="D618" s="107" t="s">
        <v>227</v>
      </c>
      <c r="E618" s="107" t="s">
        <v>148</v>
      </c>
      <c r="F618" s="107" t="s">
        <v>211</v>
      </c>
      <c r="G618" s="104"/>
      <c r="H618" s="107" t="s">
        <v>228</v>
      </c>
      <c r="I618" s="108">
        <v>67.634</v>
      </c>
    </row>
    <row r="619" spans="1:9" x14ac:dyDescent="0.25">
      <c r="A619" s="104" t="s">
        <v>199</v>
      </c>
      <c r="B619" s="105">
        <v>45745.445141180557</v>
      </c>
      <c r="C619" s="109" t="s">
        <v>209</v>
      </c>
      <c r="D619" s="107" t="s">
        <v>227</v>
      </c>
      <c r="E619" s="107" t="s">
        <v>148</v>
      </c>
      <c r="F619" s="107" t="s">
        <v>211</v>
      </c>
      <c r="G619" s="104"/>
      <c r="H619" s="107" t="s">
        <v>228</v>
      </c>
      <c r="I619" s="108">
        <v>67.346999999999994</v>
      </c>
    </row>
    <row r="620" spans="1:9" x14ac:dyDescent="0.25">
      <c r="A620" s="104" t="s">
        <v>199</v>
      </c>
      <c r="B620" s="105">
        <v>45745.445935590273</v>
      </c>
      <c r="C620" s="109" t="s">
        <v>209</v>
      </c>
      <c r="D620" s="107" t="s">
        <v>227</v>
      </c>
      <c r="E620" s="107" t="s">
        <v>148</v>
      </c>
      <c r="F620" s="107" t="s">
        <v>211</v>
      </c>
      <c r="G620" s="104"/>
      <c r="H620" s="107" t="s">
        <v>228</v>
      </c>
      <c r="I620" s="108">
        <v>68.64</v>
      </c>
    </row>
    <row r="621" spans="1:9" x14ac:dyDescent="0.25">
      <c r="A621" s="104" t="s">
        <v>199</v>
      </c>
      <c r="B621" s="105">
        <v>45745.446717071754</v>
      </c>
      <c r="C621" s="109" t="s">
        <v>209</v>
      </c>
      <c r="D621" s="107" t="s">
        <v>227</v>
      </c>
      <c r="E621" s="107" t="s">
        <v>148</v>
      </c>
      <c r="F621" s="107" t="s">
        <v>211</v>
      </c>
      <c r="G621" s="104"/>
      <c r="H621" s="107" t="s">
        <v>228</v>
      </c>
      <c r="I621" s="108">
        <v>67.593999999999994</v>
      </c>
    </row>
    <row r="622" spans="1:9" x14ac:dyDescent="0.25">
      <c r="A622" s="104" t="s">
        <v>199</v>
      </c>
      <c r="B622" s="105">
        <v>45745.447509270831</v>
      </c>
      <c r="C622" s="109" t="s">
        <v>209</v>
      </c>
      <c r="D622" s="107" t="s">
        <v>227</v>
      </c>
      <c r="E622" s="107" t="s">
        <v>148</v>
      </c>
      <c r="F622" s="107" t="s">
        <v>211</v>
      </c>
      <c r="G622" s="104"/>
      <c r="H622" s="107" t="s">
        <v>228</v>
      </c>
      <c r="I622" s="108">
        <v>68.394000000000005</v>
      </c>
    </row>
    <row r="623" spans="1:9" x14ac:dyDescent="0.25">
      <c r="A623" s="104" t="s">
        <v>199</v>
      </c>
      <c r="B623" s="105">
        <v>45745.448297013885</v>
      </c>
      <c r="C623" s="109" t="s">
        <v>209</v>
      </c>
      <c r="D623" s="107" t="s">
        <v>227</v>
      </c>
      <c r="E623" s="107" t="s">
        <v>148</v>
      </c>
      <c r="F623" s="107" t="s">
        <v>211</v>
      </c>
      <c r="G623" s="104"/>
      <c r="H623" s="107" t="s">
        <v>228</v>
      </c>
      <c r="I623" s="108">
        <v>68.069000000000003</v>
      </c>
    </row>
    <row r="624" spans="1:9" x14ac:dyDescent="0.25">
      <c r="A624" s="104" t="s">
        <v>199</v>
      </c>
      <c r="B624" s="105">
        <v>45745.449097581019</v>
      </c>
      <c r="C624" s="109" t="s">
        <v>209</v>
      </c>
      <c r="D624" s="107" t="s">
        <v>227</v>
      </c>
      <c r="E624" s="107" t="s">
        <v>148</v>
      </c>
      <c r="F624" s="107" t="s">
        <v>211</v>
      </c>
      <c r="G624" s="104"/>
      <c r="H624" s="107" t="s">
        <v>228</v>
      </c>
      <c r="I624" s="108">
        <v>69.17</v>
      </c>
    </row>
    <row r="625" spans="1:9" x14ac:dyDescent="0.25">
      <c r="A625" s="104" t="s">
        <v>199</v>
      </c>
      <c r="B625" s="105">
        <v>45745.449906469905</v>
      </c>
      <c r="C625" s="109" t="s">
        <v>209</v>
      </c>
      <c r="D625" s="107" t="s">
        <v>227</v>
      </c>
      <c r="E625" s="107" t="s">
        <v>148</v>
      </c>
      <c r="F625" s="107" t="s">
        <v>211</v>
      </c>
      <c r="G625" s="104"/>
      <c r="H625" s="107" t="s">
        <v>228</v>
      </c>
      <c r="I625" s="108">
        <v>69.884</v>
      </c>
    </row>
    <row r="626" spans="1:9" x14ac:dyDescent="0.25">
      <c r="A626" s="104" t="s">
        <v>199</v>
      </c>
      <c r="B626" s="105">
        <v>45745.450688634257</v>
      </c>
      <c r="C626" s="109" t="s">
        <v>209</v>
      </c>
      <c r="D626" s="107" t="s">
        <v>227</v>
      </c>
      <c r="E626" s="107" t="s">
        <v>148</v>
      </c>
      <c r="F626" s="107" t="s">
        <v>211</v>
      </c>
      <c r="G626" s="104"/>
      <c r="H626" s="107" t="s">
        <v>228</v>
      </c>
      <c r="I626" s="108">
        <v>67.587000000000003</v>
      </c>
    </row>
    <row r="627" spans="1:9" x14ac:dyDescent="0.25">
      <c r="A627" s="104" t="s">
        <v>199</v>
      </c>
      <c r="B627" s="105">
        <v>45745.451483321754</v>
      </c>
      <c r="C627" s="109" t="s">
        <v>209</v>
      </c>
      <c r="D627" s="107" t="s">
        <v>227</v>
      </c>
      <c r="E627" s="107" t="s">
        <v>148</v>
      </c>
      <c r="F627" s="107" t="s">
        <v>211</v>
      </c>
      <c r="G627" s="104"/>
      <c r="H627" s="107" t="s">
        <v>228</v>
      </c>
      <c r="I627" s="108">
        <v>68.665999999999997</v>
      </c>
    </row>
    <row r="628" spans="1:9" x14ac:dyDescent="0.25">
      <c r="A628" s="104" t="s">
        <v>199</v>
      </c>
      <c r="B628" s="105">
        <v>45745.452274212963</v>
      </c>
      <c r="C628" s="109" t="s">
        <v>209</v>
      </c>
      <c r="D628" s="107" t="s">
        <v>227</v>
      </c>
      <c r="E628" s="107" t="s">
        <v>148</v>
      </c>
      <c r="F628" s="107" t="s">
        <v>211</v>
      </c>
      <c r="G628" s="104"/>
      <c r="H628" s="107" t="s">
        <v>228</v>
      </c>
      <c r="I628" s="108">
        <v>68.302000000000007</v>
      </c>
    </row>
    <row r="629" spans="1:9" x14ac:dyDescent="0.25">
      <c r="A629" s="104" t="s">
        <v>199</v>
      </c>
      <c r="B629" s="105">
        <v>45745.453108831018</v>
      </c>
      <c r="C629" s="109" t="s">
        <v>209</v>
      </c>
      <c r="D629" s="107" t="s">
        <v>227</v>
      </c>
      <c r="E629" s="107" t="s">
        <v>148</v>
      </c>
      <c r="F629" s="107" t="s">
        <v>211</v>
      </c>
      <c r="G629" s="104"/>
      <c r="H629" s="107" t="s">
        <v>228</v>
      </c>
      <c r="I629" s="108">
        <v>72.105999999999995</v>
      </c>
    </row>
    <row r="630" spans="1:9" x14ac:dyDescent="0.25">
      <c r="A630" s="104" t="s">
        <v>199</v>
      </c>
      <c r="B630" s="105">
        <v>45745.453904236107</v>
      </c>
      <c r="C630" s="109" t="s">
        <v>209</v>
      </c>
      <c r="D630" s="107" t="s">
        <v>227</v>
      </c>
      <c r="E630" s="107" t="s">
        <v>148</v>
      </c>
      <c r="F630" s="107" t="s">
        <v>211</v>
      </c>
      <c r="G630" s="104"/>
      <c r="H630" s="107" t="s">
        <v>228</v>
      </c>
      <c r="I630" s="108">
        <v>68.738</v>
      </c>
    </row>
    <row r="631" spans="1:9" x14ac:dyDescent="0.25">
      <c r="A631" s="104" t="s">
        <v>199</v>
      </c>
      <c r="B631" s="105">
        <v>45745.45553525463</v>
      </c>
      <c r="C631" s="109" t="s">
        <v>209</v>
      </c>
      <c r="D631" s="107" t="s">
        <v>227</v>
      </c>
      <c r="E631" s="107" t="s">
        <v>148</v>
      </c>
      <c r="F631" s="107" t="s">
        <v>211</v>
      </c>
      <c r="G631" s="104"/>
      <c r="H631" s="107" t="s">
        <v>228</v>
      </c>
      <c r="I631" s="108">
        <v>140.91999999999999</v>
      </c>
    </row>
    <row r="632" spans="1:9" x14ac:dyDescent="0.25">
      <c r="A632" s="104" t="s">
        <v>199</v>
      </c>
      <c r="B632" s="105">
        <v>45745.456323622682</v>
      </c>
      <c r="C632" s="109" t="s">
        <v>209</v>
      </c>
      <c r="D632" s="107" t="s">
        <v>227</v>
      </c>
      <c r="E632" s="107" t="s">
        <v>148</v>
      </c>
      <c r="F632" s="107" t="s">
        <v>211</v>
      </c>
      <c r="G632" s="104"/>
      <c r="H632" s="107" t="s">
        <v>228</v>
      </c>
      <c r="I632" s="108">
        <v>68.314999999999998</v>
      </c>
    </row>
    <row r="633" spans="1:9" x14ac:dyDescent="0.25">
      <c r="A633" s="104" t="s">
        <v>199</v>
      </c>
      <c r="B633" s="105">
        <v>45745.457105092588</v>
      </c>
      <c r="C633" s="109" t="s">
        <v>209</v>
      </c>
      <c r="D633" s="107" t="s">
        <v>227</v>
      </c>
      <c r="E633" s="107" t="s">
        <v>148</v>
      </c>
      <c r="F633" s="107" t="s">
        <v>211</v>
      </c>
      <c r="G633" s="104"/>
      <c r="H633" s="107" t="s">
        <v>228</v>
      </c>
      <c r="I633" s="108">
        <v>67.52</v>
      </c>
    </row>
    <row r="634" spans="1:9" x14ac:dyDescent="0.25">
      <c r="A634" s="104" t="s">
        <v>199</v>
      </c>
      <c r="B634" s="105">
        <v>45745.457889143516</v>
      </c>
      <c r="C634" s="109" t="s">
        <v>209</v>
      </c>
      <c r="D634" s="107" t="s">
        <v>227</v>
      </c>
      <c r="E634" s="107" t="s">
        <v>148</v>
      </c>
      <c r="F634" s="107" t="s">
        <v>211</v>
      </c>
      <c r="G634" s="104"/>
      <c r="H634" s="107" t="s">
        <v>228</v>
      </c>
      <c r="I634" s="108">
        <v>67.483000000000004</v>
      </c>
    </row>
    <row r="635" spans="1:9" x14ac:dyDescent="0.25">
      <c r="A635" s="104" t="s">
        <v>199</v>
      </c>
      <c r="B635" s="105">
        <v>45745.458664317128</v>
      </c>
      <c r="C635" s="109" t="s">
        <v>209</v>
      </c>
      <c r="D635" s="107" t="s">
        <v>227</v>
      </c>
      <c r="E635" s="107" t="s">
        <v>148</v>
      </c>
      <c r="F635" s="107" t="s">
        <v>211</v>
      </c>
      <c r="G635" s="104"/>
      <c r="H635" s="107" t="s">
        <v>228</v>
      </c>
      <c r="I635" s="108">
        <v>67.251000000000005</v>
      </c>
    </row>
    <row r="636" spans="1:9" x14ac:dyDescent="0.25">
      <c r="A636" s="104" t="s">
        <v>199</v>
      </c>
      <c r="B636" s="105">
        <v>45745.45944032407</v>
      </c>
      <c r="C636" s="109" t="s">
        <v>209</v>
      </c>
      <c r="D636" s="107" t="s">
        <v>227</v>
      </c>
      <c r="E636" s="107" t="s">
        <v>148</v>
      </c>
      <c r="F636" s="107" t="s">
        <v>211</v>
      </c>
      <c r="G636" s="104"/>
      <c r="H636" s="107" t="s">
        <v>228</v>
      </c>
      <c r="I636" s="108">
        <v>67.001999999999995</v>
      </c>
    </row>
    <row r="637" spans="1:9" x14ac:dyDescent="0.25">
      <c r="A637" s="104" t="s">
        <v>199</v>
      </c>
      <c r="B637" s="105">
        <v>45745.460204861112</v>
      </c>
      <c r="C637" s="109" t="s">
        <v>209</v>
      </c>
      <c r="D637" s="107" t="s">
        <v>227</v>
      </c>
      <c r="E637" s="107" t="s">
        <v>148</v>
      </c>
      <c r="F637" s="107" t="s">
        <v>211</v>
      </c>
      <c r="G637" s="104"/>
      <c r="H637" s="107" t="s">
        <v>228</v>
      </c>
      <c r="I637" s="108">
        <v>66.054000000000002</v>
      </c>
    </row>
    <row r="638" spans="1:9" x14ac:dyDescent="0.25">
      <c r="A638" s="104" t="s">
        <v>199</v>
      </c>
      <c r="B638" s="105">
        <v>45745.46097763889</v>
      </c>
      <c r="C638" s="109" t="s">
        <v>209</v>
      </c>
      <c r="D638" s="107" t="s">
        <v>227</v>
      </c>
      <c r="E638" s="107" t="s">
        <v>148</v>
      </c>
      <c r="F638" s="107" t="s">
        <v>211</v>
      </c>
      <c r="G638" s="104"/>
      <c r="H638" s="107" t="s">
        <v>228</v>
      </c>
      <c r="I638" s="108">
        <v>66.772999999999996</v>
      </c>
    </row>
    <row r="639" spans="1:9" x14ac:dyDescent="0.25">
      <c r="A639" s="104" t="s">
        <v>199</v>
      </c>
      <c r="B639" s="105">
        <v>45745.461753043979</v>
      </c>
      <c r="C639" s="109" t="s">
        <v>209</v>
      </c>
      <c r="D639" s="107" t="s">
        <v>227</v>
      </c>
      <c r="E639" s="107" t="s">
        <v>148</v>
      </c>
      <c r="F639" s="107" t="s">
        <v>211</v>
      </c>
      <c r="G639" s="104"/>
      <c r="H639" s="107" t="s">
        <v>228</v>
      </c>
      <c r="I639" s="108">
        <v>66.816999999999993</v>
      </c>
    </row>
    <row r="640" spans="1:9" x14ac:dyDescent="0.25">
      <c r="A640" s="104" t="s">
        <v>199</v>
      </c>
      <c r="B640" s="105">
        <v>45745.462516412037</v>
      </c>
      <c r="C640" s="109" t="s">
        <v>209</v>
      </c>
      <c r="D640" s="107" t="s">
        <v>227</v>
      </c>
      <c r="E640" s="107" t="s">
        <v>148</v>
      </c>
      <c r="F640" s="107" t="s">
        <v>211</v>
      </c>
      <c r="G640" s="104"/>
      <c r="H640" s="107" t="s">
        <v>228</v>
      </c>
      <c r="I640" s="108">
        <v>66.150000000000006</v>
      </c>
    </row>
    <row r="641" spans="1:9" x14ac:dyDescent="0.25">
      <c r="A641" s="104" t="s">
        <v>199</v>
      </c>
      <c r="B641" s="105">
        <v>45745.463304710647</v>
      </c>
      <c r="C641" s="109" t="s">
        <v>209</v>
      </c>
      <c r="D641" s="107" t="s">
        <v>227</v>
      </c>
      <c r="E641" s="107" t="s">
        <v>148</v>
      </c>
      <c r="F641" s="107" t="s">
        <v>211</v>
      </c>
      <c r="G641" s="104"/>
      <c r="H641" s="107" t="s">
        <v>228</v>
      </c>
      <c r="I641" s="108">
        <v>67.89</v>
      </c>
    </row>
    <row r="642" spans="1:9" x14ac:dyDescent="0.25">
      <c r="A642" s="104" t="s">
        <v>199</v>
      </c>
      <c r="B642" s="105">
        <v>45745.464112280089</v>
      </c>
      <c r="C642" s="109" t="s">
        <v>209</v>
      </c>
      <c r="D642" s="107" t="s">
        <v>227</v>
      </c>
      <c r="E642" s="107" t="s">
        <v>148</v>
      </c>
      <c r="F642" s="107" t="s">
        <v>211</v>
      </c>
      <c r="G642" s="104"/>
      <c r="H642" s="107" t="s">
        <v>228</v>
      </c>
      <c r="I642" s="108">
        <v>69.754999999999995</v>
      </c>
    </row>
    <row r="643" spans="1:9" x14ac:dyDescent="0.25">
      <c r="A643" s="104" t="s">
        <v>199</v>
      </c>
      <c r="B643" s="105">
        <v>45745.464933379626</v>
      </c>
      <c r="C643" s="109" t="s">
        <v>209</v>
      </c>
      <c r="D643" s="107" t="s">
        <v>227</v>
      </c>
      <c r="E643" s="107" t="s">
        <v>148</v>
      </c>
      <c r="F643" s="107" t="s">
        <v>211</v>
      </c>
      <c r="G643" s="104"/>
      <c r="H643" s="107" t="s">
        <v>228</v>
      </c>
      <c r="I643" s="108">
        <v>71.182000000000002</v>
      </c>
    </row>
    <row r="644" spans="1:9" x14ac:dyDescent="0.25">
      <c r="A644" s="104" t="s">
        <v>199</v>
      </c>
      <c r="B644" s="105">
        <v>45745.465716446757</v>
      </c>
      <c r="C644" s="109" t="s">
        <v>209</v>
      </c>
      <c r="D644" s="107" t="s">
        <v>227</v>
      </c>
      <c r="E644" s="107" t="s">
        <v>148</v>
      </c>
      <c r="F644" s="107" t="s">
        <v>211</v>
      </c>
      <c r="G644" s="104"/>
      <c r="H644" s="107" t="s">
        <v>228</v>
      </c>
      <c r="I644" s="108">
        <v>67.430999999999997</v>
      </c>
    </row>
    <row r="645" spans="1:9" x14ac:dyDescent="0.25">
      <c r="A645" s="104" t="s">
        <v>199</v>
      </c>
      <c r="B645" s="105">
        <v>45745.466487060185</v>
      </c>
      <c r="C645" s="109" t="s">
        <v>209</v>
      </c>
      <c r="D645" s="107" t="s">
        <v>227</v>
      </c>
      <c r="E645" s="107" t="s">
        <v>148</v>
      </c>
      <c r="F645" s="107" t="s">
        <v>211</v>
      </c>
      <c r="G645" s="104"/>
      <c r="H645" s="107" t="s">
        <v>228</v>
      </c>
      <c r="I645" s="108">
        <v>66.798000000000002</v>
      </c>
    </row>
    <row r="646" spans="1:9" x14ac:dyDescent="0.25">
      <c r="A646" s="104" t="s">
        <v>199</v>
      </c>
      <c r="B646" s="105">
        <v>45745.46727188657</v>
      </c>
      <c r="C646" s="109" t="s">
        <v>209</v>
      </c>
      <c r="D646" s="107" t="s">
        <v>227</v>
      </c>
      <c r="E646" s="107" t="s">
        <v>148</v>
      </c>
      <c r="F646" s="107" t="s">
        <v>211</v>
      </c>
      <c r="G646" s="104"/>
      <c r="H646" s="107" t="s">
        <v>228</v>
      </c>
      <c r="I646" s="108">
        <v>67.594999999999999</v>
      </c>
    </row>
    <row r="647" spans="1:9" x14ac:dyDescent="0.25">
      <c r="A647" s="104" t="s">
        <v>199</v>
      </c>
      <c r="B647" s="105">
        <v>45745.468040381944</v>
      </c>
      <c r="C647" s="109" t="s">
        <v>209</v>
      </c>
      <c r="D647" s="107" t="s">
        <v>227</v>
      </c>
      <c r="E647" s="107" t="s">
        <v>148</v>
      </c>
      <c r="F647" s="107" t="s">
        <v>211</v>
      </c>
      <c r="G647" s="104"/>
      <c r="H647" s="107" t="s">
        <v>228</v>
      </c>
      <c r="I647" s="108">
        <v>66.623999999999995</v>
      </c>
    </row>
    <row r="648" spans="1:9" x14ac:dyDescent="0.25">
      <c r="A648" s="104" t="s">
        <v>199</v>
      </c>
      <c r="B648" s="105">
        <v>45745.468823483796</v>
      </c>
      <c r="C648" s="109" t="s">
        <v>209</v>
      </c>
      <c r="D648" s="107" t="s">
        <v>227</v>
      </c>
      <c r="E648" s="107" t="s">
        <v>148</v>
      </c>
      <c r="F648" s="107" t="s">
        <v>211</v>
      </c>
      <c r="G648" s="104"/>
      <c r="H648" s="107" t="s">
        <v>228</v>
      </c>
      <c r="I648" s="108">
        <v>67.466999999999999</v>
      </c>
    </row>
    <row r="649" spans="1:9" x14ac:dyDescent="0.25">
      <c r="A649" s="104" t="s">
        <v>199</v>
      </c>
      <c r="B649" s="105">
        <v>45745.470380671293</v>
      </c>
      <c r="C649" s="109" t="s">
        <v>209</v>
      </c>
      <c r="D649" s="107" t="s">
        <v>227</v>
      </c>
      <c r="E649" s="107" t="s">
        <v>148</v>
      </c>
      <c r="F649" s="107" t="s">
        <v>211</v>
      </c>
      <c r="G649" s="104"/>
      <c r="H649" s="107" t="s">
        <v>228</v>
      </c>
      <c r="I649" s="108">
        <v>134.49600000000001</v>
      </c>
    </row>
    <row r="650" spans="1:9" x14ac:dyDescent="0.25">
      <c r="A650" s="104" t="s">
        <v>199</v>
      </c>
      <c r="B650" s="105">
        <v>45745.471187233794</v>
      </c>
      <c r="C650" s="109" t="s">
        <v>209</v>
      </c>
      <c r="D650" s="107" t="s">
        <v>227</v>
      </c>
      <c r="E650" s="107" t="s">
        <v>148</v>
      </c>
      <c r="F650" s="107" t="s">
        <v>211</v>
      </c>
      <c r="G650" s="104"/>
      <c r="H650" s="107" t="s">
        <v>228</v>
      </c>
      <c r="I650" s="108">
        <v>69.69</v>
      </c>
    </row>
    <row r="651" spans="1:9" x14ac:dyDescent="0.25">
      <c r="A651" s="104" t="s">
        <v>199</v>
      </c>
      <c r="B651" s="105">
        <v>45745.472012175924</v>
      </c>
      <c r="C651" s="109" t="s">
        <v>209</v>
      </c>
      <c r="D651" s="107" t="s">
        <v>227</v>
      </c>
      <c r="E651" s="107" t="s">
        <v>148</v>
      </c>
      <c r="F651" s="107" t="s">
        <v>211</v>
      </c>
      <c r="G651" s="104"/>
      <c r="H651" s="107" t="s">
        <v>228</v>
      </c>
      <c r="I651" s="108">
        <v>71.305000000000007</v>
      </c>
    </row>
    <row r="652" spans="1:9" x14ac:dyDescent="0.25">
      <c r="A652" s="104" t="s">
        <v>199</v>
      </c>
      <c r="B652" s="105">
        <v>45745.472824293982</v>
      </c>
      <c r="C652" s="109" t="s">
        <v>209</v>
      </c>
      <c r="D652" s="107" t="s">
        <v>227</v>
      </c>
      <c r="E652" s="107" t="s">
        <v>148</v>
      </c>
      <c r="F652" s="107" t="s">
        <v>211</v>
      </c>
      <c r="G652" s="104"/>
      <c r="H652" s="107" t="s">
        <v>228</v>
      </c>
      <c r="I652" s="108">
        <v>70.135000000000005</v>
      </c>
    </row>
    <row r="653" spans="1:9" x14ac:dyDescent="0.25">
      <c r="A653" s="104" t="s">
        <v>199</v>
      </c>
      <c r="B653" s="105">
        <v>45745.473632824069</v>
      </c>
      <c r="C653" s="109" t="s">
        <v>209</v>
      </c>
      <c r="D653" s="107" t="s">
        <v>227</v>
      </c>
      <c r="E653" s="107" t="s">
        <v>148</v>
      </c>
      <c r="F653" s="107" t="s">
        <v>211</v>
      </c>
      <c r="G653" s="104"/>
      <c r="H653" s="107" t="s">
        <v>228</v>
      </c>
      <c r="I653" s="108">
        <v>70.067999999999998</v>
      </c>
    </row>
    <row r="654" spans="1:9" x14ac:dyDescent="0.25">
      <c r="A654" s="104" t="s">
        <v>199</v>
      </c>
      <c r="B654" s="105">
        <v>45745.474431122682</v>
      </c>
      <c r="C654" s="109" t="s">
        <v>209</v>
      </c>
      <c r="D654" s="107" t="s">
        <v>227</v>
      </c>
      <c r="E654" s="107" t="s">
        <v>148</v>
      </c>
      <c r="F654" s="107" t="s">
        <v>211</v>
      </c>
      <c r="G654" s="104"/>
      <c r="H654" s="107" t="s">
        <v>228</v>
      </c>
      <c r="I654" s="108">
        <v>69.012</v>
      </c>
    </row>
    <row r="655" spans="1:9" x14ac:dyDescent="0.25">
      <c r="A655" s="104" t="s">
        <v>199</v>
      </c>
      <c r="B655" s="105">
        <v>45745.475236203703</v>
      </c>
      <c r="C655" s="109" t="s">
        <v>209</v>
      </c>
      <c r="D655" s="107" t="s">
        <v>227</v>
      </c>
      <c r="E655" s="107" t="s">
        <v>148</v>
      </c>
      <c r="F655" s="107" t="s">
        <v>211</v>
      </c>
      <c r="G655" s="104"/>
      <c r="H655" s="107" t="s">
        <v>228</v>
      </c>
      <c r="I655" s="108">
        <v>69.343000000000004</v>
      </c>
    </row>
    <row r="656" spans="1:9" x14ac:dyDescent="0.25">
      <c r="A656" s="104" t="s">
        <v>199</v>
      </c>
      <c r="B656" s="105">
        <v>45745.476049884259</v>
      </c>
      <c r="C656" s="109" t="s">
        <v>209</v>
      </c>
      <c r="D656" s="107" t="s">
        <v>227</v>
      </c>
      <c r="E656" s="107" t="s">
        <v>148</v>
      </c>
      <c r="F656" s="107" t="s">
        <v>211</v>
      </c>
      <c r="G656" s="104"/>
      <c r="H656" s="107" t="s">
        <v>228</v>
      </c>
      <c r="I656" s="108">
        <v>70.31</v>
      </c>
    </row>
    <row r="657" spans="1:9" x14ac:dyDescent="0.25">
      <c r="A657" s="104" t="s">
        <v>199</v>
      </c>
      <c r="B657" s="105">
        <v>45745.476849687497</v>
      </c>
      <c r="C657" s="109" t="s">
        <v>209</v>
      </c>
      <c r="D657" s="107" t="s">
        <v>227</v>
      </c>
      <c r="E657" s="107" t="s">
        <v>148</v>
      </c>
      <c r="F657" s="107" t="s">
        <v>211</v>
      </c>
      <c r="G657" s="104"/>
      <c r="H657" s="107" t="s">
        <v>228</v>
      </c>
      <c r="I657" s="108">
        <v>69.066000000000003</v>
      </c>
    </row>
    <row r="658" spans="1:9" x14ac:dyDescent="0.25">
      <c r="A658" s="104" t="s">
        <v>199</v>
      </c>
      <c r="B658" s="105">
        <v>45745.477656215277</v>
      </c>
      <c r="C658" s="109" t="s">
        <v>209</v>
      </c>
      <c r="D658" s="107" t="s">
        <v>227</v>
      </c>
      <c r="E658" s="107" t="s">
        <v>148</v>
      </c>
      <c r="F658" s="107" t="s">
        <v>211</v>
      </c>
      <c r="G658" s="104"/>
      <c r="H658" s="107" t="s">
        <v>228</v>
      </c>
      <c r="I658" s="108">
        <v>69.923000000000002</v>
      </c>
    </row>
    <row r="659" spans="1:9" x14ac:dyDescent="0.25">
      <c r="A659" s="104" t="s">
        <v>199</v>
      </c>
      <c r="B659" s="105">
        <v>45745.478459189813</v>
      </c>
      <c r="C659" s="109" t="s">
        <v>209</v>
      </c>
      <c r="D659" s="107" t="s">
        <v>227</v>
      </c>
      <c r="E659" s="107" t="s">
        <v>148</v>
      </c>
      <c r="F659" s="107" t="s">
        <v>211</v>
      </c>
      <c r="G659" s="104"/>
      <c r="H659" s="107" t="s">
        <v>228</v>
      </c>
      <c r="I659" s="108">
        <v>69.138000000000005</v>
      </c>
    </row>
    <row r="660" spans="1:9" x14ac:dyDescent="0.25">
      <c r="A660" s="104" t="s">
        <v>199</v>
      </c>
      <c r="B660" s="105">
        <v>45745.479254594902</v>
      </c>
      <c r="C660" s="109" t="s">
        <v>209</v>
      </c>
      <c r="D660" s="107" t="s">
        <v>227</v>
      </c>
      <c r="E660" s="107" t="s">
        <v>148</v>
      </c>
      <c r="F660" s="107" t="s">
        <v>211</v>
      </c>
      <c r="G660" s="104"/>
      <c r="H660" s="107" t="s">
        <v>228</v>
      </c>
      <c r="I660" s="108">
        <v>68.734999999999999</v>
      </c>
    </row>
    <row r="661" spans="1:9" x14ac:dyDescent="0.25">
      <c r="A661" s="104" t="s">
        <v>199</v>
      </c>
      <c r="B661" s="105">
        <v>45745.480060208334</v>
      </c>
      <c r="C661" s="109" t="s">
        <v>209</v>
      </c>
      <c r="D661" s="107" t="s">
        <v>227</v>
      </c>
      <c r="E661" s="107" t="s">
        <v>148</v>
      </c>
      <c r="F661" s="107" t="s">
        <v>211</v>
      </c>
      <c r="G661" s="104"/>
      <c r="H661" s="107" t="s">
        <v>228</v>
      </c>
      <c r="I661" s="108">
        <v>69.617999999999995</v>
      </c>
    </row>
    <row r="662" spans="1:9" x14ac:dyDescent="0.25">
      <c r="A662" s="104" t="s">
        <v>199</v>
      </c>
      <c r="B662" s="105">
        <v>45745.480869398147</v>
      </c>
      <c r="C662" s="109" t="s">
        <v>209</v>
      </c>
      <c r="D662" s="107" t="s">
        <v>227</v>
      </c>
      <c r="E662" s="107" t="s">
        <v>148</v>
      </c>
      <c r="F662" s="107" t="s">
        <v>211</v>
      </c>
      <c r="G662" s="104"/>
      <c r="H662" s="107" t="s">
        <v>228</v>
      </c>
      <c r="I662" s="108">
        <v>70.088999999999999</v>
      </c>
    </row>
    <row r="663" spans="1:9" x14ac:dyDescent="0.25">
      <c r="A663" s="104" t="s">
        <v>199</v>
      </c>
      <c r="B663" s="105">
        <v>45745.481696111106</v>
      </c>
      <c r="C663" s="109" t="s">
        <v>209</v>
      </c>
      <c r="D663" s="107" t="s">
        <v>227</v>
      </c>
      <c r="E663" s="107" t="s">
        <v>148</v>
      </c>
      <c r="F663" s="107" t="s">
        <v>211</v>
      </c>
      <c r="G663" s="104"/>
      <c r="H663" s="107" t="s">
        <v>228</v>
      </c>
      <c r="I663" s="108">
        <v>71.230999999999995</v>
      </c>
    </row>
    <row r="664" spans="1:9" x14ac:dyDescent="0.25">
      <c r="A664" s="104" t="s">
        <v>199</v>
      </c>
      <c r="B664" s="105">
        <v>45745.398817199071</v>
      </c>
      <c r="C664" s="109" t="s">
        <v>209</v>
      </c>
      <c r="D664" s="107" t="s">
        <v>210</v>
      </c>
      <c r="E664" s="107" t="s">
        <v>119</v>
      </c>
      <c r="F664" s="107" t="s">
        <v>211</v>
      </c>
      <c r="G664" s="104"/>
      <c r="H664" s="107" t="s">
        <v>212</v>
      </c>
      <c r="I664" s="108">
        <v>67.853999999999999</v>
      </c>
    </row>
    <row r="665" spans="1:9" x14ac:dyDescent="0.25">
      <c r="A665" s="104" t="s">
        <v>199</v>
      </c>
      <c r="B665" s="105">
        <v>45745.399604502316</v>
      </c>
      <c r="C665" s="109" t="s">
        <v>209</v>
      </c>
      <c r="D665" s="107" t="s">
        <v>210</v>
      </c>
      <c r="E665" s="107" t="s">
        <v>119</v>
      </c>
      <c r="F665" s="107" t="s">
        <v>211</v>
      </c>
      <c r="G665" s="104"/>
      <c r="H665" s="107" t="s">
        <v>212</v>
      </c>
      <c r="I665" s="108">
        <v>68.03</v>
      </c>
    </row>
    <row r="666" spans="1:9" x14ac:dyDescent="0.25">
      <c r="A666" s="104" t="s">
        <v>199</v>
      </c>
      <c r="B666" s="105">
        <v>45745.400390358795</v>
      </c>
      <c r="C666" s="109" t="s">
        <v>209</v>
      </c>
      <c r="D666" s="107" t="s">
        <v>210</v>
      </c>
      <c r="E666" s="107" t="s">
        <v>119</v>
      </c>
      <c r="F666" s="107" t="s">
        <v>211</v>
      </c>
      <c r="G666" s="104"/>
      <c r="H666" s="107" t="s">
        <v>212</v>
      </c>
      <c r="I666" s="108">
        <v>67.884</v>
      </c>
    </row>
    <row r="667" spans="1:9" x14ac:dyDescent="0.25">
      <c r="A667" s="104" t="s">
        <v>199</v>
      </c>
      <c r="B667" s="105">
        <v>45745.401166145828</v>
      </c>
      <c r="C667" s="109" t="s">
        <v>209</v>
      </c>
      <c r="D667" s="107" t="s">
        <v>210</v>
      </c>
      <c r="E667" s="107" t="s">
        <v>119</v>
      </c>
      <c r="F667" s="107" t="s">
        <v>211</v>
      </c>
      <c r="G667" s="104"/>
      <c r="H667" s="107" t="s">
        <v>212</v>
      </c>
      <c r="I667" s="108">
        <v>67.037000000000006</v>
      </c>
    </row>
    <row r="668" spans="1:9" x14ac:dyDescent="0.25">
      <c r="A668" s="104" t="s">
        <v>199</v>
      </c>
      <c r="B668" s="105">
        <v>45745.401945763886</v>
      </c>
      <c r="C668" s="109" t="s">
        <v>209</v>
      </c>
      <c r="D668" s="107" t="s">
        <v>210</v>
      </c>
      <c r="E668" s="107" t="s">
        <v>119</v>
      </c>
      <c r="F668" s="107" t="s">
        <v>211</v>
      </c>
      <c r="G668" s="104"/>
      <c r="H668" s="107" t="s">
        <v>212</v>
      </c>
      <c r="I668" s="108">
        <v>67.358000000000004</v>
      </c>
    </row>
    <row r="669" spans="1:9" x14ac:dyDescent="0.25">
      <c r="A669" s="104" t="s">
        <v>199</v>
      </c>
      <c r="B669" s="105">
        <v>45745.402757268515</v>
      </c>
      <c r="C669" s="109" t="s">
        <v>209</v>
      </c>
      <c r="D669" s="107" t="s">
        <v>210</v>
      </c>
      <c r="E669" s="107" t="s">
        <v>119</v>
      </c>
      <c r="F669" s="107" t="s">
        <v>211</v>
      </c>
      <c r="G669" s="104"/>
      <c r="H669" s="107" t="s">
        <v>212</v>
      </c>
      <c r="I669" s="108">
        <v>70.344999999999999</v>
      </c>
    </row>
    <row r="670" spans="1:9" x14ac:dyDescent="0.25">
      <c r="A670" s="104" t="s">
        <v>199</v>
      </c>
      <c r="B670" s="105">
        <v>45745.403545150461</v>
      </c>
      <c r="C670" s="109" t="s">
        <v>209</v>
      </c>
      <c r="D670" s="107" t="s">
        <v>210</v>
      </c>
      <c r="E670" s="107" t="s">
        <v>119</v>
      </c>
      <c r="F670" s="107" t="s">
        <v>211</v>
      </c>
      <c r="G670" s="104"/>
      <c r="H670" s="107" t="s">
        <v>212</v>
      </c>
      <c r="I670" s="108">
        <v>68.061999999999998</v>
      </c>
    </row>
    <row r="671" spans="1:9" x14ac:dyDescent="0.25">
      <c r="A671" s="104" t="s">
        <v>199</v>
      </c>
      <c r="B671" s="105">
        <v>45745.404328564815</v>
      </c>
      <c r="C671" s="109" t="s">
        <v>209</v>
      </c>
      <c r="D671" s="107" t="s">
        <v>210</v>
      </c>
      <c r="E671" s="107" t="s">
        <v>119</v>
      </c>
      <c r="F671" s="107" t="s">
        <v>211</v>
      </c>
      <c r="G671" s="104"/>
      <c r="H671" s="107" t="s">
        <v>212</v>
      </c>
      <c r="I671" s="108">
        <v>67.718000000000004</v>
      </c>
    </row>
    <row r="672" spans="1:9" x14ac:dyDescent="0.25">
      <c r="A672" s="104" t="s">
        <v>199</v>
      </c>
      <c r="B672" s="105">
        <v>45745.405123530094</v>
      </c>
      <c r="C672" s="109" t="s">
        <v>209</v>
      </c>
      <c r="D672" s="107" t="s">
        <v>210</v>
      </c>
      <c r="E672" s="107" t="s">
        <v>119</v>
      </c>
      <c r="F672" s="107" t="s">
        <v>211</v>
      </c>
      <c r="G672" s="104"/>
      <c r="H672" s="107" t="s">
        <v>212</v>
      </c>
      <c r="I672" s="108">
        <v>68.417000000000002</v>
      </c>
    </row>
    <row r="673" spans="1:9" x14ac:dyDescent="0.25">
      <c r="A673" s="104" t="s">
        <v>199</v>
      </c>
      <c r="B673" s="105">
        <v>45745.405921678241</v>
      </c>
      <c r="C673" s="109" t="s">
        <v>209</v>
      </c>
      <c r="D673" s="107" t="s">
        <v>210</v>
      </c>
      <c r="E673" s="107" t="s">
        <v>119</v>
      </c>
      <c r="F673" s="107" t="s">
        <v>211</v>
      </c>
      <c r="G673" s="104"/>
      <c r="H673" s="107" t="s">
        <v>212</v>
      </c>
      <c r="I673" s="108">
        <v>69.191000000000003</v>
      </c>
    </row>
    <row r="674" spans="1:9" x14ac:dyDescent="0.25">
      <c r="A674" s="104" t="s">
        <v>199</v>
      </c>
      <c r="B674" s="105">
        <v>45745.406698900464</v>
      </c>
      <c r="C674" s="109" t="s">
        <v>209</v>
      </c>
      <c r="D674" s="107" t="s">
        <v>210</v>
      </c>
      <c r="E674" s="107" t="s">
        <v>119</v>
      </c>
      <c r="F674" s="107" t="s">
        <v>211</v>
      </c>
      <c r="G674" s="104"/>
      <c r="H674" s="107" t="s">
        <v>212</v>
      </c>
      <c r="I674" s="108">
        <v>67.135000000000005</v>
      </c>
    </row>
    <row r="675" spans="1:9" x14ac:dyDescent="0.25">
      <c r="A675" s="104" t="s">
        <v>199</v>
      </c>
      <c r="B675" s="105">
        <v>45745.407496782405</v>
      </c>
      <c r="C675" s="109" t="s">
        <v>209</v>
      </c>
      <c r="D675" s="107" t="s">
        <v>210</v>
      </c>
      <c r="E675" s="107" t="s">
        <v>119</v>
      </c>
      <c r="F675" s="107" t="s">
        <v>211</v>
      </c>
      <c r="G675" s="104"/>
      <c r="H675" s="107" t="s">
        <v>212</v>
      </c>
      <c r="I675" s="108">
        <v>68.914000000000001</v>
      </c>
    </row>
    <row r="676" spans="1:9" x14ac:dyDescent="0.25">
      <c r="A676" s="104" t="s">
        <v>199</v>
      </c>
      <c r="B676" s="105">
        <v>45745.408273310182</v>
      </c>
      <c r="C676" s="109" t="s">
        <v>209</v>
      </c>
      <c r="D676" s="107" t="s">
        <v>210</v>
      </c>
      <c r="E676" s="107" t="s">
        <v>119</v>
      </c>
      <c r="F676" s="107" t="s">
        <v>211</v>
      </c>
      <c r="G676" s="104"/>
      <c r="H676" s="107" t="s">
        <v>212</v>
      </c>
      <c r="I676" s="108">
        <v>67.128</v>
      </c>
    </row>
    <row r="677" spans="1:9" x14ac:dyDescent="0.25">
      <c r="A677" s="104" t="s">
        <v>199</v>
      </c>
      <c r="B677" s="105">
        <v>45745.409068310182</v>
      </c>
      <c r="C677" s="109" t="s">
        <v>209</v>
      </c>
      <c r="D677" s="107" t="s">
        <v>210</v>
      </c>
      <c r="E677" s="107" t="s">
        <v>119</v>
      </c>
      <c r="F677" s="107" t="s">
        <v>211</v>
      </c>
      <c r="G677" s="104"/>
      <c r="H677" s="107" t="s">
        <v>212</v>
      </c>
      <c r="I677" s="108">
        <v>68.703000000000003</v>
      </c>
    </row>
    <row r="678" spans="1:9" x14ac:dyDescent="0.25">
      <c r="A678" s="104" t="s">
        <v>199</v>
      </c>
      <c r="B678" s="105">
        <v>45745.409844444439</v>
      </c>
      <c r="C678" s="109" t="s">
        <v>209</v>
      </c>
      <c r="D678" s="107" t="s">
        <v>210</v>
      </c>
      <c r="E678" s="107" t="s">
        <v>119</v>
      </c>
      <c r="F678" s="107" t="s">
        <v>211</v>
      </c>
      <c r="G678" s="104"/>
      <c r="H678" s="107" t="s">
        <v>212</v>
      </c>
      <c r="I678" s="108">
        <v>67.03</v>
      </c>
    </row>
    <row r="679" spans="1:9" x14ac:dyDescent="0.25">
      <c r="A679" s="104" t="s">
        <v>199</v>
      </c>
      <c r="B679" s="105">
        <v>45745.410620347218</v>
      </c>
      <c r="C679" s="109" t="s">
        <v>209</v>
      </c>
      <c r="D679" s="107" t="s">
        <v>210</v>
      </c>
      <c r="E679" s="107" t="s">
        <v>119</v>
      </c>
      <c r="F679" s="107" t="s">
        <v>211</v>
      </c>
      <c r="G679" s="104"/>
      <c r="H679" s="107" t="s">
        <v>212</v>
      </c>
      <c r="I679" s="108">
        <v>67.037999999999997</v>
      </c>
    </row>
    <row r="680" spans="1:9" x14ac:dyDescent="0.25">
      <c r="A680" s="104" t="s">
        <v>199</v>
      </c>
      <c r="B680" s="105">
        <v>45745.411396354168</v>
      </c>
      <c r="C680" s="109" t="s">
        <v>209</v>
      </c>
      <c r="D680" s="107" t="s">
        <v>210</v>
      </c>
      <c r="E680" s="107" t="s">
        <v>119</v>
      </c>
      <c r="F680" s="107" t="s">
        <v>211</v>
      </c>
      <c r="G680" s="104"/>
      <c r="H680" s="107" t="s">
        <v>212</v>
      </c>
      <c r="I680" s="108">
        <v>66.847999999999999</v>
      </c>
    </row>
    <row r="681" spans="1:9" x14ac:dyDescent="0.25">
      <c r="A681" s="104" t="s">
        <v>199</v>
      </c>
      <c r="B681" s="105">
        <v>45745.412210196759</v>
      </c>
      <c r="C681" s="109" t="s">
        <v>209</v>
      </c>
      <c r="D681" s="107" t="s">
        <v>210</v>
      </c>
      <c r="E681" s="107" t="s">
        <v>119</v>
      </c>
      <c r="F681" s="107" t="s">
        <v>211</v>
      </c>
      <c r="G681" s="104"/>
      <c r="H681" s="107" t="s">
        <v>212</v>
      </c>
      <c r="I681" s="108">
        <v>70.305999999999997</v>
      </c>
    </row>
    <row r="682" spans="1:9" x14ac:dyDescent="0.25">
      <c r="A682" s="104" t="s">
        <v>199</v>
      </c>
      <c r="B682" s="105">
        <v>45745.413004201386</v>
      </c>
      <c r="C682" s="109" t="s">
        <v>209</v>
      </c>
      <c r="D682" s="107" t="s">
        <v>210</v>
      </c>
      <c r="E682" s="107" t="s">
        <v>119</v>
      </c>
      <c r="F682" s="107" t="s">
        <v>211</v>
      </c>
      <c r="G682" s="104"/>
      <c r="H682" s="107" t="s">
        <v>212</v>
      </c>
      <c r="I682" s="108">
        <v>68.819999999999993</v>
      </c>
    </row>
    <row r="683" spans="1:9" x14ac:dyDescent="0.25">
      <c r="A683" s="104" t="s">
        <v>199</v>
      </c>
      <c r="B683" s="105">
        <v>45745.413797083333</v>
      </c>
      <c r="C683" s="109" t="s">
        <v>209</v>
      </c>
      <c r="D683" s="107" t="s">
        <v>210</v>
      </c>
      <c r="E683" s="107" t="s">
        <v>119</v>
      </c>
      <c r="F683" s="107" t="s">
        <v>211</v>
      </c>
      <c r="G683" s="104"/>
      <c r="H683" s="107" t="s">
        <v>212</v>
      </c>
      <c r="I683" s="108">
        <v>68.298000000000002</v>
      </c>
    </row>
    <row r="684" spans="1:9" x14ac:dyDescent="0.25">
      <c r="A684" s="104" t="s">
        <v>199</v>
      </c>
      <c r="B684" s="105">
        <v>45745.414574027775</v>
      </c>
      <c r="C684" s="109" t="s">
        <v>209</v>
      </c>
      <c r="D684" s="107" t="s">
        <v>210</v>
      </c>
      <c r="E684" s="107" t="s">
        <v>119</v>
      </c>
      <c r="F684" s="107" t="s">
        <v>211</v>
      </c>
      <c r="G684" s="104"/>
      <c r="H684" s="107" t="s">
        <v>212</v>
      </c>
      <c r="I684" s="108">
        <v>67.153000000000006</v>
      </c>
    </row>
    <row r="685" spans="1:9" x14ac:dyDescent="0.25">
      <c r="A685" s="104" t="s">
        <v>199</v>
      </c>
      <c r="B685" s="105">
        <v>45745.416130590274</v>
      </c>
      <c r="C685" s="109" t="s">
        <v>209</v>
      </c>
      <c r="D685" s="107" t="s">
        <v>210</v>
      </c>
      <c r="E685" s="107" t="s">
        <v>119</v>
      </c>
      <c r="F685" s="107" t="s">
        <v>211</v>
      </c>
      <c r="G685" s="104"/>
      <c r="H685" s="107" t="s">
        <v>212</v>
      </c>
      <c r="I685" s="108">
        <v>134.43899999999999</v>
      </c>
    </row>
    <row r="686" spans="1:9" x14ac:dyDescent="0.25">
      <c r="A686" s="104" t="s">
        <v>199</v>
      </c>
      <c r="B686" s="105">
        <v>45745.41713700231</v>
      </c>
      <c r="C686" s="109" t="s">
        <v>209</v>
      </c>
      <c r="D686" s="107" t="s">
        <v>210</v>
      </c>
      <c r="E686" s="107" t="s">
        <v>119</v>
      </c>
      <c r="F686" s="107" t="s">
        <v>211</v>
      </c>
      <c r="G686" s="104"/>
      <c r="H686" s="107" t="s">
        <v>212</v>
      </c>
      <c r="I686" s="108">
        <v>86.96</v>
      </c>
    </row>
    <row r="687" spans="1:9" x14ac:dyDescent="0.25">
      <c r="A687" s="104" t="s">
        <v>199</v>
      </c>
      <c r="B687" s="105">
        <v>45745.417952372685</v>
      </c>
      <c r="C687" s="109" t="s">
        <v>209</v>
      </c>
      <c r="D687" s="107" t="s">
        <v>210</v>
      </c>
      <c r="E687" s="107" t="s">
        <v>119</v>
      </c>
      <c r="F687" s="107" t="s">
        <v>211</v>
      </c>
      <c r="G687" s="104"/>
      <c r="H687" s="107" t="s">
        <v>212</v>
      </c>
      <c r="I687" s="108">
        <v>70.447999999999993</v>
      </c>
    </row>
    <row r="688" spans="1:9" x14ac:dyDescent="0.25">
      <c r="A688" s="104" t="s">
        <v>199</v>
      </c>
      <c r="B688" s="105">
        <v>45745.418758645828</v>
      </c>
      <c r="C688" s="109" t="s">
        <v>209</v>
      </c>
      <c r="D688" s="107" t="s">
        <v>210</v>
      </c>
      <c r="E688" s="107" t="s">
        <v>119</v>
      </c>
      <c r="F688" s="107" t="s">
        <v>211</v>
      </c>
      <c r="G688" s="104"/>
      <c r="H688" s="107" t="s">
        <v>212</v>
      </c>
      <c r="I688" s="108">
        <v>69.611999999999995</v>
      </c>
    </row>
    <row r="689" spans="1:9" x14ac:dyDescent="0.25">
      <c r="A689" s="104" t="s">
        <v>199</v>
      </c>
      <c r="B689" s="105">
        <v>45745.419548136575</v>
      </c>
      <c r="C689" s="109" t="s">
        <v>209</v>
      </c>
      <c r="D689" s="107" t="s">
        <v>210</v>
      </c>
      <c r="E689" s="107" t="s">
        <v>119</v>
      </c>
      <c r="F689" s="107" t="s">
        <v>211</v>
      </c>
      <c r="G689" s="104"/>
      <c r="H689" s="107" t="s">
        <v>212</v>
      </c>
      <c r="I689" s="108">
        <v>68.47</v>
      </c>
    </row>
    <row r="690" spans="1:9" x14ac:dyDescent="0.25">
      <c r="A690" s="104" t="s">
        <v>199</v>
      </c>
      <c r="B690" s="105">
        <v>45745.420361886572</v>
      </c>
      <c r="C690" s="109" t="s">
        <v>209</v>
      </c>
      <c r="D690" s="107" t="s">
        <v>210</v>
      </c>
      <c r="E690" s="107" t="s">
        <v>119</v>
      </c>
      <c r="F690" s="107" t="s">
        <v>211</v>
      </c>
      <c r="G690" s="104"/>
      <c r="H690" s="107" t="s">
        <v>212</v>
      </c>
      <c r="I690" s="108">
        <v>70.295000000000002</v>
      </c>
    </row>
    <row r="691" spans="1:9" x14ac:dyDescent="0.25">
      <c r="A691" s="104" t="s">
        <v>199</v>
      </c>
      <c r="B691" s="105">
        <v>45745.421151006944</v>
      </c>
      <c r="C691" s="109" t="s">
        <v>209</v>
      </c>
      <c r="D691" s="107" t="s">
        <v>210</v>
      </c>
      <c r="E691" s="107" t="s">
        <v>119</v>
      </c>
      <c r="F691" s="107" t="s">
        <v>211</v>
      </c>
      <c r="G691" s="104"/>
      <c r="H691" s="107" t="s">
        <v>212</v>
      </c>
      <c r="I691" s="108">
        <v>68.177999999999997</v>
      </c>
    </row>
    <row r="692" spans="1:9" x14ac:dyDescent="0.25">
      <c r="A692" s="104" t="s">
        <v>199</v>
      </c>
      <c r="B692" s="105">
        <v>45745.421966967588</v>
      </c>
      <c r="C692" s="109" t="s">
        <v>209</v>
      </c>
      <c r="D692" s="107" t="s">
        <v>210</v>
      </c>
      <c r="E692" s="107" t="s">
        <v>119</v>
      </c>
      <c r="F692" s="107" t="s">
        <v>211</v>
      </c>
      <c r="G692" s="104"/>
      <c r="H692" s="107" t="s">
        <v>212</v>
      </c>
      <c r="I692" s="108">
        <v>70.313000000000002</v>
      </c>
    </row>
    <row r="693" spans="1:9" x14ac:dyDescent="0.25">
      <c r="A693" s="104" t="s">
        <v>199</v>
      </c>
      <c r="B693" s="105">
        <v>45745.42278483796</v>
      </c>
      <c r="C693" s="109" t="s">
        <v>209</v>
      </c>
      <c r="D693" s="107" t="s">
        <v>210</v>
      </c>
      <c r="E693" s="107" t="s">
        <v>119</v>
      </c>
      <c r="F693" s="107" t="s">
        <v>211</v>
      </c>
      <c r="G693" s="104"/>
      <c r="H693" s="107" t="s">
        <v>212</v>
      </c>
      <c r="I693" s="108">
        <v>70.843000000000004</v>
      </c>
    </row>
    <row r="694" spans="1:9" x14ac:dyDescent="0.25">
      <c r="A694" s="104" t="s">
        <v>199</v>
      </c>
      <c r="B694" s="105">
        <v>45745.423620810187</v>
      </c>
      <c r="C694" s="109" t="s">
        <v>209</v>
      </c>
      <c r="D694" s="107" t="s">
        <v>210</v>
      </c>
      <c r="E694" s="107" t="s">
        <v>119</v>
      </c>
      <c r="F694" s="107" t="s">
        <v>211</v>
      </c>
      <c r="G694" s="104"/>
      <c r="H694" s="107" t="s">
        <v>212</v>
      </c>
      <c r="I694" s="108">
        <v>72.027000000000001</v>
      </c>
    </row>
    <row r="695" spans="1:9" x14ac:dyDescent="0.25">
      <c r="A695" s="104" t="s">
        <v>199</v>
      </c>
      <c r="B695" s="105">
        <v>45745.42442693287</v>
      </c>
      <c r="C695" s="109" t="s">
        <v>209</v>
      </c>
      <c r="D695" s="107" t="s">
        <v>210</v>
      </c>
      <c r="E695" s="107" t="s">
        <v>119</v>
      </c>
      <c r="F695" s="107" t="s">
        <v>211</v>
      </c>
      <c r="G695" s="104"/>
      <c r="H695" s="107" t="s">
        <v>212</v>
      </c>
      <c r="I695" s="108">
        <v>69.647000000000006</v>
      </c>
    </row>
    <row r="696" spans="1:9" x14ac:dyDescent="0.25">
      <c r="A696" s="104" t="s">
        <v>199</v>
      </c>
      <c r="B696" s="105">
        <v>45745.425244513885</v>
      </c>
      <c r="C696" s="109" t="s">
        <v>209</v>
      </c>
      <c r="D696" s="107" t="s">
        <v>210</v>
      </c>
      <c r="E696" s="107" t="s">
        <v>119</v>
      </c>
      <c r="F696" s="107" t="s">
        <v>211</v>
      </c>
      <c r="G696" s="104"/>
      <c r="H696" s="107" t="s">
        <v>212</v>
      </c>
      <c r="I696" s="108">
        <v>70.680999999999997</v>
      </c>
    </row>
    <row r="697" spans="1:9" x14ac:dyDescent="0.25">
      <c r="A697" s="104" t="s">
        <v>199</v>
      </c>
      <c r="B697" s="105">
        <v>45745.426063078703</v>
      </c>
      <c r="C697" s="109" t="s">
        <v>209</v>
      </c>
      <c r="D697" s="107" t="s">
        <v>210</v>
      </c>
      <c r="E697" s="107" t="s">
        <v>119</v>
      </c>
      <c r="F697" s="107" t="s">
        <v>211</v>
      </c>
      <c r="G697" s="104"/>
      <c r="H697" s="107" t="s">
        <v>212</v>
      </c>
      <c r="I697" s="108">
        <v>70.722999999999999</v>
      </c>
    </row>
    <row r="698" spans="1:9" x14ac:dyDescent="0.25">
      <c r="A698" s="104" t="s">
        <v>199</v>
      </c>
      <c r="B698" s="105">
        <v>45745.426877650461</v>
      </c>
      <c r="C698" s="109" t="s">
        <v>209</v>
      </c>
      <c r="D698" s="107" t="s">
        <v>210</v>
      </c>
      <c r="E698" s="107" t="s">
        <v>119</v>
      </c>
      <c r="F698" s="107" t="s">
        <v>211</v>
      </c>
      <c r="G698" s="104"/>
      <c r="H698" s="107" t="s">
        <v>212</v>
      </c>
      <c r="I698" s="108">
        <v>70.33</v>
      </c>
    </row>
    <row r="699" spans="1:9" x14ac:dyDescent="0.25">
      <c r="A699" s="104" t="s">
        <v>199</v>
      </c>
      <c r="B699" s="105">
        <v>45745.427717766201</v>
      </c>
      <c r="C699" s="109" t="s">
        <v>209</v>
      </c>
      <c r="D699" s="107" t="s">
        <v>210</v>
      </c>
      <c r="E699" s="107" t="s">
        <v>119</v>
      </c>
      <c r="F699" s="107" t="s">
        <v>211</v>
      </c>
      <c r="G699" s="104"/>
      <c r="H699" s="107" t="s">
        <v>212</v>
      </c>
      <c r="I699" s="108">
        <v>72.591999999999999</v>
      </c>
    </row>
    <row r="700" spans="1:9" x14ac:dyDescent="0.25">
      <c r="A700" s="104" t="s">
        <v>199</v>
      </c>
      <c r="B700" s="105">
        <v>45745.429323796292</v>
      </c>
      <c r="C700" s="109" t="s">
        <v>209</v>
      </c>
      <c r="D700" s="107" t="s">
        <v>210</v>
      </c>
      <c r="E700" s="107" t="s">
        <v>119</v>
      </c>
      <c r="F700" s="107" t="s">
        <v>211</v>
      </c>
      <c r="G700" s="104"/>
      <c r="H700" s="107" t="s">
        <v>212</v>
      </c>
      <c r="I700" s="108">
        <v>138.774</v>
      </c>
    </row>
    <row r="701" spans="1:9" x14ac:dyDescent="0.25">
      <c r="A701" s="104" t="s">
        <v>199</v>
      </c>
      <c r="B701" s="105">
        <v>45745.430146678242</v>
      </c>
      <c r="C701" s="109" t="s">
        <v>209</v>
      </c>
      <c r="D701" s="107" t="s">
        <v>210</v>
      </c>
      <c r="E701" s="107" t="s">
        <v>119</v>
      </c>
      <c r="F701" s="107" t="s">
        <v>211</v>
      </c>
      <c r="G701" s="104"/>
      <c r="H701" s="107" t="s">
        <v>212</v>
      </c>
      <c r="I701" s="108">
        <v>71.076999999999998</v>
      </c>
    </row>
    <row r="702" spans="1:9" x14ac:dyDescent="0.25">
      <c r="A702" s="104" t="s">
        <v>199</v>
      </c>
      <c r="B702" s="105">
        <v>45745.430957523145</v>
      </c>
      <c r="C702" s="109" t="s">
        <v>209</v>
      </c>
      <c r="D702" s="107" t="s">
        <v>210</v>
      </c>
      <c r="E702" s="107" t="s">
        <v>119</v>
      </c>
      <c r="F702" s="107" t="s">
        <v>211</v>
      </c>
      <c r="G702" s="104"/>
      <c r="H702" s="107" t="s">
        <v>212</v>
      </c>
      <c r="I702" s="108">
        <v>70.084000000000003</v>
      </c>
    </row>
    <row r="703" spans="1:9" x14ac:dyDescent="0.25">
      <c r="A703" s="104" t="s">
        <v>199</v>
      </c>
      <c r="B703" s="105">
        <v>45745.431760335647</v>
      </c>
      <c r="C703" s="109" t="s">
        <v>209</v>
      </c>
      <c r="D703" s="107" t="s">
        <v>210</v>
      </c>
      <c r="E703" s="107" t="s">
        <v>119</v>
      </c>
      <c r="F703" s="107" t="s">
        <v>211</v>
      </c>
      <c r="G703" s="104"/>
      <c r="H703" s="107" t="s">
        <v>212</v>
      </c>
      <c r="I703" s="108">
        <v>69.352999999999994</v>
      </c>
    </row>
    <row r="704" spans="1:9" x14ac:dyDescent="0.25">
      <c r="A704" s="104" t="s">
        <v>199</v>
      </c>
      <c r="B704" s="105">
        <v>45745.43255690972</v>
      </c>
      <c r="C704" s="109" t="s">
        <v>209</v>
      </c>
      <c r="D704" s="107" t="s">
        <v>210</v>
      </c>
      <c r="E704" s="107" t="s">
        <v>119</v>
      </c>
      <c r="F704" s="107" t="s">
        <v>211</v>
      </c>
      <c r="G704" s="104"/>
      <c r="H704" s="107" t="s">
        <v>212</v>
      </c>
      <c r="I704" s="108">
        <v>68.84</v>
      </c>
    </row>
    <row r="705" spans="1:9" x14ac:dyDescent="0.25">
      <c r="A705" s="104" t="s">
        <v>199</v>
      </c>
      <c r="B705" s="105">
        <v>45745.433350752312</v>
      </c>
      <c r="C705" s="109" t="s">
        <v>209</v>
      </c>
      <c r="D705" s="107" t="s">
        <v>210</v>
      </c>
      <c r="E705" s="107" t="s">
        <v>119</v>
      </c>
      <c r="F705" s="107" t="s">
        <v>211</v>
      </c>
      <c r="G705" s="104"/>
      <c r="H705" s="107" t="s">
        <v>212</v>
      </c>
      <c r="I705" s="108">
        <v>68.58</v>
      </c>
    </row>
    <row r="706" spans="1:9" x14ac:dyDescent="0.25">
      <c r="A706" s="104" t="s">
        <v>199</v>
      </c>
      <c r="B706" s="105">
        <v>45745.434140567129</v>
      </c>
      <c r="C706" s="109" t="s">
        <v>209</v>
      </c>
      <c r="D706" s="107" t="s">
        <v>210</v>
      </c>
      <c r="E706" s="107" t="s">
        <v>119</v>
      </c>
      <c r="F706" s="107" t="s">
        <v>211</v>
      </c>
      <c r="G706" s="104"/>
      <c r="H706" s="107" t="s">
        <v>212</v>
      </c>
      <c r="I706" s="108">
        <v>68.213999999999999</v>
      </c>
    </row>
    <row r="707" spans="1:9" x14ac:dyDescent="0.25">
      <c r="A707" s="104" t="s">
        <v>199</v>
      </c>
      <c r="B707" s="105">
        <v>45745.43494003472</v>
      </c>
      <c r="C707" s="109" t="s">
        <v>209</v>
      </c>
      <c r="D707" s="107" t="s">
        <v>210</v>
      </c>
      <c r="E707" s="107" t="s">
        <v>119</v>
      </c>
      <c r="F707" s="107" t="s">
        <v>211</v>
      </c>
      <c r="G707" s="104"/>
      <c r="H707" s="107" t="s">
        <v>212</v>
      </c>
      <c r="I707" s="108">
        <v>69.084999999999994</v>
      </c>
    </row>
    <row r="708" spans="1:9" x14ac:dyDescent="0.25">
      <c r="A708" s="104" t="s">
        <v>199</v>
      </c>
      <c r="B708" s="105">
        <v>45745.435732627309</v>
      </c>
      <c r="C708" s="109" t="s">
        <v>209</v>
      </c>
      <c r="D708" s="107" t="s">
        <v>210</v>
      </c>
      <c r="E708" s="107" t="s">
        <v>119</v>
      </c>
      <c r="F708" s="107" t="s">
        <v>211</v>
      </c>
      <c r="G708" s="104"/>
      <c r="H708" s="107" t="s">
        <v>212</v>
      </c>
      <c r="I708" s="108">
        <v>68.507000000000005</v>
      </c>
    </row>
    <row r="709" spans="1:9" x14ac:dyDescent="0.25">
      <c r="A709" s="104" t="s">
        <v>199</v>
      </c>
      <c r="B709" s="105">
        <v>45745.436559085647</v>
      </c>
      <c r="C709" s="109" t="s">
        <v>209</v>
      </c>
      <c r="D709" s="107" t="s">
        <v>210</v>
      </c>
      <c r="E709" s="107" t="s">
        <v>119</v>
      </c>
      <c r="F709" s="107" t="s">
        <v>211</v>
      </c>
      <c r="G709" s="104"/>
      <c r="H709" s="107" t="s">
        <v>212</v>
      </c>
      <c r="I709" s="108">
        <v>71.415000000000006</v>
      </c>
    </row>
    <row r="710" spans="1:9" x14ac:dyDescent="0.25">
      <c r="A710" s="104" t="s">
        <v>199</v>
      </c>
      <c r="B710" s="105">
        <v>45745.437502418979</v>
      </c>
      <c r="C710" s="109" t="s">
        <v>209</v>
      </c>
      <c r="D710" s="107" t="s">
        <v>210</v>
      </c>
      <c r="E710" s="107" t="s">
        <v>119</v>
      </c>
      <c r="F710" s="107" t="s">
        <v>211</v>
      </c>
      <c r="G710" s="104"/>
      <c r="H710" s="107" t="s">
        <v>212</v>
      </c>
      <c r="I710" s="108">
        <v>81.509</v>
      </c>
    </row>
    <row r="711" spans="1:9" x14ac:dyDescent="0.25">
      <c r="A711" s="104" t="s">
        <v>199</v>
      </c>
      <c r="B711" s="105">
        <v>45745.439042962964</v>
      </c>
      <c r="C711" s="109" t="s">
        <v>209</v>
      </c>
      <c r="D711" s="107" t="s">
        <v>210</v>
      </c>
      <c r="E711" s="107" t="s">
        <v>119</v>
      </c>
      <c r="F711" s="107" t="s">
        <v>211</v>
      </c>
      <c r="G711" s="104"/>
      <c r="H711" s="107" t="s">
        <v>212</v>
      </c>
      <c r="I711" s="108">
        <v>133.285</v>
      </c>
    </row>
    <row r="712" spans="1:9" x14ac:dyDescent="0.25">
      <c r="A712" s="104" t="s">
        <v>199</v>
      </c>
      <c r="B712" s="105">
        <v>45745.440082511574</v>
      </c>
      <c r="C712" s="109" t="s">
        <v>209</v>
      </c>
      <c r="D712" s="107" t="s">
        <v>210</v>
      </c>
      <c r="E712" s="107" t="s">
        <v>119</v>
      </c>
      <c r="F712" s="107" t="s">
        <v>211</v>
      </c>
      <c r="G712" s="104"/>
      <c r="H712" s="107" t="s">
        <v>212</v>
      </c>
      <c r="I712" s="108">
        <v>89.783000000000001</v>
      </c>
    </row>
    <row r="713" spans="1:9" x14ac:dyDescent="0.25">
      <c r="A713" s="104" t="s">
        <v>199</v>
      </c>
      <c r="B713" s="105">
        <v>45745.440888356483</v>
      </c>
      <c r="C713" s="109" t="s">
        <v>209</v>
      </c>
      <c r="D713" s="107" t="s">
        <v>210</v>
      </c>
      <c r="E713" s="107" t="s">
        <v>119</v>
      </c>
      <c r="F713" s="107" t="s">
        <v>211</v>
      </c>
      <c r="G713" s="104"/>
      <c r="H713" s="107" t="s">
        <v>212</v>
      </c>
      <c r="I713" s="108">
        <v>69.659000000000006</v>
      </c>
    </row>
    <row r="714" spans="1:9" x14ac:dyDescent="0.25">
      <c r="A714" s="104" t="s">
        <v>199</v>
      </c>
      <c r="B714" s="105">
        <v>45745.441868310183</v>
      </c>
      <c r="C714" s="109" t="s">
        <v>209</v>
      </c>
      <c r="D714" s="107" t="s">
        <v>210</v>
      </c>
      <c r="E714" s="107" t="s">
        <v>119</v>
      </c>
      <c r="F714" s="107" t="s">
        <v>211</v>
      </c>
      <c r="G714" s="104"/>
      <c r="H714" s="107" t="s">
        <v>212</v>
      </c>
      <c r="I714" s="108">
        <v>84.635999999999996</v>
      </c>
    </row>
    <row r="715" spans="1:9" x14ac:dyDescent="0.25">
      <c r="A715" s="104" t="s">
        <v>199</v>
      </c>
      <c r="B715" s="105">
        <v>45745.442697939812</v>
      </c>
      <c r="C715" s="109" t="s">
        <v>209</v>
      </c>
      <c r="D715" s="107" t="s">
        <v>210</v>
      </c>
      <c r="E715" s="107" t="s">
        <v>119</v>
      </c>
      <c r="F715" s="107" t="s">
        <v>211</v>
      </c>
      <c r="G715" s="104"/>
      <c r="H715" s="107" t="s">
        <v>212</v>
      </c>
      <c r="I715" s="108">
        <v>71.683000000000007</v>
      </c>
    </row>
    <row r="716" spans="1:9" x14ac:dyDescent="0.25">
      <c r="A716" s="104" t="s">
        <v>199</v>
      </c>
      <c r="B716" s="105">
        <v>45745.443562372682</v>
      </c>
      <c r="C716" s="109" t="s">
        <v>209</v>
      </c>
      <c r="D716" s="107" t="s">
        <v>210</v>
      </c>
      <c r="E716" s="107" t="s">
        <v>119</v>
      </c>
      <c r="F716" s="107" t="s">
        <v>211</v>
      </c>
      <c r="G716" s="104"/>
      <c r="H716" s="107" t="s">
        <v>212</v>
      </c>
      <c r="I716" s="108">
        <v>74.715000000000003</v>
      </c>
    </row>
    <row r="717" spans="1:9" x14ac:dyDescent="0.25">
      <c r="A717" s="104" t="s">
        <v>199</v>
      </c>
      <c r="B717" s="105">
        <v>45745.444375752311</v>
      </c>
      <c r="C717" s="109" t="s">
        <v>209</v>
      </c>
      <c r="D717" s="107" t="s">
        <v>210</v>
      </c>
      <c r="E717" s="107" t="s">
        <v>119</v>
      </c>
      <c r="F717" s="107" t="s">
        <v>211</v>
      </c>
      <c r="G717" s="104"/>
      <c r="H717" s="107" t="s">
        <v>212</v>
      </c>
      <c r="I717" s="108">
        <v>70.266999999999996</v>
      </c>
    </row>
    <row r="718" spans="1:9" x14ac:dyDescent="0.25">
      <c r="A718" s="104" t="s">
        <v>199</v>
      </c>
      <c r="B718" s="105">
        <v>45745.445181446754</v>
      </c>
      <c r="C718" s="109" t="s">
        <v>209</v>
      </c>
      <c r="D718" s="107" t="s">
        <v>210</v>
      </c>
      <c r="E718" s="107" t="s">
        <v>119</v>
      </c>
      <c r="F718" s="107" t="s">
        <v>211</v>
      </c>
      <c r="G718" s="104"/>
      <c r="H718" s="107" t="s">
        <v>212</v>
      </c>
      <c r="I718" s="108">
        <v>69.605000000000004</v>
      </c>
    </row>
    <row r="719" spans="1:9" x14ac:dyDescent="0.25">
      <c r="A719" s="104" t="s">
        <v>199</v>
      </c>
      <c r="B719" s="105">
        <v>45745.445996759256</v>
      </c>
      <c r="C719" s="109" t="s">
        <v>209</v>
      </c>
      <c r="D719" s="107" t="s">
        <v>210</v>
      </c>
      <c r="E719" s="107" t="s">
        <v>119</v>
      </c>
      <c r="F719" s="107" t="s">
        <v>211</v>
      </c>
      <c r="G719" s="104"/>
      <c r="H719" s="107" t="s">
        <v>212</v>
      </c>
      <c r="I719" s="108">
        <v>70.433000000000007</v>
      </c>
    </row>
    <row r="720" spans="1:9" x14ac:dyDescent="0.25">
      <c r="A720" s="104" t="s">
        <v>199</v>
      </c>
      <c r="B720" s="105">
        <v>45745.446802349536</v>
      </c>
      <c r="C720" s="109" t="s">
        <v>209</v>
      </c>
      <c r="D720" s="107" t="s">
        <v>210</v>
      </c>
      <c r="E720" s="107" t="s">
        <v>119</v>
      </c>
      <c r="F720" s="107" t="s">
        <v>211</v>
      </c>
      <c r="G720" s="104"/>
      <c r="H720" s="107" t="s">
        <v>212</v>
      </c>
      <c r="I720" s="108">
        <v>69.647999999999996</v>
      </c>
    </row>
    <row r="721" spans="1:9" x14ac:dyDescent="0.25">
      <c r="A721" s="104" t="s">
        <v>199</v>
      </c>
      <c r="B721" s="105">
        <v>45745.447644409724</v>
      </c>
      <c r="C721" s="109" t="s">
        <v>209</v>
      </c>
      <c r="D721" s="107" t="s">
        <v>210</v>
      </c>
      <c r="E721" s="107" t="s">
        <v>119</v>
      </c>
      <c r="F721" s="107" t="s">
        <v>211</v>
      </c>
      <c r="G721" s="104"/>
      <c r="H721" s="107" t="s">
        <v>212</v>
      </c>
      <c r="I721" s="108">
        <v>72.483000000000004</v>
      </c>
    </row>
    <row r="722" spans="1:9" x14ac:dyDescent="0.25">
      <c r="A722" s="104" t="s">
        <v>199</v>
      </c>
      <c r="B722" s="105">
        <v>45745.448449583331</v>
      </c>
      <c r="C722" s="109" t="s">
        <v>209</v>
      </c>
      <c r="D722" s="107" t="s">
        <v>210</v>
      </c>
      <c r="E722" s="107" t="s">
        <v>119</v>
      </c>
      <c r="F722" s="107" t="s">
        <v>211</v>
      </c>
      <c r="G722" s="104"/>
      <c r="H722" s="107" t="s">
        <v>212</v>
      </c>
      <c r="I722" s="108">
        <v>69.792000000000002</v>
      </c>
    </row>
    <row r="723" spans="1:9" x14ac:dyDescent="0.25">
      <c r="A723" s="104" t="s">
        <v>199</v>
      </c>
      <c r="B723" s="105">
        <v>45745.449273124999</v>
      </c>
      <c r="C723" s="109" t="s">
        <v>209</v>
      </c>
      <c r="D723" s="107" t="s">
        <v>210</v>
      </c>
      <c r="E723" s="107" t="s">
        <v>119</v>
      </c>
      <c r="F723" s="107" t="s">
        <v>211</v>
      </c>
      <c r="G723" s="104"/>
      <c r="H723" s="107" t="s">
        <v>212</v>
      </c>
      <c r="I723" s="108">
        <v>71.153000000000006</v>
      </c>
    </row>
    <row r="724" spans="1:9" x14ac:dyDescent="0.25">
      <c r="A724" s="104" t="s">
        <v>199</v>
      </c>
      <c r="B724" s="105">
        <v>45745.45009543981</v>
      </c>
      <c r="C724" s="109" t="s">
        <v>209</v>
      </c>
      <c r="D724" s="107" t="s">
        <v>210</v>
      </c>
      <c r="E724" s="107" t="s">
        <v>119</v>
      </c>
      <c r="F724" s="107" t="s">
        <v>211</v>
      </c>
      <c r="G724" s="104"/>
      <c r="H724" s="107" t="s">
        <v>212</v>
      </c>
      <c r="I724" s="108">
        <v>71.078000000000003</v>
      </c>
    </row>
    <row r="725" spans="1:9" x14ac:dyDescent="0.25">
      <c r="A725" s="104" t="s">
        <v>199</v>
      </c>
      <c r="B725" s="105">
        <v>45745.450953043983</v>
      </c>
      <c r="C725" s="109" t="s">
        <v>209</v>
      </c>
      <c r="D725" s="107" t="s">
        <v>210</v>
      </c>
      <c r="E725" s="107" t="s">
        <v>119</v>
      </c>
      <c r="F725" s="107" t="s">
        <v>211</v>
      </c>
      <c r="G725" s="104"/>
      <c r="H725" s="107" t="s">
        <v>212</v>
      </c>
      <c r="I725" s="108">
        <v>74.061000000000007</v>
      </c>
    </row>
    <row r="726" spans="1:9" x14ac:dyDescent="0.25">
      <c r="A726" s="104" t="s">
        <v>199</v>
      </c>
      <c r="B726" s="105">
        <v>45745.451772372682</v>
      </c>
      <c r="C726" s="109" t="s">
        <v>209</v>
      </c>
      <c r="D726" s="107" t="s">
        <v>210</v>
      </c>
      <c r="E726" s="107" t="s">
        <v>119</v>
      </c>
      <c r="F726" s="107" t="s">
        <v>211</v>
      </c>
      <c r="G726" s="104"/>
      <c r="H726" s="107" t="s">
        <v>212</v>
      </c>
      <c r="I726" s="108">
        <v>70.796000000000006</v>
      </c>
    </row>
    <row r="727" spans="1:9" x14ac:dyDescent="0.25">
      <c r="A727" s="104" t="s">
        <v>199</v>
      </c>
      <c r="B727" s="105">
        <v>45745.453361990738</v>
      </c>
      <c r="C727" s="109" t="s">
        <v>209</v>
      </c>
      <c r="D727" s="107" t="s">
        <v>210</v>
      </c>
      <c r="E727" s="107" t="s">
        <v>119</v>
      </c>
      <c r="F727" s="107" t="s">
        <v>211</v>
      </c>
      <c r="G727" s="104"/>
      <c r="H727" s="107" t="s">
        <v>212</v>
      </c>
      <c r="I727" s="108">
        <v>137.166</v>
      </c>
    </row>
    <row r="728" spans="1:9" x14ac:dyDescent="0.25">
      <c r="A728" s="104" t="s">
        <v>199</v>
      </c>
      <c r="B728" s="105">
        <v>45745.454176712963</v>
      </c>
      <c r="C728" s="109" t="s">
        <v>209</v>
      </c>
      <c r="D728" s="107" t="s">
        <v>210</v>
      </c>
      <c r="E728" s="107" t="s">
        <v>119</v>
      </c>
      <c r="F728" s="107" t="s">
        <v>211</v>
      </c>
      <c r="G728" s="104"/>
      <c r="H728" s="107" t="s">
        <v>212</v>
      </c>
      <c r="I728" s="108">
        <v>70.417000000000002</v>
      </c>
    </row>
    <row r="729" spans="1:9" x14ac:dyDescent="0.25">
      <c r="A729" s="104" t="s">
        <v>199</v>
      </c>
      <c r="B729" s="105">
        <v>45745.454998923611</v>
      </c>
      <c r="C729" s="109" t="s">
        <v>209</v>
      </c>
      <c r="D729" s="107" t="s">
        <v>210</v>
      </c>
      <c r="E729" s="107" t="s">
        <v>119</v>
      </c>
      <c r="F729" s="107" t="s">
        <v>211</v>
      </c>
      <c r="G729" s="104"/>
      <c r="H729" s="107" t="s">
        <v>212</v>
      </c>
      <c r="I729" s="108">
        <v>71.045000000000002</v>
      </c>
    </row>
    <row r="730" spans="1:9" x14ac:dyDescent="0.25">
      <c r="A730" s="104" t="s">
        <v>199</v>
      </c>
      <c r="B730" s="105">
        <v>45745.455802719909</v>
      </c>
      <c r="C730" s="109" t="s">
        <v>209</v>
      </c>
      <c r="D730" s="107" t="s">
        <v>210</v>
      </c>
      <c r="E730" s="107" t="s">
        <v>119</v>
      </c>
      <c r="F730" s="107" t="s">
        <v>211</v>
      </c>
      <c r="G730" s="104"/>
      <c r="H730" s="107" t="s">
        <v>212</v>
      </c>
      <c r="I730" s="108">
        <v>69.453999999999994</v>
      </c>
    </row>
    <row r="731" spans="1:9" x14ac:dyDescent="0.25">
      <c r="A731" s="104" t="s">
        <v>199</v>
      </c>
      <c r="B731" s="105">
        <v>45745.456604710649</v>
      </c>
      <c r="C731" s="109" t="s">
        <v>209</v>
      </c>
      <c r="D731" s="107" t="s">
        <v>210</v>
      </c>
      <c r="E731" s="107" t="s">
        <v>119</v>
      </c>
      <c r="F731" s="107" t="s">
        <v>211</v>
      </c>
      <c r="G731" s="104"/>
      <c r="H731" s="107" t="s">
        <v>212</v>
      </c>
      <c r="I731" s="108">
        <v>69.299000000000007</v>
      </c>
    </row>
    <row r="732" spans="1:9" x14ac:dyDescent="0.25">
      <c r="A732" s="104" t="s">
        <v>199</v>
      </c>
      <c r="B732" s="105">
        <v>45745.457425462962</v>
      </c>
      <c r="C732" s="109" t="s">
        <v>209</v>
      </c>
      <c r="D732" s="107" t="s">
        <v>210</v>
      </c>
      <c r="E732" s="107" t="s">
        <v>119</v>
      </c>
      <c r="F732" s="107" t="s">
        <v>211</v>
      </c>
      <c r="G732" s="104"/>
      <c r="H732" s="107" t="s">
        <v>212</v>
      </c>
      <c r="I732" s="108">
        <v>70.863</v>
      </c>
    </row>
    <row r="733" spans="1:9" x14ac:dyDescent="0.25">
      <c r="A733" s="104" t="s">
        <v>199</v>
      </c>
      <c r="B733" s="105">
        <v>45745.458239537038</v>
      </c>
      <c r="C733" s="109" t="s">
        <v>209</v>
      </c>
      <c r="D733" s="107" t="s">
        <v>210</v>
      </c>
      <c r="E733" s="107" t="s">
        <v>119</v>
      </c>
      <c r="F733" s="107" t="s">
        <v>211</v>
      </c>
      <c r="G733" s="104"/>
      <c r="H733" s="107" t="s">
        <v>212</v>
      </c>
      <c r="I733" s="108">
        <v>70.55</v>
      </c>
    </row>
    <row r="734" spans="1:9" x14ac:dyDescent="0.25">
      <c r="A734" s="104" t="s">
        <v>199</v>
      </c>
      <c r="B734" s="105">
        <v>45745.459064050927</v>
      </c>
      <c r="C734" s="109" t="s">
        <v>209</v>
      </c>
      <c r="D734" s="107" t="s">
        <v>210</v>
      </c>
      <c r="E734" s="107" t="s">
        <v>119</v>
      </c>
      <c r="F734" s="107" t="s">
        <v>211</v>
      </c>
      <c r="G734" s="104"/>
      <c r="H734" s="107" t="s">
        <v>212</v>
      </c>
      <c r="I734" s="108">
        <v>70.998000000000005</v>
      </c>
    </row>
    <row r="735" spans="1:9" x14ac:dyDescent="0.25">
      <c r="A735" s="104" t="s">
        <v>199</v>
      </c>
      <c r="B735" s="105">
        <v>45745.459891307866</v>
      </c>
      <c r="C735" s="109" t="s">
        <v>209</v>
      </c>
      <c r="D735" s="107" t="s">
        <v>210</v>
      </c>
      <c r="E735" s="107" t="s">
        <v>119</v>
      </c>
      <c r="F735" s="107" t="s">
        <v>211</v>
      </c>
      <c r="G735" s="104"/>
      <c r="H735" s="107" t="s">
        <v>212</v>
      </c>
      <c r="I735" s="108">
        <v>71.495999999999995</v>
      </c>
    </row>
    <row r="736" spans="1:9" x14ac:dyDescent="0.25">
      <c r="A736" s="104" t="s">
        <v>199</v>
      </c>
      <c r="B736" s="105">
        <v>45745.460705636571</v>
      </c>
      <c r="C736" s="109" t="s">
        <v>209</v>
      </c>
      <c r="D736" s="107" t="s">
        <v>210</v>
      </c>
      <c r="E736" s="107" t="s">
        <v>119</v>
      </c>
      <c r="F736" s="107" t="s">
        <v>211</v>
      </c>
      <c r="G736" s="104"/>
      <c r="H736" s="107" t="s">
        <v>212</v>
      </c>
      <c r="I736" s="108">
        <v>70.331999999999994</v>
      </c>
    </row>
    <row r="737" spans="1:9" x14ac:dyDescent="0.25">
      <c r="A737" s="104" t="s">
        <v>199</v>
      </c>
      <c r="B737" s="105">
        <v>45745.461512071757</v>
      </c>
      <c r="C737" s="109" t="s">
        <v>209</v>
      </c>
      <c r="D737" s="107" t="s">
        <v>210</v>
      </c>
      <c r="E737" s="107" t="s">
        <v>119</v>
      </c>
      <c r="F737" s="107" t="s">
        <v>211</v>
      </c>
      <c r="G737" s="104"/>
      <c r="H737" s="107" t="s">
        <v>212</v>
      </c>
      <c r="I737" s="108">
        <v>69.709000000000003</v>
      </c>
    </row>
    <row r="738" spans="1:9" x14ac:dyDescent="0.25">
      <c r="A738" s="104" t="s">
        <v>199</v>
      </c>
      <c r="B738" s="105">
        <v>45745.462309513889</v>
      </c>
      <c r="C738" s="109" t="s">
        <v>209</v>
      </c>
      <c r="D738" s="107" t="s">
        <v>210</v>
      </c>
      <c r="E738" s="107" t="s">
        <v>119</v>
      </c>
      <c r="F738" s="107" t="s">
        <v>211</v>
      </c>
      <c r="G738" s="104"/>
      <c r="H738" s="107" t="s">
        <v>212</v>
      </c>
      <c r="I738" s="108">
        <v>68.918999999999997</v>
      </c>
    </row>
    <row r="739" spans="1:9" x14ac:dyDescent="0.25">
      <c r="A739" s="104" t="s">
        <v>199</v>
      </c>
      <c r="B739" s="105">
        <v>45745.463099548608</v>
      </c>
      <c r="C739" s="109" t="s">
        <v>209</v>
      </c>
      <c r="D739" s="107" t="s">
        <v>210</v>
      </c>
      <c r="E739" s="107" t="s">
        <v>119</v>
      </c>
      <c r="F739" s="107" t="s">
        <v>211</v>
      </c>
      <c r="G739" s="104"/>
      <c r="H739" s="107" t="s">
        <v>212</v>
      </c>
      <c r="I739" s="108">
        <v>68.210999999999999</v>
      </c>
    </row>
    <row r="740" spans="1:9" x14ac:dyDescent="0.25">
      <c r="A740" s="104" t="s">
        <v>199</v>
      </c>
      <c r="B740" s="105">
        <v>45745.463916550922</v>
      </c>
      <c r="C740" s="109" t="s">
        <v>209</v>
      </c>
      <c r="D740" s="107" t="s">
        <v>210</v>
      </c>
      <c r="E740" s="107" t="s">
        <v>119</v>
      </c>
      <c r="F740" s="107" t="s">
        <v>211</v>
      </c>
      <c r="G740" s="104"/>
      <c r="H740" s="107" t="s">
        <v>212</v>
      </c>
      <c r="I740" s="108">
        <v>70.802999999999997</v>
      </c>
    </row>
    <row r="741" spans="1:9" x14ac:dyDescent="0.25">
      <c r="A741" s="104" t="s">
        <v>199</v>
      </c>
      <c r="B741" s="105">
        <v>45745.465495729164</v>
      </c>
      <c r="C741" s="109" t="s">
        <v>209</v>
      </c>
      <c r="D741" s="107" t="s">
        <v>210</v>
      </c>
      <c r="E741" s="107" t="s">
        <v>119</v>
      </c>
      <c r="F741" s="107" t="s">
        <v>211</v>
      </c>
      <c r="G741" s="104"/>
      <c r="H741" s="107" t="s">
        <v>212</v>
      </c>
      <c r="I741" s="108">
        <v>136.24799999999999</v>
      </c>
    </row>
    <row r="742" spans="1:9" x14ac:dyDescent="0.25">
      <c r="A742" s="104" t="s">
        <v>199</v>
      </c>
      <c r="B742" s="105">
        <v>45745.466302488421</v>
      </c>
      <c r="C742" s="109" t="s">
        <v>209</v>
      </c>
      <c r="D742" s="107" t="s">
        <v>210</v>
      </c>
      <c r="E742" s="107" t="s">
        <v>119</v>
      </c>
      <c r="F742" s="107" t="s">
        <v>211</v>
      </c>
      <c r="G742" s="104"/>
      <c r="H742" s="107" t="s">
        <v>212</v>
      </c>
      <c r="I742" s="108">
        <v>69.665000000000006</v>
      </c>
    </row>
    <row r="743" spans="1:9" x14ac:dyDescent="0.25">
      <c r="A743" s="104" t="s">
        <v>199</v>
      </c>
      <c r="B743" s="105">
        <v>45745.467112824073</v>
      </c>
      <c r="C743" s="109" t="s">
        <v>209</v>
      </c>
      <c r="D743" s="107" t="s">
        <v>210</v>
      </c>
      <c r="E743" s="107" t="s">
        <v>119</v>
      </c>
      <c r="F743" s="107" t="s">
        <v>211</v>
      </c>
      <c r="G743" s="104"/>
      <c r="H743" s="107" t="s">
        <v>212</v>
      </c>
      <c r="I743" s="108">
        <v>70.057000000000002</v>
      </c>
    </row>
    <row r="744" spans="1:9" x14ac:dyDescent="0.25">
      <c r="A744" s="104" t="s">
        <v>199</v>
      </c>
      <c r="B744" s="105">
        <v>45745.46791230324</v>
      </c>
      <c r="C744" s="109" t="s">
        <v>209</v>
      </c>
      <c r="D744" s="107" t="s">
        <v>210</v>
      </c>
      <c r="E744" s="107" t="s">
        <v>119</v>
      </c>
      <c r="F744" s="107" t="s">
        <v>211</v>
      </c>
      <c r="G744" s="104"/>
      <c r="H744" s="107" t="s">
        <v>212</v>
      </c>
      <c r="I744" s="108">
        <v>69.075000000000003</v>
      </c>
    </row>
    <row r="745" spans="1:9" x14ac:dyDescent="0.25">
      <c r="A745" s="104" t="s">
        <v>199</v>
      </c>
      <c r="B745" s="105">
        <v>45745.468722372687</v>
      </c>
      <c r="C745" s="109" t="s">
        <v>209</v>
      </c>
      <c r="D745" s="107" t="s">
        <v>210</v>
      </c>
      <c r="E745" s="107" t="s">
        <v>119</v>
      </c>
      <c r="F745" s="107" t="s">
        <v>211</v>
      </c>
      <c r="G745" s="104"/>
      <c r="H745" s="107" t="s">
        <v>212</v>
      </c>
      <c r="I745" s="108">
        <v>69.938999999999993</v>
      </c>
    </row>
    <row r="746" spans="1:9" x14ac:dyDescent="0.25">
      <c r="A746" s="104" t="s">
        <v>199</v>
      </c>
      <c r="B746" s="105">
        <v>45745.469527754627</v>
      </c>
      <c r="C746" s="109" t="s">
        <v>209</v>
      </c>
      <c r="D746" s="107" t="s">
        <v>210</v>
      </c>
      <c r="E746" s="107" t="s">
        <v>119</v>
      </c>
      <c r="F746" s="107" t="s">
        <v>211</v>
      </c>
      <c r="G746" s="104"/>
      <c r="H746" s="107" t="s">
        <v>212</v>
      </c>
      <c r="I746" s="108">
        <v>69.885999999999996</v>
      </c>
    </row>
    <row r="747" spans="1:9" x14ac:dyDescent="0.25">
      <c r="A747" s="104" t="s">
        <v>199</v>
      </c>
      <c r="B747" s="105">
        <v>45745.47034482639</v>
      </c>
      <c r="C747" s="109" t="s">
        <v>209</v>
      </c>
      <c r="D747" s="107" t="s">
        <v>210</v>
      </c>
      <c r="E747" s="107" t="s">
        <v>119</v>
      </c>
      <c r="F747" s="107" t="s">
        <v>211</v>
      </c>
      <c r="G747" s="104"/>
      <c r="H747" s="107" t="s">
        <v>212</v>
      </c>
      <c r="I747" s="108">
        <v>70.533000000000001</v>
      </c>
    </row>
    <row r="748" spans="1:9" x14ac:dyDescent="0.25">
      <c r="A748" s="104" t="s">
        <v>199</v>
      </c>
      <c r="B748" s="105">
        <v>45745.471152499995</v>
      </c>
      <c r="C748" s="109" t="s">
        <v>209</v>
      </c>
      <c r="D748" s="107" t="s">
        <v>210</v>
      </c>
      <c r="E748" s="107" t="s">
        <v>119</v>
      </c>
      <c r="F748" s="107" t="s">
        <v>211</v>
      </c>
      <c r="G748" s="104"/>
      <c r="H748" s="107" t="s">
        <v>212</v>
      </c>
      <c r="I748" s="108">
        <v>69.811999999999998</v>
      </c>
    </row>
    <row r="749" spans="1:9" x14ac:dyDescent="0.25">
      <c r="A749" s="104" t="s">
        <v>199</v>
      </c>
      <c r="B749" s="105">
        <v>45745.471965879631</v>
      </c>
      <c r="C749" s="109" t="s">
        <v>209</v>
      </c>
      <c r="D749" s="107" t="s">
        <v>210</v>
      </c>
      <c r="E749" s="107" t="s">
        <v>119</v>
      </c>
      <c r="F749" s="107" t="s">
        <v>211</v>
      </c>
      <c r="G749" s="104"/>
      <c r="H749" s="107" t="s">
        <v>212</v>
      </c>
      <c r="I749" s="108">
        <v>70.021000000000001</v>
      </c>
    </row>
    <row r="750" spans="1:9" x14ac:dyDescent="0.25">
      <c r="A750" s="104" t="s">
        <v>199</v>
      </c>
      <c r="B750" s="105">
        <v>45745.472768703701</v>
      </c>
      <c r="C750" s="109" t="s">
        <v>209</v>
      </c>
      <c r="D750" s="107" t="s">
        <v>210</v>
      </c>
      <c r="E750" s="107" t="s">
        <v>119</v>
      </c>
      <c r="F750" s="107" t="s">
        <v>211</v>
      </c>
      <c r="G750" s="104"/>
      <c r="H750" s="107" t="s">
        <v>212</v>
      </c>
      <c r="I750" s="108">
        <v>69.613</v>
      </c>
    </row>
    <row r="751" spans="1:9" x14ac:dyDescent="0.25">
      <c r="A751" s="104" t="s">
        <v>199</v>
      </c>
      <c r="B751" s="105">
        <v>45745.473580497681</v>
      </c>
      <c r="C751" s="109" t="s">
        <v>209</v>
      </c>
      <c r="D751" s="107" t="s">
        <v>210</v>
      </c>
      <c r="E751" s="107" t="s">
        <v>119</v>
      </c>
      <c r="F751" s="107" t="s">
        <v>211</v>
      </c>
      <c r="G751" s="104"/>
      <c r="H751" s="107" t="s">
        <v>212</v>
      </c>
      <c r="I751" s="108">
        <v>69.932000000000002</v>
      </c>
    </row>
    <row r="752" spans="1:9" x14ac:dyDescent="0.25">
      <c r="A752" s="104" t="s">
        <v>199</v>
      </c>
      <c r="B752" s="105">
        <v>45745.474380208332</v>
      </c>
      <c r="C752" s="109" t="s">
        <v>209</v>
      </c>
      <c r="D752" s="107" t="s">
        <v>210</v>
      </c>
      <c r="E752" s="107" t="s">
        <v>119</v>
      </c>
      <c r="F752" s="107" t="s">
        <v>211</v>
      </c>
      <c r="G752" s="104"/>
      <c r="H752" s="107" t="s">
        <v>212</v>
      </c>
      <c r="I752" s="108">
        <v>69.298000000000002</v>
      </c>
    </row>
    <row r="753" spans="1:9" x14ac:dyDescent="0.25">
      <c r="A753" s="104" t="s">
        <v>199</v>
      </c>
      <c r="B753" s="105">
        <v>45745.475180891204</v>
      </c>
      <c r="C753" s="109" t="s">
        <v>209</v>
      </c>
      <c r="D753" s="107" t="s">
        <v>210</v>
      </c>
      <c r="E753" s="107" t="s">
        <v>119</v>
      </c>
      <c r="F753" s="107" t="s">
        <v>211</v>
      </c>
      <c r="G753" s="104"/>
      <c r="H753" s="107" t="s">
        <v>212</v>
      </c>
      <c r="I753" s="108">
        <v>69.147999999999996</v>
      </c>
    </row>
    <row r="754" spans="1:9" x14ac:dyDescent="0.25">
      <c r="A754" s="104" t="s">
        <v>199</v>
      </c>
      <c r="B754" s="105">
        <v>45745.476002233794</v>
      </c>
      <c r="C754" s="109" t="s">
        <v>209</v>
      </c>
      <c r="D754" s="107" t="s">
        <v>210</v>
      </c>
      <c r="E754" s="107" t="s">
        <v>119</v>
      </c>
      <c r="F754" s="107" t="s">
        <v>211</v>
      </c>
      <c r="G754" s="104"/>
      <c r="H754" s="107" t="s">
        <v>212</v>
      </c>
      <c r="I754" s="108">
        <v>70.983999999999995</v>
      </c>
    </row>
    <row r="755" spans="1:9" x14ac:dyDescent="0.25">
      <c r="A755" s="104" t="s">
        <v>199</v>
      </c>
      <c r="B755" s="105">
        <v>45745.476796273149</v>
      </c>
      <c r="C755" s="109" t="s">
        <v>209</v>
      </c>
      <c r="D755" s="107" t="s">
        <v>210</v>
      </c>
      <c r="E755" s="107" t="s">
        <v>119</v>
      </c>
      <c r="F755" s="107" t="s">
        <v>211</v>
      </c>
      <c r="G755" s="104"/>
      <c r="H755" s="107" t="s">
        <v>212</v>
      </c>
      <c r="I755" s="108">
        <v>68.605999999999995</v>
      </c>
    </row>
    <row r="756" spans="1:9" x14ac:dyDescent="0.25">
      <c r="A756" s="104" t="s">
        <v>199</v>
      </c>
      <c r="B756" s="105">
        <v>45745.47759869213</v>
      </c>
      <c r="C756" s="109" t="s">
        <v>209</v>
      </c>
      <c r="D756" s="107" t="s">
        <v>210</v>
      </c>
      <c r="E756" s="107" t="s">
        <v>119</v>
      </c>
      <c r="F756" s="107" t="s">
        <v>211</v>
      </c>
      <c r="G756" s="104"/>
      <c r="H756" s="107" t="s">
        <v>212</v>
      </c>
      <c r="I756" s="108">
        <v>69.366</v>
      </c>
    </row>
    <row r="757" spans="1:9" x14ac:dyDescent="0.25">
      <c r="A757" s="104" t="s">
        <v>199</v>
      </c>
      <c r="B757" s="105">
        <v>45745.478407048606</v>
      </c>
      <c r="C757" s="109" t="s">
        <v>209</v>
      </c>
      <c r="D757" s="107" t="s">
        <v>210</v>
      </c>
      <c r="E757" s="107" t="s">
        <v>119</v>
      </c>
      <c r="F757" s="107" t="s">
        <v>211</v>
      </c>
      <c r="G757" s="104"/>
      <c r="H757" s="107" t="s">
        <v>212</v>
      </c>
      <c r="I757" s="108">
        <v>69.596000000000004</v>
      </c>
    </row>
    <row r="758" spans="1:9" x14ac:dyDescent="0.25">
      <c r="A758" s="104" t="s">
        <v>199</v>
      </c>
      <c r="B758" s="105">
        <v>45745.479203344905</v>
      </c>
      <c r="C758" s="109" t="s">
        <v>209</v>
      </c>
      <c r="D758" s="107" t="s">
        <v>210</v>
      </c>
      <c r="E758" s="107" t="s">
        <v>119</v>
      </c>
      <c r="F758" s="107" t="s">
        <v>211</v>
      </c>
      <c r="G758" s="104"/>
      <c r="H758" s="107" t="s">
        <v>212</v>
      </c>
      <c r="I758" s="108">
        <v>68.988</v>
      </c>
    </row>
    <row r="759" spans="1:9" x14ac:dyDescent="0.25">
      <c r="A759" s="104" t="s">
        <v>199</v>
      </c>
      <c r="B759" s="105">
        <v>45745.480011562497</v>
      </c>
      <c r="C759" s="109" t="s">
        <v>209</v>
      </c>
      <c r="D759" s="107" t="s">
        <v>210</v>
      </c>
      <c r="E759" s="107" t="s">
        <v>119</v>
      </c>
      <c r="F759" s="107" t="s">
        <v>211</v>
      </c>
      <c r="G759" s="104"/>
      <c r="H759" s="107" t="s">
        <v>212</v>
      </c>
      <c r="I759" s="108">
        <v>69.876999999999995</v>
      </c>
    </row>
    <row r="760" spans="1:9" x14ac:dyDescent="0.25">
      <c r="A760" s="104" t="s">
        <v>199</v>
      </c>
      <c r="B760" s="105">
        <v>45745.4808065162</v>
      </c>
      <c r="C760" s="109" t="s">
        <v>209</v>
      </c>
      <c r="D760" s="107" t="s">
        <v>210</v>
      </c>
      <c r="E760" s="107" t="s">
        <v>119</v>
      </c>
      <c r="F760" s="107" t="s">
        <v>211</v>
      </c>
      <c r="G760" s="104"/>
      <c r="H760" s="107" t="s">
        <v>212</v>
      </c>
      <c r="I760" s="108">
        <v>68.397999999999996</v>
      </c>
    </row>
    <row r="761" spans="1:9" x14ac:dyDescent="0.25">
      <c r="A761" s="104" t="s">
        <v>199</v>
      </c>
      <c r="B761" s="105">
        <v>45745.481966250001</v>
      </c>
      <c r="C761" s="109" t="s">
        <v>209</v>
      </c>
      <c r="D761" s="107" t="s">
        <v>210</v>
      </c>
      <c r="E761" s="107" t="s">
        <v>119</v>
      </c>
      <c r="F761" s="107" t="s">
        <v>211</v>
      </c>
      <c r="G761" s="104"/>
      <c r="H761" s="107" t="s">
        <v>212</v>
      </c>
      <c r="I761" s="108">
        <v>100.258</v>
      </c>
    </row>
    <row r="762" spans="1:9" x14ac:dyDescent="0.25">
      <c r="A762" s="104" t="s">
        <v>199</v>
      </c>
      <c r="B762" s="105">
        <v>45745.398916990736</v>
      </c>
      <c r="C762" s="109" t="s">
        <v>209</v>
      </c>
      <c r="D762" s="107" t="s">
        <v>221</v>
      </c>
      <c r="E762" s="107" t="s">
        <v>171</v>
      </c>
      <c r="F762" s="107" t="s">
        <v>211</v>
      </c>
      <c r="G762" s="104"/>
      <c r="H762" s="107" t="s">
        <v>222</v>
      </c>
      <c r="I762" s="108">
        <v>73.924000000000007</v>
      </c>
    </row>
    <row r="763" spans="1:9" x14ac:dyDescent="0.25">
      <c r="A763" s="104" t="s">
        <v>199</v>
      </c>
      <c r="B763" s="105">
        <v>45745.399723263887</v>
      </c>
      <c r="C763" s="109" t="s">
        <v>209</v>
      </c>
      <c r="D763" s="107" t="s">
        <v>221</v>
      </c>
      <c r="E763" s="107" t="s">
        <v>171</v>
      </c>
      <c r="F763" s="107" t="s">
        <v>211</v>
      </c>
      <c r="G763" s="104"/>
      <c r="H763" s="107" t="s">
        <v>222</v>
      </c>
      <c r="I763" s="108">
        <v>69.661000000000001</v>
      </c>
    </row>
    <row r="764" spans="1:9" x14ac:dyDescent="0.25">
      <c r="A764" s="104" t="s">
        <v>199</v>
      </c>
      <c r="B764" s="105">
        <v>45745.400556631939</v>
      </c>
      <c r="C764" s="109" t="s">
        <v>209</v>
      </c>
      <c r="D764" s="107" t="s">
        <v>221</v>
      </c>
      <c r="E764" s="107" t="s">
        <v>171</v>
      </c>
      <c r="F764" s="107" t="s">
        <v>211</v>
      </c>
      <c r="G764" s="104"/>
      <c r="H764" s="107" t="s">
        <v>222</v>
      </c>
      <c r="I764" s="108">
        <v>71.992999999999995</v>
      </c>
    </row>
    <row r="765" spans="1:9" x14ac:dyDescent="0.25">
      <c r="A765" s="104" t="s">
        <v>199</v>
      </c>
      <c r="B765" s="105">
        <v>45745.401376064816</v>
      </c>
      <c r="C765" s="109" t="s">
        <v>209</v>
      </c>
      <c r="D765" s="107" t="s">
        <v>221</v>
      </c>
      <c r="E765" s="107" t="s">
        <v>171</v>
      </c>
      <c r="F765" s="107" t="s">
        <v>211</v>
      </c>
      <c r="G765" s="104"/>
      <c r="H765" s="107" t="s">
        <v>222</v>
      </c>
      <c r="I765" s="108">
        <v>70.8</v>
      </c>
    </row>
    <row r="766" spans="1:9" x14ac:dyDescent="0.25">
      <c r="A766" s="104" t="s">
        <v>199</v>
      </c>
      <c r="B766" s="105">
        <v>45745.402185624996</v>
      </c>
      <c r="C766" s="109" t="s">
        <v>209</v>
      </c>
      <c r="D766" s="107" t="s">
        <v>221</v>
      </c>
      <c r="E766" s="107" t="s">
        <v>171</v>
      </c>
      <c r="F766" s="107" t="s">
        <v>211</v>
      </c>
      <c r="G766" s="104"/>
      <c r="H766" s="107" t="s">
        <v>222</v>
      </c>
      <c r="I766" s="108">
        <v>69.935000000000002</v>
      </c>
    </row>
    <row r="767" spans="1:9" x14ac:dyDescent="0.25">
      <c r="A767" s="104" t="s">
        <v>199</v>
      </c>
      <c r="B767" s="105">
        <v>45745.403034675925</v>
      </c>
      <c r="C767" s="109" t="s">
        <v>209</v>
      </c>
      <c r="D767" s="107" t="s">
        <v>221</v>
      </c>
      <c r="E767" s="107" t="s">
        <v>171</v>
      </c>
      <c r="F767" s="107" t="s">
        <v>211</v>
      </c>
      <c r="G767" s="104"/>
      <c r="H767" s="107" t="s">
        <v>222</v>
      </c>
      <c r="I767" s="108">
        <v>73.384</v>
      </c>
    </row>
    <row r="768" spans="1:9" x14ac:dyDescent="0.25">
      <c r="A768" s="104" t="s">
        <v>199</v>
      </c>
      <c r="B768" s="105">
        <v>45745.403853356482</v>
      </c>
      <c r="C768" s="109" t="s">
        <v>209</v>
      </c>
      <c r="D768" s="107" t="s">
        <v>221</v>
      </c>
      <c r="E768" s="107" t="s">
        <v>171</v>
      </c>
      <c r="F768" s="107" t="s">
        <v>211</v>
      </c>
      <c r="G768" s="104"/>
      <c r="H768" s="107" t="s">
        <v>222</v>
      </c>
      <c r="I768" s="108">
        <v>70.725999999999999</v>
      </c>
    </row>
    <row r="769" spans="1:9" x14ac:dyDescent="0.25">
      <c r="A769" s="104" t="s">
        <v>199</v>
      </c>
      <c r="B769" s="105">
        <v>45745.40466299768</v>
      </c>
      <c r="C769" s="109" t="s">
        <v>209</v>
      </c>
      <c r="D769" s="107" t="s">
        <v>221</v>
      </c>
      <c r="E769" s="107" t="s">
        <v>171</v>
      </c>
      <c r="F769" s="107" t="s">
        <v>211</v>
      </c>
      <c r="G769" s="104"/>
      <c r="H769" s="107" t="s">
        <v>222</v>
      </c>
      <c r="I769" s="108">
        <v>69.938999999999993</v>
      </c>
    </row>
    <row r="770" spans="1:9" x14ac:dyDescent="0.25">
      <c r="A770" s="104" t="s">
        <v>199</v>
      </c>
      <c r="B770" s="105">
        <v>45745.405517361112</v>
      </c>
      <c r="C770" s="109" t="s">
        <v>209</v>
      </c>
      <c r="D770" s="107" t="s">
        <v>221</v>
      </c>
      <c r="E770" s="107" t="s">
        <v>171</v>
      </c>
      <c r="F770" s="107" t="s">
        <v>211</v>
      </c>
      <c r="G770" s="104"/>
      <c r="H770" s="107" t="s">
        <v>222</v>
      </c>
      <c r="I770" s="108">
        <v>73.820999999999998</v>
      </c>
    </row>
    <row r="771" spans="1:9" x14ac:dyDescent="0.25">
      <c r="A771" s="104" t="s">
        <v>199</v>
      </c>
      <c r="B771" s="105">
        <v>45745.406336736109</v>
      </c>
      <c r="C771" s="109" t="s">
        <v>209</v>
      </c>
      <c r="D771" s="107" t="s">
        <v>221</v>
      </c>
      <c r="E771" s="107" t="s">
        <v>171</v>
      </c>
      <c r="F771" s="107" t="s">
        <v>211</v>
      </c>
      <c r="G771" s="104"/>
      <c r="H771" s="107" t="s">
        <v>222</v>
      </c>
      <c r="I771" s="108">
        <v>70.798000000000002</v>
      </c>
    </row>
    <row r="772" spans="1:9" x14ac:dyDescent="0.25">
      <c r="A772" s="104" t="s">
        <v>199</v>
      </c>
      <c r="B772" s="105">
        <v>45745.40712841435</v>
      </c>
      <c r="C772" s="109" t="s">
        <v>209</v>
      </c>
      <c r="D772" s="107" t="s">
        <v>221</v>
      </c>
      <c r="E772" s="107" t="s">
        <v>171</v>
      </c>
      <c r="F772" s="107" t="s">
        <v>211</v>
      </c>
      <c r="G772" s="104"/>
      <c r="H772" s="107" t="s">
        <v>222</v>
      </c>
      <c r="I772" s="108">
        <v>68.38</v>
      </c>
    </row>
    <row r="773" spans="1:9" x14ac:dyDescent="0.25">
      <c r="A773" s="104" t="s">
        <v>199</v>
      </c>
      <c r="B773" s="105">
        <v>45745.407945833329</v>
      </c>
      <c r="C773" s="109" t="s">
        <v>209</v>
      </c>
      <c r="D773" s="107" t="s">
        <v>221</v>
      </c>
      <c r="E773" s="107" t="s">
        <v>171</v>
      </c>
      <c r="F773" s="107" t="s">
        <v>211</v>
      </c>
      <c r="G773" s="104"/>
      <c r="H773" s="107" t="s">
        <v>222</v>
      </c>
      <c r="I773" s="108">
        <v>70.634</v>
      </c>
    </row>
    <row r="774" spans="1:9" x14ac:dyDescent="0.25">
      <c r="A774" s="104" t="s">
        <v>199</v>
      </c>
      <c r="B774" s="105">
        <v>45745.408773715273</v>
      </c>
      <c r="C774" s="109" t="s">
        <v>209</v>
      </c>
      <c r="D774" s="107" t="s">
        <v>221</v>
      </c>
      <c r="E774" s="107" t="s">
        <v>171</v>
      </c>
      <c r="F774" s="107" t="s">
        <v>211</v>
      </c>
      <c r="G774" s="104"/>
      <c r="H774" s="107" t="s">
        <v>222</v>
      </c>
      <c r="I774" s="108">
        <v>71.534999999999997</v>
      </c>
    </row>
    <row r="775" spans="1:9" x14ac:dyDescent="0.25">
      <c r="A775" s="104" t="s">
        <v>199</v>
      </c>
      <c r="B775" s="105">
        <v>45745.409580254629</v>
      </c>
      <c r="C775" s="109" t="s">
        <v>209</v>
      </c>
      <c r="D775" s="107" t="s">
        <v>221</v>
      </c>
      <c r="E775" s="107" t="s">
        <v>171</v>
      </c>
      <c r="F775" s="107" t="s">
        <v>211</v>
      </c>
      <c r="G775" s="104"/>
      <c r="H775" s="107" t="s">
        <v>222</v>
      </c>
      <c r="I775" s="108">
        <v>69.677000000000007</v>
      </c>
    </row>
    <row r="776" spans="1:9" x14ac:dyDescent="0.25">
      <c r="A776" s="104" t="s">
        <v>199</v>
      </c>
      <c r="B776" s="105">
        <v>45745.411218703703</v>
      </c>
      <c r="C776" s="109" t="s">
        <v>209</v>
      </c>
      <c r="D776" s="107" t="s">
        <v>221</v>
      </c>
      <c r="E776" s="107" t="s">
        <v>171</v>
      </c>
      <c r="F776" s="107" t="s">
        <v>211</v>
      </c>
      <c r="G776" s="104"/>
      <c r="H776" s="107" t="s">
        <v>222</v>
      </c>
      <c r="I776" s="108">
        <v>141.19499999999999</v>
      </c>
    </row>
    <row r="777" spans="1:9" x14ac:dyDescent="0.25">
      <c r="A777" s="104" t="s">
        <v>199</v>
      </c>
      <c r="B777" s="105">
        <v>45745.412099791662</v>
      </c>
      <c r="C777" s="109" t="s">
        <v>209</v>
      </c>
      <c r="D777" s="107" t="s">
        <v>221</v>
      </c>
      <c r="E777" s="107" t="s">
        <v>171</v>
      </c>
      <c r="F777" s="107" t="s">
        <v>211</v>
      </c>
      <c r="G777" s="104"/>
      <c r="H777" s="107" t="s">
        <v>222</v>
      </c>
      <c r="I777" s="108">
        <v>76.298000000000002</v>
      </c>
    </row>
    <row r="778" spans="1:9" x14ac:dyDescent="0.25">
      <c r="A778" s="104" t="s">
        <v>199</v>
      </c>
      <c r="B778" s="105">
        <v>45745.413071296294</v>
      </c>
      <c r="C778" s="109" t="s">
        <v>209</v>
      </c>
      <c r="D778" s="107" t="s">
        <v>221</v>
      </c>
      <c r="E778" s="107" t="s">
        <v>171</v>
      </c>
      <c r="F778" s="107" t="s">
        <v>211</v>
      </c>
      <c r="G778" s="104"/>
      <c r="H778" s="107" t="s">
        <v>222</v>
      </c>
      <c r="I778" s="108">
        <v>83.93</v>
      </c>
    </row>
    <row r="779" spans="1:9" x14ac:dyDescent="0.25">
      <c r="A779" s="104" t="s">
        <v>199</v>
      </c>
      <c r="B779" s="105">
        <v>45745.413939537037</v>
      </c>
      <c r="C779" s="109" t="s">
        <v>209</v>
      </c>
      <c r="D779" s="107" t="s">
        <v>221</v>
      </c>
      <c r="E779" s="107" t="s">
        <v>171</v>
      </c>
      <c r="F779" s="107" t="s">
        <v>211</v>
      </c>
      <c r="G779" s="104"/>
      <c r="H779" s="107" t="s">
        <v>222</v>
      </c>
      <c r="I779" s="108">
        <v>75.040999999999997</v>
      </c>
    </row>
    <row r="780" spans="1:9" x14ac:dyDescent="0.25">
      <c r="A780" s="104" t="s">
        <v>199</v>
      </c>
      <c r="B780" s="105">
        <v>45745.414801134255</v>
      </c>
      <c r="C780" s="109" t="s">
        <v>209</v>
      </c>
      <c r="D780" s="107" t="s">
        <v>221</v>
      </c>
      <c r="E780" s="107" t="s">
        <v>171</v>
      </c>
      <c r="F780" s="107" t="s">
        <v>211</v>
      </c>
      <c r="G780" s="104"/>
      <c r="H780" s="107" t="s">
        <v>222</v>
      </c>
      <c r="I780" s="108">
        <v>74.462000000000003</v>
      </c>
    </row>
    <row r="781" spans="1:9" x14ac:dyDescent="0.25">
      <c r="A781" s="104" t="s">
        <v>199</v>
      </c>
      <c r="B781" s="105">
        <v>45745.415648703703</v>
      </c>
      <c r="C781" s="109" t="s">
        <v>209</v>
      </c>
      <c r="D781" s="107" t="s">
        <v>221</v>
      </c>
      <c r="E781" s="107" t="s">
        <v>171</v>
      </c>
      <c r="F781" s="107" t="s">
        <v>211</v>
      </c>
      <c r="G781" s="104"/>
      <c r="H781" s="107" t="s">
        <v>222</v>
      </c>
      <c r="I781" s="108">
        <v>73.206999999999994</v>
      </c>
    </row>
    <row r="782" spans="1:9" x14ac:dyDescent="0.25">
      <c r="A782" s="104" t="s">
        <v>199</v>
      </c>
      <c r="B782" s="105">
        <v>45745.416491064811</v>
      </c>
      <c r="C782" s="109" t="s">
        <v>209</v>
      </c>
      <c r="D782" s="107" t="s">
        <v>221</v>
      </c>
      <c r="E782" s="107" t="s">
        <v>171</v>
      </c>
      <c r="F782" s="107" t="s">
        <v>211</v>
      </c>
      <c r="G782" s="104"/>
      <c r="H782" s="107" t="s">
        <v>222</v>
      </c>
      <c r="I782" s="108">
        <v>72.768000000000001</v>
      </c>
    </row>
    <row r="783" spans="1:9" x14ac:dyDescent="0.25">
      <c r="A783" s="104" t="s">
        <v>199</v>
      </c>
      <c r="B783" s="105">
        <v>45745.417326793977</v>
      </c>
      <c r="C783" s="109" t="s">
        <v>209</v>
      </c>
      <c r="D783" s="107" t="s">
        <v>221</v>
      </c>
      <c r="E783" s="107" t="s">
        <v>171</v>
      </c>
      <c r="F783" s="107" t="s">
        <v>211</v>
      </c>
      <c r="G783" s="104"/>
      <c r="H783" s="107" t="s">
        <v>222</v>
      </c>
      <c r="I783" s="108">
        <v>72.236999999999995</v>
      </c>
    </row>
    <row r="784" spans="1:9" x14ac:dyDescent="0.25">
      <c r="A784" s="104" t="s">
        <v>199</v>
      </c>
      <c r="B784" s="105">
        <v>45745.418233749995</v>
      </c>
      <c r="C784" s="109" t="s">
        <v>209</v>
      </c>
      <c r="D784" s="107" t="s">
        <v>221</v>
      </c>
      <c r="E784" s="107" t="s">
        <v>171</v>
      </c>
      <c r="F784" s="107" t="s">
        <v>211</v>
      </c>
      <c r="G784" s="104"/>
      <c r="H784" s="107" t="s">
        <v>222</v>
      </c>
      <c r="I784" s="108">
        <v>78.378</v>
      </c>
    </row>
    <row r="785" spans="1:9" x14ac:dyDescent="0.25">
      <c r="A785" s="104" t="s">
        <v>199</v>
      </c>
      <c r="B785" s="105">
        <v>45745.419082199071</v>
      </c>
      <c r="C785" s="109" t="s">
        <v>209</v>
      </c>
      <c r="D785" s="107" t="s">
        <v>221</v>
      </c>
      <c r="E785" s="107" t="s">
        <v>171</v>
      </c>
      <c r="F785" s="107" t="s">
        <v>211</v>
      </c>
      <c r="G785" s="104"/>
      <c r="H785" s="107" t="s">
        <v>222</v>
      </c>
      <c r="I785" s="108">
        <v>73.268000000000001</v>
      </c>
    </row>
    <row r="786" spans="1:9" x14ac:dyDescent="0.25">
      <c r="A786" s="104" t="s">
        <v>199</v>
      </c>
      <c r="B786" s="105">
        <v>45745.419976874997</v>
      </c>
      <c r="C786" s="109" t="s">
        <v>209</v>
      </c>
      <c r="D786" s="107" t="s">
        <v>221</v>
      </c>
      <c r="E786" s="107" t="s">
        <v>171</v>
      </c>
      <c r="F786" s="107" t="s">
        <v>211</v>
      </c>
      <c r="G786" s="104"/>
      <c r="H786" s="107" t="s">
        <v>222</v>
      </c>
      <c r="I786" s="108">
        <v>77.305999999999997</v>
      </c>
    </row>
    <row r="787" spans="1:9" x14ac:dyDescent="0.25">
      <c r="A787" s="104" t="s">
        <v>199</v>
      </c>
      <c r="B787" s="105">
        <v>45745.420845821754</v>
      </c>
      <c r="C787" s="109" t="s">
        <v>209</v>
      </c>
      <c r="D787" s="107" t="s">
        <v>221</v>
      </c>
      <c r="E787" s="107" t="s">
        <v>171</v>
      </c>
      <c r="F787" s="107" t="s">
        <v>211</v>
      </c>
      <c r="G787" s="104"/>
      <c r="H787" s="107" t="s">
        <v>222</v>
      </c>
      <c r="I787" s="108">
        <v>74.899000000000001</v>
      </c>
    </row>
    <row r="788" spans="1:9" x14ac:dyDescent="0.25">
      <c r="A788" s="104" t="s">
        <v>199</v>
      </c>
      <c r="B788" s="105">
        <v>45745.421669004631</v>
      </c>
      <c r="C788" s="109" t="s">
        <v>209</v>
      </c>
      <c r="D788" s="107" t="s">
        <v>221</v>
      </c>
      <c r="E788" s="107" t="s">
        <v>171</v>
      </c>
      <c r="F788" s="107" t="s">
        <v>211</v>
      </c>
      <c r="G788" s="104"/>
      <c r="H788" s="107" t="s">
        <v>222</v>
      </c>
      <c r="I788" s="108">
        <v>71.275999999999996</v>
      </c>
    </row>
    <row r="789" spans="1:9" x14ac:dyDescent="0.25">
      <c r="A789" s="104" t="s">
        <v>199</v>
      </c>
      <c r="B789" s="105">
        <v>45745.422487523145</v>
      </c>
      <c r="C789" s="109" t="s">
        <v>209</v>
      </c>
      <c r="D789" s="107" t="s">
        <v>221</v>
      </c>
      <c r="E789" s="107" t="s">
        <v>171</v>
      </c>
      <c r="F789" s="107" t="s">
        <v>211</v>
      </c>
      <c r="G789" s="104"/>
      <c r="H789" s="107" t="s">
        <v>222</v>
      </c>
      <c r="I789" s="108">
        <v>70.733999999999995</v>
      </c>
    </row>
    <row r="790" spans="1:9" x14ac:dyDescent="0.25">
      <c r="A790" s="104" t="s">
        <v>199</v>
      </c>
      <c r="B790" s="105">
        <v>45745.423358437496</v>
      </c>
      <c r="C790" s="109" t="s">
        <v>209</v>
      </c>
      <c r="D790" s="107" t="s">
        <v>221</v>
      </c>
      <c r="E790" s="107" t="s">
        <v>171</v>
      </c>
      <c r="F790" s="107" t="s">
        <v>211</v>
      </c>
      <c r="G790" s="104"/>
      <c r="H790" s="107" t="s">
        <v>222</v>
      </c>
      <c r="I790" s="108">
        <v>75.22</v>
      </c>
    </row>
    <row r="791" spans="1:9" x14ac:dyDescent="0.25">
      <c r="A791" s="104" t="s">
        <v>199</v>
      </c>
      <c r="B791" s="105">
        <v>45745.424209490739</v>
      </c>
      <c r="C791" s="109" t="s">
        <v>209</v>
      </c>
      <c r="D791" s="107" t="s">
        <v>221</v>
      </c>
      <c r="E791" s="107" t="s">
        <v>171</v>
      </c>
      <c r="F791" s="107" t="s">
        <v>211</v>
      </c>
      <c r="G791" s="104"/>
      <c r="H791" s="107" t="s">
        <v>222</v>
      </c>
      <c r="I791" s="108">
        <v>73.569999999999993</v>
      </c>
    </row>
    <row r="792" spans="1:9" x14ac:dyDescent="0.25">
      <c r="A792" s="104" t="s">
        <v>199</v>
      </c>
      <c r="B792" s="105">
        <v>45745.425025011573</v>
      </c>
      <c r="C792" s="109" t="s">
        <v>209</v>
      </c>
      <c r="D792" s="107" t="s">
        <v>221</v>
      </c>
      <c r="E792" s="107" t="s">
        <v>171</v>
      </c>
      <c r="F792" s="107" t="s">
        <v>211</v>
      </c>
      <c r="G792" s="104"/>
      <c r="H792" s="107" t="s">
        <v>222</v>
      </c>
      <c r="I792" s="108">
        <v>70.423000000000002</v>
      </c>
    </row>
    <row r="793" spans="1:9" x14ac:dyDescent="0.25">
      <c r="A793" s="104" t="s">
        <v>199</v>
      </c>
      <c r="B793" s="105">
        <v>45745.426633402778</v>
      </c>
      <c r="C793" s="109" t="s">
        <v>209</v>
      </c>
      <c r="D793" s="107" t="s">
        <v>221</v>
      </c>
      <c r="E793" s="107" t="s">
        <v>171</v>
      </c>
      <c r="F793" s="107" t="s">
        <v>211</v>
      </c>
      <c r="G793" s="104"/>
      <c r="H793" s="107" t="s">
        <v>222</v>
      </c>
      <c r="I793" s="108">
        <v>138.96799999999999</v>
      </c>
    </row>
    <row r="794" spans="1:9" x14ac:dyDescent="0.25">
      <c r="A794" s="104" t="s">
        <v>199</v>
      </c>
      <c r="B794" s="105">
        <v>45745.427496863427</v>
      </c>
      <c r="C794" s="109" t="s">
        <v>209</v>
      </c>
      <c r="D794" s="107" t="s">
        <v>221</v>
      </c>
      <c r="E794" s="107" t="s">
        <v>171</v>
      </c>
      <c r="F794" s="107" t="s">
        <v>211</v>
      </c>
      <c r="G794" s="104"/>
      <c r="H794" s="107" t="s">
        <v>222</v>
      </c>
      <c r="I794" s="108">
        <v>74.599000000000004</v>
      </c>
    </row>
    <row r="795" spans="1:9" x14ac:dyDescent="0.25">
      <c r="A795" s="104" t="s">
        <v>199</v>
      </c>
      <c r="B795" s="105">
        <v>45745.428341851853</v>
      </c>
      <c r="C795" s="109" t="s">
        <v>209</v>
      </c>
      <c r="D795" s="107" t="s">
        <v>221</v>
      </c>
      <c r="E795" s="107" t="s">
        <v>171</v>
      </c>
      <c r="F795" s="107" t="s">
        <v>211</v>
      </c>
      <c r="G795" s="104"/>
      <c r="H795" s="107" t="s">
        <v>222</v>
      </c>
      <c r="I795" s="108">
        <v>73.031000000000006</v>
      </c>
    </row>
    <row r="796" spans="1:9" x14ac:dyDescent="0.25">
      <c r="A796" s="104" t="s">
        <v>199</v>
      </c>
      <c r="B796" s="105">
        <v>45745.429149004631</v>
      </c>
      <c r="C796" s="109" t="s">
        <v>209</v>
      </c>
      <c r="D796" s="107" t="s">
        <v>221</v>
      </c>
      <c r="E796" s="107" t="s">
        <v>171</v>
      </c>
      <c r="F796" s="107" t="s">
        <v>211</v>
      </c>
      <c r="G796" s="104"/>
      <c r="H796" s="107" t="s">
        <v>222</v>
      </c>
      <c r="I796" s="108">
        <v>69.733000000000004</v>
      </c>
    </row>
    <row r="797" spans="1:9" x14ac:dyDescent="0.25">
      <c r="A797" s="104" t="s">
        <v>199</v>
      </c>
      <c r="B797" s="105">
        <v>45745.430159618052</v>
      </c>
      <c r="C797" s="109" t="s">
        <v>209</v>
      </c>
      <c r="D797" s="107" t="s">
        <v>221</v>
      </c>
      <c r="E797" s="107" t="s">
        <v>171</v>
      </c>
      <c r="F797" s="107" t="s">
        <v>211</v>
      </c>
      <c r="G797" s="104"/>
      <c r="H797" s="107" t="s">
        <v>222</v>
      </c>
      <c r="I797" s="108">
        <v>87.308000000000007</v>
      </c>
    </row>
    <row r="798" spans="1:9" x14ac:dyDescent="0.25">
      <c r="A798" s="104" t="s">
        <v>199</v>
      </c>
      <c r="B798" s="105">
        <v>45745.431029988424</v>
      </c>
      <c r="C798" s="109" t="s">
        <v>209</v>
      </c>
      <c r="D798" s="107" t="s">
        <v>221</v>
      </c>
      <c r="E798" s="107" t="s">
        <v>171</v>
      </c>
      <c r="F798" s="107" t="s">
        <v>211</v>
      </c>
      <c r="G798" s="104"/>
      <c r="H798" s="107" t="s">
        <v>222</v>
      </c>
      <c r="I798" s="108">
        <v>75.245000000000005</v>
      </c>
    </row>
    <row r="799" spans="1:9" x14ac:dyDescent="0.25">
      <c r="A799" s="104" t="s">
        <v>199</v>
      </c>
      <c r="B799" s="105">
        <v>45745.431901481483</v>
      </c>
      <c r="C799" s="109" t="s">
        <v>209</v>
      </c>
      <c r="D799" s="107" t="s">
        <v>221</v>
      </c>
      <c r="E799" s="107" t="s">
        <v>171</v>
      </c>
      <c r="F799" s="107" t="s">
        <v>211</v>
      </c>
      <c r="G799" s="104"/>
      <c r="H799" s="107" t="s">
        <v>222</v>
      </c>
      <c r="I799" s="108">
        <v>75.233999999999995</v>
      </c>
    </row>
    <row r="800" spans="1:9" x14ac:dyDescent="0.25">
      <c r="A800" s="104" t="s">
        <v>199</v>
      </c>
      <c r="B800" s="105">
        <v>45745.432739166667</v>
      </c>
      <c r="C800" s="109" t="s">
        <v>209</v>
      </c>
      <c r="D800" s="107" t="s">
        <v>221</v>
      </c>
      <c r="E800" s="107" t="s">
        <v>171</v>
      </c>
      <c r="F800" s="107" t="s">
        <v>211</v>
      </c>
      <c r="G800" s="104"/>
      <c r="H800" s="107" t="s">
        <v>222</v>
      </c>
      <c r="I800" s="108">
        <v>72.388000000000005</v>
      </c>
    </row>
    <row r="801" spans="1:9" x14ac:dyDescent="0.25">
      <c r="A801" s="104" t="s">
        <v>199</v>
      </c>
      <c r="B801" s="105">
        <v>45745.434029374999</v>
      </c>
      <c r="C801" s="109" t="s">
        <v>209</v>
      </c>
      <c r="D801" s="107" t="s">
        <v>221</v>
      </c>
      <c r="E801" s="107" t="s">
        <v>171</v>
      </c>
      <c r="F801" s="107" t="s">
        <v>211</v>
      </c>
      <c r="G801" s="104"/>
      <c r="H801" s="107" t="s">
        <v>222</v>
      </c>
      <c r="I801" s="108">
        <v>111.468</v>
      </c>
    </row>
    <row r="802" spans="1:9" x14ac:dyDescent="0.25">
      <c r="A802" s="104" t="s">
        <v>199</v>
      </c>
      <c r="B802" s="105">
        <v>45745.434899270833</v>
      </c>
      <c r="C802" s="109" t="s">
        <v>209</v>
      </c>
      <c r="D802" s="107" t="s">
        <v>221</v>
      </c>
      <c r="E802" s="107" t="s">
        <v>171</v>
      </c>
      <c r="F802" s="107" t="s">
        <v>211</v>
      </c>
      <c r="G802" s="104"/>
      <c r="H802" s="107" t="s">
        <v>222</v>
      </c>
      <c r="I802" s="108">
        <v>75.174999999999997</v>
      </c>
    </row>
    <row r="803" spans="1:9" x14ac:dyDescent="0.25">
      <c r="A803" s="104" t="s">
        <v>199</v>
      </c>
      <c r="B803" s="105">
        <v>45745.435766354167</v>
      </c>
      <c r="C803" s="109" t="s">
        <v>209</v>
      </c>
      <c r="D803" s="107" t="s">
        <v>221</v>
      </c>
      <c r="E803" s="107" t="s">
        <v>171</v>
      </c>
      <c r="F803" s="107" t="s">
        <v>211</v>
      </c>
      <c r="G803" s="104"/>
      <c r="H803" s="107" t="s">
        <v>222</v>
      </c>
      <c r="I803" s="108">
        <v>74.893000000000001</v>
      </c>
    </row>
    <row r="804" spans="1:9" x14ac:dyDescent="0.25">
      <c r="A804" s="104" t="s">
        <v>199</v>
      </c>
      <c r="B804" s="105">
        <v>45745.436610694444</v>
      </c>
      <c r="C804" s="109" t="s">
        <v>209</v>
      </c>
      <c r="D804" s="107" t="s">
        <v>221</v>
      </c>
      <c r="E804" s="107" t="s">
        <v>171</v>
      </c>
      <c r="F804" s="107" t="s">
        <v>211</v>
      </c>
      <c r="G804" s="104"/>
      <c r="H804" s="107" t="s">
        <v>222</v>
      </c>
      <c r="I804" s="108">
        <v>72.975999999999999</v>
      </c>
    </row>
    <row r="805" spans="1:9" x14ac:dyDescent="0.25">
      <c r="A805" s="104" t="s">
        <v>199</v>
      </c>
      <c r="B805" s="105">
        <v>45745.437472129626</v>
      </c>
      <c r="C805" s="109" t="s">
        <v>209</v>
      </c>
      <c r="D805" s="107" t="s">
        <v>221</v>
      </c>
      <c r="E805" s="107" t="s">
        <v>171</v>
      </c>
      <c r="F805" s="107" t="s">
        <v>211</v>
      </c>
      <c r="G805" s="104"/>
      <c r="H805" s="107" t="s">
        <v>222</v>
      </c>
      <c r="I805" s="108">
        <v>74.403000000000006</v>
      </c>
    </row>
    <row r="806" spans="1:9" x14ac:dyDescent="0.25">
      <c r="A806" s="104" t="s">
        <v>199</v>
      </c>
      <c r="B806" s="105">
        <v>45745.438303576389</v>
      </c>
      <c r="C806" s="109" t="s">
        <v>209</v>
      </c>
      <c r="D806" s="107" t="s">
        <v>221</v>
      </c>
      <c r="E806" s="107" t="s">
        <v>171</v>
      </c>
      <c r="F806" s="107" t="s">
        <v>211</v>
      </c>
      <c r="G806" s="104"/>
      <c r="H806" s="107" t="s">
        <v>222</v>
      </c>
      <c r="I806" s="108">
        <v>71.876999999999995</v>
      </c>
    </row>
    <row r="807" spans="1:9" x14ac:dyDescent="0.25">
      <c r="A807" s="104" t="s">
        <v>199</v>
      </c>
      <c r="B807" s="105">
        <v>45745.439896388889</v>
      </c>
      <c r="C807" s="109" t="s">
        <v>209</v>
      </c>
      <c r="D807" s="107" t="s">
        <v>221</v>
      </c>
      <c r="E807" s="107" t="s">
        <v>171</v>
      </c>
      <c r="F807" s="107" t="s">
        <v>211</v>
      </c>
      <c r="G807" s="104"/>
      <c r="H807" s="107" t="s">
        <v>222</v>
      </c>
      <c r="I807" s="108">
        <v>137.58699999999999</v>
      </c>
    </row>
    <row r="808" spans="1:9" x14ac:dyDescent="0.25">
      <c r="A808" s="104" t="s">
        <v>199</v>
      </c>
      <c r="B808" s="105">
        <v>45745.440772650458</v>
      </c>
      <c r="C808" s="109" t="s">
        <v>209</v>
      </c>
      <c r="D808" s="107" t="s">
        <v>221</v>
      </c>
      <c r="E808" s="107" t="s">
        <v>171</v>
      </c>
      <c r="F808" s="107" t="s">
        <v>211</v>
      </c>
      <c r="G808" s="104"/>
      <c r="H808" s="107" t="s">
        <v>222</v>
      </c>
      <c r="I808" s="108">
        <v>75.733000000000004</v>
      </c>
    </row>
    <row r="809" spans="1:9" x14ac:dyDescent="0.25">
      <c r="A809" s="104" t="s">
        <v>199</v>
      </c>
      <c r="B809" s="105">
        <v>45745.44163956018</v>
      </c>
      <c r="C809" s="109" t="s">
        <v>209</v>
      </c>
      <c r="D809" s="107" t="s">
        <v>221</v>
      </c>
      <c r="E809" s="107" t="s">
        <v>171</v>
      </c>
      <c r="F809" s="107" t="s">
        <v>211</v>
      </c>
      <c r="G809" s="104"/>
      <c r="H809" s="107" t="s">
        <v>222</v>
      </c>
      <c r="I809" s="108">
        <v>74.872</v>
      </c>
    </row>
    <row r="810" spans="1:9" x14ac:dyDescent="0.25">
      <c r="A810" s="104" t="s">
        <v>199</v>
      </c>
      <c r="B810" s="105">
        <v>45745.442515497685</v>
      </c>
      <c r="C810" s="109" t="s">
        <v>209</v>
      </c>
      <c r="D810" s="107" t="s">
        <v>221</v>
      </c>
      <c r="E810" s="107" t="s">
        <v>171</v>
      </c>
      <c r="F810" s="107" t="s">
        <v>211</v>
      </c>
      <c r="G810" s="104"/>
      <c r="H810" s="107" t="s">
        <v>222</v>
      </c>
      <c r="I810" s="108">
        <v>75.695999999999998</v>
      </c>
    </row>
    <row r="811" spans="1:9" x14ac:dyDescent="0.25">
      <c r="A811" s="104" t="s">
        <v>199</v>
      </c>
      <c r="B811" s="105">
        <v>45745.44338326389</v>
      </c>
      <c r="C811" s="109" t="s">
        <v>209</v>
      </c>
      <c r="D811" s="107" t="s">
        <v>221</v>
      </c>
      <c r="E811" s="107" t="s">
        <v>171</v>
      </c>
      <c r="F811" s="107" t="s">
        <v>211</v>
      </c>
      <c r="G811" s="104"/>
      <c r="H811" s="107" t="s">
        <v>222</v>
      </c>
      <c r="I811" s="108">
        <v>74.994</v>
      </c>
    </row>
    <row r="812" spans="1:9" x14ac:dyDescent="0.25">
      <c r="A812" s="104" t="s">
        <v>199</v>
      </c>
      <c r="B812" s="105">
        <v>45745.444254212962</v>
      </c>
      <c r="C812" s="109" t="s">
        <v>209</v>
      </c>
      <c r="D812" s="107" t="s">
        <v>221</v>
      </c>
      <c r="E812" s="107" t="s">
        <v>171</v>
      </c>
      <c r="F812" s="107" t="s">
        <v>211</v>
      </c>
      <c r="G812" s="104"/>
      <c r="H812" s="107" t="s">
        <v>222</v>
      </c>
      <c r="I812" s="108">
        <v>75.233999999999995</v>
      </c>
    </row>
    <row r="813" spans="1:9" x14ac:dyDescent="0.25">
      <c r="A813" s="104" t="s">
        <v>199</v>
      </c>
      <c r="B813" s="105">
        <v>45745.445128483792</v>
      </c>
      <c r="C813" s="109" t="s">
        <v>209</v>
      </c>
      <c r="D813" s="107" t="s">
        <v>221</v>
      </c>
      <c r="E813" s="107" t="s">
        <v>171</v>
      </c>
      <c r="F813" s="107" t="s">
        <v>211</v>
      </c>
      <c r="G813" s="104"/>
      <c r="H813" s="107" t="s">
        <v>222</v>
      </c>
      <c r="I813" s="108">
        <v>75.489999999999995</v>
      </c>
    </row>
    <row r="814" spans="1:9" x14ac:dyDescent="0.25">
      <c r="A814" s="104" t="s">
        <v>199</v>
      </c>
      <c r="B814" s="105">
        <v>45745.446132870369</v>
      </c>
      <c r="C814" s="109" t="s">
        <v>209</v>
      </c>
      <c r="D814" s="107" t="s">
        <v>221</v>
      </c>
      <c r="E814" s="107" t="s">
        <v>171</v>
      </c>
      <c r="F814" s="107" t="s">
        <v>211</v>
      </c>
      <c r="G814" s="104"/>
      <c r="H814" s="107" t="s">
        <v>222</v>
      </c>
      <c r="I814" s="108">
        <v>86.777000000000001</v>
      </c>
    </row>
    <row r="815" spans="1:9" x14ac:dyDescent="0.25">
      <c r="A815" s="104" t="s">
        <v>199</v>
      </c>
      <c r="B815" s="105">
        <v>45745.447039004626</v>
      </c>
      <c r="C815" s="109" t="s">
        <v>209</v>
      </c>
      <c r="D815" s="107" t="s">
        <v>221</v>
      </c>
      <c r="E815" s="107" t="s">
        <v>171</v>
      </c>
      <c r="F815" s="107" t="s">
        <v>211</v>
      </c>
      <c r="G815" s="104"/>
      <c r="H815" s="107" t="s">
        <v>222</v>
      </c>
      <c r="I815" s="108">
        <v>78.325999999999993</v>
      </c>
    </row>
    <row r="816" spans="1:9" x14ac:dyDescent="0.25">
      <c r="A816" s="104" t="s">
        <v>199</v>
      </c>
      <c r="B816" s="105">
        <v>45745.447930069444</v>
      </c>
      <c r="C816" s="109" t="s">
        <v>209</v>
      </c>
      <c r="D816" s="107" t="s">
        <v>221</v>
      </c>
      <c r="E816" s="107" t="s">
        <v>171</v>
      </c>
      <c r="F816" s="107" t="s">
        <v>211</v>
      </c>
      <c r="G816" s="104"/>
      <c r="H816" s="107" t="s">
        <v>222</v>
      </c>
      <c r="I816" s="108">
        <v>76.988</v>
      </c>
    </row>
    <row r="817" spans="1:9" x14ac:dyDescent="0.25">
      <c r="A817" s="104" t="s">
        <v>199</v>
      </c>
      <c r="B817" s="105">
        <v>45745.448796307872</v>
      </c>
      <c r="C817" s="109" t="s">
        <v>209</v>
      </c>
      <c r="D817" s="107" t="s">
        <v>221</v>
      </c>
      <c r="E817" s="107" t="s">
        <v>171</v>
      </c>
      <c r="F817" s="107" t="s">
        <v>211</v>
      </c>
      <c r="G817" s="104"/>
      <c r="H817" s="107" t="s">
        <v>222</v>
      </c>
      <c r="I817" s="108">
        <v>74.823999999999998</v>
      </c>
    </row>
    <row r="818" spans="1:9" x14ac:dyDescent="0.25">
      <c r="A818" s="104" t="s">
        <v>199</v>
      </c>
      <c r="B818" s="105">
        <v>45745.449741944445</v>
      </c>
      <c r="C818" s="109" t="s">
        <v>209</v>
      </c>
      <c r="D818" s="107" t="s">
        <v>221</v>
      </c>
      <c r="E818" s="107" t="s">
        <v>171</v>
      </c>
      <c r="F818" s="107" t="s">
        <v>211</v>
      </c>
      <c r="G818" s="104"/>
      <c r="H818" s="107" t="s">
        <v>222</v>
      </c>
      <c r="I818" s="108">
        <v>81.936000000000007</v>
      </c>
    </row>
    <row r="819" spans="1:9" x14ac:dyDescent="0.25">
      <c r="A819" s="104" t="s">
        <v>199</v>
      </c>
      <c r="B819" s="105">
        <v>45745.450627256942</v>
      </c>
      <c r="C819" s="109" t="s">
        <v>209</v>
      </c>
      <c r="D819" s="107" t="s">
        <v>221</v>
      </c>
      <c r="E819" s="107" t="s">
        <v>171</v>
      </c>
      <c r="F819" s="107" t="s">
        <v>211</v>
      </c>
      <c r="G819" s="104"/>
      <c r="H819" s="107" t="s">
        <v>222</v>
      </c>
      <c r="I819" s="108">
        <v>76.242999999999995</v>
      </c>
    </row>
    <row r="820" spans="1:9" x14ac:dyDescent="0.25">
      <c r="A820" s="104" t="s">
        <v>199</v>
      </c>
      <c r="B820" s="105">
        <v>45745.451508252314</v>
      </c>
      <c r="C820" s="109" t="s">
        <v>209</v>
      </c>
      <c r="D820" s="107" t="s">
        <v>221</v>
      </c>
      <c r="E820" s="107" t="s">
        <v>171</v>
      </c>
      <c r="F820" s="107" t="s">
        <v>211</v>
      </c>
      <c r="G820" s="104"/>
      <c r="H820" s="107" t="s">
        <v>222</v>
      </c>
      <c r="I820" s="108">
        <v>76.113</v>
      </c>
    </row>
    <row r="821" spans="1:9" x14ac:dyDescent="0.25">
      <c r="A821" s="104" t="s">
        <v>199</v>
      </c>
      <c r="B821" s="105">
        <v>45745.452401319446</v>
      </c>
      <c r="C821" s="109" t="s">
        <v>209</v>
      </c>
      <c r="D821" s="107" t="s">
        <v>221</v>
      </c>
      <c r="E821" s="107" t="s">
        <v>171</v>
      </c>
      <c r="F821" s="107" t="s">
        <v>211</v>
      </c>
      <c r="G821" s="104"/>
      <c r="H821" s="107" t="s">
        <v>222</v>
      </c>
      <c r="I821" s="108">
        <v>77.176000000000002</v>
      </c>
    </row>
    <row r="822" spans="1:9" x14ac:dyDescent="0.25">
      <c r="A822" s="104" t="s">
        <v>199</v>
      </c>
      <c r="B822" s="105">
        <v>45745.454000740741</v>
      </c>
      <c r="C822" s="109" t="s">
        <v>209</v>
      </c>
      <c r="D822" s="107" t="s">
        <v>221</v>
      </c>
      <c r="E822" s="107" t="s">
        <v>171</v>
      </c>
      <c r="F822" s="107" t="s">
        <v>211</v>
      </c>
      <c r="G822" s="104"/>
      <c r="H822" s="107" t="s">
        <v>222</v>
      </c>
      <c r="I822" s="108">
        <v>138.4</v>
      </c>
    </row>
    <row r="823" spans="1:9" x14ac:dyDescent="0.25">
      <c r="A823" s="104" t="s">
        <v>199</v>
      </c>
      <c r="B823" s="105">
        <v>45745.45481920139</v>
      </c>
      <c r="C823" s="109" t="s">
        <v>209</v>
      </c>
      <c r="D823" s="107" t="s">
        <v>221</v>
      </c>
      <c r="E823" s="107" t="s">
        <v>171</v>
      </c>
      <c r="F823" s="107" t="s">
        <v>211</v>
      </c>
      <c r="G823" s="104"/>
      <c r="H823" s="107" t="s">
        <v>222</v>
      </c>
      <c r="I823" s="108">
        <v>70.748000000000005</v>
      </c>
    </row>
    <row r="824" spans="1:9" x14ac:dyDescent="0.25">
      <c r="A824" s="104" t="s">
        <v>199</v>
      </c>
      <c r="B824" s="105">
        <v>45745.455633414349</v>
      </c>
      <c r="C824" s="109" t="s">
        <v>209</v>
      </c>
      <c r="D824" s="107" t="s">
        <v>221</v>
      </c>
      <c r="E824" s="107" t="s">
        <v>171</v>
      </c>
      <c r="F824" s="107" t="s">
        <v>211</v>
      </c>
      <c r="G824" s="104"/>
      <c r="H824" s="107" t="s">
        <v>222</v>
      </c>
      <c r="I824" s="108">
        <v>70.304000000000002</v>
      </c>
    </row>
    <row r="825" spans="1:9" x14ac:dyDescent="0.25">
      <c r="A825" s="104" t="s">
        <v>199</v>
      </c>
      <c r="B825" s="105">
        <v>45745.456447083328</v>
      </c>
      <c r="C825" s="109" t="s">
        <v>209</v>
      </c>
      <c r="D825" s="107" t="s">
        <v>221</v>
      </c>
      <c r="E825" s="107" t="s">
        <v>171</v>
      </c>
      <c r="F825" s="107" t="s">
        <v>211</v>
      </c>
      <c r="G825" s="104"/>
      <c r="H825" s="107" t="s">
        <v>222</v>
      </c>
      <c r="I825" s="108">
        <v>70.325000000000003</v>
      </c>
    </row>
    <row r="826" spans="1:9" x14ac:dyDescent="0.25">
      <c r="A826" s="104" t="s">
        <v>199</v>
      </c>
      <c r="B826" s="105">
        <v>45745.457300312497</v>
      </c>
      <c r="C826" s="109" t="s">
        <v>209</v>
      </c>
      <c r="D826" s="107" t="s">
        <v>221</v>
      </c>
      <c r="E826" s="107" t="s">
        <v>171</v>
      </c>
      <c r="F826" s="107" t="s">
        <v>211</v>
      </c>
      <c r="G826" s="104"/>
      <c r="H826" s="107" t="s">
        <v>222</v>
      </c>
      <c r="I826" s="108">
        <v>73.463999999999999</v>
      </c>
    </row>
    <row r="827" spans="1:9" x14ac:dyDescent="0.25">
      <c r="A827" s="104" t="s">
        <v>199</v>
      </c>
      <c r="B827" s="105">
        <v>45745.458125081015</v>
      </c>
      <c r="C827" s="109" t="s">
        <v>209</v>
      </c>
      <c r="D827" s="107" t="s">
        <v>221</v>
      </c>
      <c r="E827" s="107" t="s">
        <v>171</v>
      </c>
      <c r="F827" s="107" t="s">
        <v>211</v>
      </c>
      <c r="G827" s="104"/>
      <c r="H827" s="107" t="s">
        <v>222</v>
      </c>
      <c r="I827" s="108">
        <v>71.287000000000006</v>
      </c>
    </row>
    <row r="828" spans="1:9" x14ac:dyDescent="0.25">
      <c r="A828" s="104" t="s">
        <v>199</v>
      </c>
      <c r="B828" s="105">
        <v>45745.458934236107</v>
      </c>
      <c r="C828" s="109" t="s">
        <v>209</v>
      </c>
      <c r="D828" s="107" t="s">
        <v>221</v>
      </c>
      <c r="E828" s="107" t="s">
        <v>171</v>
      </c>
      <c r="F828" s="107" t="s">
        <v>211</v>
      </c>
      <c r="G828" s="104"/>
      <c r="H828" s="107" t="s">
        <v>222</v>
      </c>
      <c r="I828" s="108">
        <v>70.162999999999997</v>
      </c>
    </row>
    <row r="829" spans="1:9" x14ac:dyDescent="0.25">
      <c r="A829" s="104" t="s">
        <v>199</v>
      </c>
      <c r="B829" s="105">
        <v>45745.45974972222</v>
      </c>
      <c r="C829" s="109" t="s">
        <v>209</v>
      </c>
      <c r="D829" s="107" t="s">
        <v>221</v>
      </c>
      <c r="E829" s="107" t="s">
        <v>171</v>
      </c>
      <c r="F829" s="107" t="s">
        <v>211</v>
      </c>
      <c r="G829" s="104"/>
      <c r="H829" s="107" t="s">
        <v>222</v>
      </c>
      <c r="I829" s="108">
        <v>70.438000000000002</v>
      </c>
    </row>
    <row r="830" spans="1:9" x14ac:dyDescent="0.25">
      <c r="A830" s="104" t="s">
        <v>199</v>
      </c>
      <c r="B830" s="105">
        <v>45745.460570925927</v>
      </c>
      <c r="C830" s="109" t="s">
        <v>209</v>
      </c>
      <c r="D830" s="107" t="s">
        <v>221</v>
      </c>
      <c r="E830" s="107" t="s">
        <v>171</v>
      </c>
      <c r="F830" s="107" t="s">
        <v>211</v>
      </c>
      <c r="G830" s="104"/>
      <c r="H830" s="107" t="s">
        <v>222</v>
      </c>
      <c r="I830" s="108">
        <v>70.966999999999999</v>
      </c>
    </row>
    <row r="831" spans="1:9" x14ac:dyDescent="0.25">
      <c r="A831" s="104" t="s">
        <v>199</v>
      </c>
      <c r="B831" s="105">
        <v>45745.461369328703</v>
      </c>
      <c r="C831" s="109" t="s">
        <v>209</v>
      </c>
      <c r="D831" s="107" t="s">
        <v>221</v>
      </c>
      <c r="E831" s="107" t="s">
        <v>171</v>
      </c>
      <c r="F831" s="107" t="s">
        <v>211</v>
      </c>
      <c r="G831" s="104"/>
      <c r="H831" s="107" t="s">
        <v>222</v>
      </c>
      <c r="I831" s="108">
        <v>68.727999999999994</v>
      </c>
    </row>
    <row r="832" spans="1:9" x14ac:dyDescent="0.25">
      <c r="A832" s="104" t="s">
        <v>199</v>
      </c>
      <c r="B832" s="105">
        <v>45745.462172685184</v>
      </c>
      <c r="C832" s="109" t="s">
        <v>209</v>
      </c>
      <c r="D832" s="107" t="s">
        <v>221</v>
      </c>
      <c r="E832" s="107" t="s">
        <v>171</v>
      </c>
      <c r="F832" s="107" t="s">
        <v>211</v>
      </c>
      <c r="G832" s="104"/>
      <c r="H832" s="107" t="s">
        <v>222</v>
      </c>
      <c r="I832" s="108">
        <v>69.662999999999997</v>
      </c>
    </row>
    <row r="833" spans="1:9" x14ac:dyDescent="0.25">
      <c r="A833" s="104" t="s">
        <v>199</v>
      </c>
      <c r="B833" s="105">
        <v>45745.462993634261</v>
      </c>
      <c r="C833" s="109" t="s">
        <v>209</v>
      </c>
      <c r="D833" s="107" t="s">
        <v>221</v>
      </c>
      <c r="E833" s="107" t="s">
        <v>171</v>
      </c>
      <c r="F833" s="107" t="s">
        <v>211</v>
      </c>
      <c r="G833" s="104"/>
      <c r="H833" s="107" t="s">
        <v>222</v>
      </c>
      <c r="I833" s="108">
        <v>70.903000000000006</v>
      </c>
    </row>
    <row r="834" spans="1:9" x14ac:dyDescent="0.25">
      <c r="A834" s="104" t="s">
        <v>199</v>
      </c>
      <c r="B834" s="105">
        <v>45745.463813240742</v>
      </c>
      <c r="C834" s="109" t="s">
        <v>209</v>
      </c>
      <c r="D834" s="107" t="s">
        <v>221</v>
      </c>
      <c r="E834" s="107" t="s">
        <v>171</v>
      </c>
      <c r="F834" s="107" t="s">
        <v>211</v>
      </c>
      <c r="G834" s="104"/>
      <c r="H834" s="107" t="s">
        <v>222</v>
      </c>
      <c r="I834" s="108">
        <v>70.83</v>
      </c>
    </row>
    <row r="835" spans="1:9" x14ac:dyDescent="0.25">
      <c r="A835" s="104" t="s">
        <v>199</v>
      </c>
      <c r="B835" s="105">
        <v>45745.464614004624</v>
      </c>
      <c r="C835" s="109" t="s">
        <v>209</v>
      </c>
      <c r="D835" s="107" t="s">
        <v>221</v>
      </c>
      <c r="E835" s="107" t="s">
        <v>171</v>
      </c>
      <c r="F835" s="107" t="s">
        <v>211</v>
      </c>
      <c r="G835" s="104"/>
      <c r="H835" s="107" t="s">
        <v>222</v>
      </c>
      <c r="I835" s="108">
        <v>69.177000000000007</v>
      </c>
    </row>
    <row r="836" spans="1:9" x14ac:dyDescent="0.25">
      <c r="A836" s="104" t="s">
        <v>199</v>
      </c>
      <c r="B836" s="105">
        <v>45745.465426400464</v>
      </c>
      <c r="C836" s="109" t="s">
        <v>209</v>
      </c>
      <c r="D836" s="107" t="s">
        <v>221</v>
      </c>
      <c r="E836" s="107" t="s">
        <v>171</v>
      </c>
      <c r="F836" s="107" t="s">
        <v>211</v>
      </c>
      <c r="G836" s="104"/>
      <c r="H836" s="107" t="s">
        <v>222</v>
      </c>
      <c r="I836" s="108">
        <v>69.938999999999993</v>
      </c>
    </row>
    <row r="837" spans="1:9" x14ac:dyDescent="0.25">
      <c r="A837" s="104" t="s">
        <v>199</v>
      </c>
      <c r="B837" s="105">
        <v>45745.466239918976</v>
      </c>
      <c r="C837" s="109" t="s">
        <v>209</v>
      </c>
      <c r="D837" s="107" t="s">
        <v>221</v>
      </c>
      <c r="E837" s="107" t="s">
        <v>171</v>
      </c>
      <c r="F837" s="107" t="s">
        <v>211</v>
      </c>
      <c r="G837" s="104"/>
      <c r="H837" s="107" t="s">
        <v>222</v>
      </c>
      <c r="I837" s="108">
        <v>70.52</v>
      </c>
    </row>
    <row r="838" spans="1:9" x14ac:dyDescent="0.25">
      <c r="A838" s="104" t="s">
        <v>199</v>
      </c>
      <c r="B838" s="105">
        <v>45745.467835254625</v>
      </c>
      <c r="C838" s="109" t="s">
        <v>209</v>
      </c>
      <c r="D838" s="107" t="s">
        <v>221</v>
      </c>
      <c r="E838" s="107" t="s">
        <v>171</v>
      </c>
      <c r="F838" s="107" t="s">
        <v>211</v>
      </c>
      <c r="G838" s="104"/>
      <c r="H838" s="107" t="s">
        <v>222</v>
      </c>
      <c r="I838" s="108">
        <v>137.84899999999999</v>
      </c>
    </row>
    <row r="839" spans="1:9" x14ac:dyDescent="0.25">
      <c r="A839" s="104" t="s">
        <v>199</v>
      </c>
      <c r="B839" s="105">
        <v>45745.46871700231</v>
      </c>
      <c r="C839" s="109" t="s">
        <v>209</v>
      </c>
      <c r="D839" s="107" t="s">
        <v>221</v>
      </c>
      <c r="E839" s="107" t="s">
        <v>171</v>
      </c>
      <c r="F839" s="107" t="s">
        <v>211</v>
      </c>
      <c r="G839" s="104"/>
      <c r="H839" s="107" t="s">
        <v>222</v>
      </c>
      <c r="I839" s="108">
        <v>76.191000000000003</v>
      </c>
    </row>
    <row r="840" spans="1:9" x14ac:dyDescent="0.25">
      <c r="A840" s="104" t="s">
        <v>199</v>
      </c>
      <c r="B840" s="105">
        <v>45745.469583888887</v>
      </c>
      <c r="C840" s="109" t="s">
        <v>209</v>
      </c>
      <c r="D840" s="107" t="s">
        <v>221</v>
      </c>
      <c r="E840" s="107" t="s">
        <v>171</v>
      </c>
      <c r="F840" s="107" t="s">
        <v>211</v>
      </c>
      <c r="G840" s="104"/>
      <c r="H840" s="107" t="s">
        <v>222</v>
      </c>
      <c r="I840" s="108">
        <v>74.903999999999996</v>
      </c>
    </row>
    <row r="841" spans="1:9" x14ac:dyDescent="0.25">
      <c r="A841" s="104" t="s">
        <v>199</v>
      </c>
      <c r="B841" s="105">
        <v>45745.470470775464</v>
      </c>
      <c r="C841" s="109" t="s">
        <v>209</v>
      </c>
      <c r="D841" s="107" t="s">
        <v>221</v>
      </c>
      <c r="E841" s="107" t="s">
        <v>171</v>
      </c>
      <c r="F841" s="107" t="s">
        <v>211</v>
      </c>
      <c r="G841" s="104"/>
      <c r="H841" s="107" t="s">
        <v>222</v>
      </c>
      <c r="I841" s="108">
        <v>76.631</v>
      </c>
    </row>
    <row r="842" spans="1:9" x14ac:dyDescent="0.25">
      <c r="A842" s="104" t="s">
        <v>199</v>
      </c>
      <c r="B842" s="105">
        <v>45745.471359421295</v>
      </c>
      <c r="C842" s="109" t="s">
        <v>209</v>
      </c>
      <c r="D842" s="107" t="s">
        <v>221</v>
      </c>
      <c r="E842" s="107" t="s">
        <v>171</v>
      </c>
      <c r="F842" s="107" t="s">
        <v>211</v>
      </c>
      <c r="G842" s="104"/>
      <c r="H842" s="107" t="s">
        <v>222</v>
      </c>
      <c r="I842" s="108">
        <v>76.795000000000002</v>
      </c>
    </row>
    <row r="843" spans="1:9" x14ac:dyDescent="0.25">
      <c r="A843" s="104" t="s">
        <v>199</v>
      </c>
      <c r="B843" s="105">
        <v>45745.47220319444</v>
      </c>
      <c r="C843" s="109" t="s">
        <v>209</v>
      </c>
      <c r="D843" s="107" t="s">
        <v>221</v>
      </c>
      <c r="E843" s="107" t="s">
        <v>171</v>
      </c>
      <c r="F843" s="107" t="s">
        <v>211</v>
      </c>
      <c r="G843" s="104"/>
      <c r="H843" s="107" t="s">
        <v>222</v>
      </c>
      <c r="I843" s="108">
        <v>72.866</v>
      </c>
    </row>
    <row r="844" spans="1:9" x14ac:dyDescent="0.25">
      <c r="A844" s="104" t="s">
        <v>199</v>
      </c>
      <c r="B844" s="105">
        <v>45745.473081342592</v>
      </c>
      <c r="C844" s="109" t="s">
        <v>209</v>
      </c>
      <c r="D844" s="107" t="s">
        <v>221</v>
      </c>
      <c r="E844" s="107" t="s">
        <v>171</v>
      </c>
      <c r="F844" s="107" t="s">
        <v>211</v>
      </c>
      <c r="G844" s="104"/>
      <c r="H844" s="107" t="s">
        <v>222</v>
      </c>
      <c r="I844" s="108">
        <v>75.63</v>
      </c>
    </row>
    <row r="845" spans="1:9" x14ac:dyDescent="0.25">
      <c r="A845" s="104" t="s">
        <v>199</v>
      </c>
      <c r="B845" s="105">
        <v>45745.473958495371</v>
      </c>
      <c r="C845" s="109" t="s">
        <v>209</v>
      </c>
      <c r="D845" s="107" t="s">
        <v>221</v>
      </c>
      <c r="E845" s="107" t="s">
        <v>171</v>
      </c>
      <c r="F845" s="107" t="s">
        <v>211</v>
      </c>
      <c r="G845" s="104"/>
      <c r="H845" s="107" t="s">
        <v>222</v>
      </c>
      <c r="I845" s="108">
        <v>75.796999999999997</v>
      </c>
    </row>
    <row r="846" spans="1:9" x14ac:dyDescent="0.25">
      <c r="A846" s="104" t="s">
        <v>199</v>
      </c>
      <c r="B846" s="105">
        <v>45745.474825162033</v>
      </c>
      <c r="C846" s="109" t="s">
        <v>209</v>
      </c>
      <c r="D846" s="107" t="s">
        <v>221</v>
      </c>
      <c r="E846" s="107" t="s">
        <v>171</v>
      </c>
      <c r="F846" s="107" t="s">
        <v>211</v>
      </c>
      <c r="G846" s="104"/>
      <c r="H846" s="107" t="s">
        <v>222</v>
      </c>
      <c r="I846" s="108">
        <v>75.128</v>
      </c>
    </row>
    <row r="847" spans="1:9" x14ac:dyDescent="0.25">
      <c r="A847" s="104" t="s">
        <v>199</v>
      </c>
      <c r="B847" s="105">
        <v>45745.47568333333</v>
      </c>
      <c r="C847" s="109" t="s">
        <v>209</v>
      </c>
      <c r="D847" s="107" t="s">
        <v>221</v>
      </c>
      <c r="E847" s="107" t="s">
        <v>171</v>
      </c>
      <c r="F847" s="107" t="s">
        <v>211</v>
      </c>
      <c r="G847" s="104"/>
      <c r="H847" s="107" t="s">
        <v>222</v>
      </c>
      <c r="I847" s="108">
        <v>73.896000000000001</v>
      </c>
    </row>
    <row r="848" spans="1:9" x14ac:dyDescent="0.25">
      <c r="A848" s="104" t="s">
        <v>199</v>
      </c>
      <c r="B848" s="105">
        <v>45745.476537812501</v>
      </c>
      <c r="C848" s="109" t="s">
        <v>209</v>
      </c>
      <c r="D848" s="107" t="s">
        <v>221</v>
      </c>
      <c r="E848" s="107" t="s">
        <v>171</v>
      </c>
      <c r="F848" s="107" t="s">
        <v>211</v>
      </c>
      <c r="G848" s="104"/>
      <c r="H848" s="107" t="s">
        <v>222</v>
      </c>
      <c r="I848" s="108">
        <v>73.820999999999998</v>
      </c>
    </row>
    <row r="849" spans="1:9" x14ac:dyDescent="0.25">
      <c r="A849" s="104" t="s">
        <v>199</v>
      </c>
      <c r="B849" s="105">
        <v>45745.477375312497</v>
      </c>
      <c r="C849" s="109" t="s">
        <v>209</v>
      </c>
      <c r="D849" s="107" t="s">
        <v>221</v>
      </c>
      <c r="E849" s="107" t="s">
        <v>171</v>
      </c>
      <c r="F849" s="107" t="s">
        <v>211</v>
      </c>
      <c r="G849" s="104"/>
      <c r="H849" s="107" t="s">
        <v>222</v>
      </c>
      <c r="I849" s="108">
        <v>72.620999999999995</v>
      </c>
    </row>
    <row r="850" spans="1:9" x14ac:dyDescent="0.25">
      <c r="A850" s="104" t="s">
        <v>199</v>
      </c>
      <c r="B850" s="105">
        <v>45745.478332754625</v>
      </c>
      <c r="C850" s="109" t="s">
        <v>209</v>
      </c>
      <c r="D850" s="107" t="s">
        <v>221</v>
      </c>
      <c r="E850" s="107" t="s">
        <v>171</v>
      </c>
      <c r="F850" s="107" t="s">
        <v>211</v>
      </c>
      <c r="G850" s="104"/>
      <c r="H850" s="107" t="s">
        <v>222</v>
      </c>
      <c r="I850" s="108">
        <v>82.712999999999994</v>
      </c>
    </row>
    <row r="851" spans="1:9" x14ac:dyDescent="0.25">
      <c r="A851" s="104" t="s">
        <v>199</v>
      </c>
      <c r="B851" s="105">
        <v>45745.479180277776</v>
      </c>
      <c r="C851" s="109" t="s">
        <v>209</v>
      </c>
      <c r="D851" s="107" t="s">
        <v>221</v>
      </c>
      <c r="E851" s="107" t="s">
        <v>171</v>
      </c>
      <c r="F851" s="107" t="s">
        <v>211</v>
      </c>
      <c r="G851" s="104"/>
      <c r="H851" s="107" t="s">
        <v>222</v>
      </c>
      <c r="I851" s="108">
        <v>72.977000000000004</v>
      </c>
    </row>
    <row r="852" spans="1:9" x14ac:dyDescent="0.25">
      <c r="A852" s="104" t="s">
        <v>199</v>
      </c>
      <c r="B852" s="105">
        <v>45745.480027106481</v>
      </c>
      <c r="C852" s="109" t="s">
        <v>209</v>
      </c>
      <c r="D852" s="107" t="s">
        <v>221</v>
      </c>
      <c r="E852" s="107" t="s">
        <v>171</v>
      </c>
      <c r="F852" s="107" t="s">
        <v>211</v>
      </c>
      <c r="G852" s="104"/>
      <c r="H852" s="107" t="s">
        <v>222</v>
      </c>
      <c r="I852" s="108">
        <v>73.412999999999997</v>
      </c>
    </row>
    <row r="853" spans="1:9" x14ac:dyDescent="0.25">
      <c r="A853" s="104" t="s">
        <v>199</v>
      </c>
      <c r="B853" s="105">
        <v>45745.480920358794</v>
      </c>
      <c r="C853" s="109" t="s">
        <v>209</v>
      </c>
      <c r="D853" s="107" t="s">
        <v>221</v>
      </c>
      <c r="E853" s="107" t="s">
        <v>171</v>
      </c>
      <c r="F853" s="107" t="s">
        <v>211</v>
      </c>
      <c r="G853" s="104"/>
      <c r="H853" s="107" t="s">
        <v>222</v>
      </c>
      <c r="I853" s="108">
        <v>76.941999999999993</v>
      </c>
    </row>
    <row r="854" spans="1:9" x14ac:dyDescent="0.25">
      <c r="A854" s="104" t="s">
        <v>199</v>
      </c>
      <c r="B854" s="105">
        <v>45745.481793194442</v>
      </c>
      <c r="C854" s="109" t="s">
        <v>209</v>
      </c>
      <c r="D854" s="107" t="s">
        <v>221</v>
      </c>
      <c r="E854" s="107" t="s">
        <v>171</v>
      </c>
      <c r="F854" s="107" t="s">
        <v>211</v>
      </c>
      <c r="G854" s="104"/>
      <c r="H854" s="107" t="s">
        <v>222</v>
      </c>
      <c r="I854" s="108">
        <v>75.400999999999996</v>
      </c>
    </row>
    <row r="855" spans="1:9" x14ac:dyDescent="0.25">
      <c r="A855" s="104" t="s">
        <v>199</v>
      </c>
      <c r="B855" s="105">
        <v>45745.398832511572</v>
      </c>
      <c r="C855" s="109" t="s">
        <v>209</v>
      </c>
      <c r="D855" s="107" t="s">
        <v>245</v>
      </c>
      <c r="E855" s="107" t="s">
        <v>150</v>
      </c>
      <c r="F855" s="107" t="s">
        <v>211</v>
      </c>
      <c r="G855" s="104"/>
      <c r="H855" s="107" t="s">
        <v>246</v>
      </c>
      <c r="I855" s="108">
        <v>69.013999999999996</v>
      </c>
    </row>
    <row r="856" spans="1:9" x14ac:dyDescent="0.25">
      <c r="A856" s="104" t="s">
        <v>199</v>
      </c>
      <c r="B856" s="105">
        <v>45745.399617326388</v>
      </c>
      <c r="C856" s="109" t="s">
        <v>209</v>
      </c>
      <c r="D856" s="107" t="s">
        <v>245</v>
      </c>
      <c r="E856" s="107" t="s">
        <v>150</v>
      </c>
      <c r="F856" s="107" t="s">
        <v>211</v>
      </c>
      <c r="G856" s="104"/>
      <c r="H856" s="107" t="s">
        <v>246</v>
      </c>
      <c r="I856" s="108">
        <v>68.045000000000002</v>
      </c>
    </row>
    <row r="857" spans="1:9" x14ac:dyDescent="0.25">
      <c r="A857" s="104" t="s">
        <v>199</v>
      </c>
      <c r="B857" s="105">
        <v>45745.400400358798</v>
      </c>
      <c r="C857" s="109" t="s">
        <v>209</v>
      </c>
      <c r="D857" s="107" t="s">
        <v>245</v>
      </c>
      <c r="E857" s="107" t="s">
        <v>150</v>
      </c>
      <c r="F857" s="107" t="s">
        <v>211</v>
      </c>
      <c r="G857" s="104"/>
      <c r="H857" s="107" t="s">
        <v>246</v>
      </c>
      <c r="I857" s="108">
        <v>67.414000000000001</v>
      </c>
    </row>
    <row r="858" spans="1:9" x14ac:dyDescent="0.25">
      <c r="A858" s="104" t="s">
        <v>199</v>
      </c>
      <c r="B858" s="105">
        <v>45745.401174259256</v>
      </c>
      <c r="C858" s="109" t="s">
        <v>209</v>
      </c>
      <c r="D858" s="107" t="s">
        <v>245</v>
      </c>
      <c r="E858" s="107" t="s">
        <v>150</v>
      </c>
      <c r="F858" s="107" t="s">
        <v>211</v>
      </c>
      <c r="G858" s="104"/>
      <c r="H858" s="107" t="s">
        <v>246</v>
      </c>
      <c r="I858" s="108">
        <v>66.849999999999994</v>
      </c>
    </row>
    <row r="859" spans="1:9" x14ac:dyDescent="0.25">
      <c r="A859" s="104" t="s">
        <v>199</v>
      </c>
      <c r="B859" s="105">
        <v>45745.401950995365</v>
      </c>
      <c r="C859" s="109" t="s">
        <v>209</v>
      </c>
      <c r="D859" s="107" t="s">
        <v>245</v>
      </c>
      <c r="E859" s="107" t="s">
        <v>150</v>
      </c>
      <c r="F859" s="107" t="s">
        <v>211</v>
      </c>
      <c r="G859" s="104"/>
      <c r="H859" s="107" t="s">
        <v>246</v>
      </c>
      <c r="I859" s="108">
        <v>67.123000000000005</v>
      </c>
    </row>
    <row r="860" spans="1:9" x14ac:dyDescent="0.25">
      <c r="A860" s="104" t="s">
        <v>199</v>
      </c>
      <c r="B860" s="105">
        <v>45745.40274189815</v>
      </c>
      <c r="C860" s="109" t="s">
        <v>209</v>
      </c>
      <c r="D860" s="107" t="s">
        <v>245</v>
      </c>
      <c r="E860" s="107" t="s">
        <v>150</v>
      </c>
      <c r="F860" s="107" t="s">
        <v>211</v>
      </c>
      <c r="G860" s="104"/>
      <c r="H860" s="107" t="s">
        <v>246</v>
      </c>
      <c r="I860" s="108">
        <v>68.554000000000002</v>
      </c>
    </row>
    <row r="861" spans="1:9" x14ac:dyDescent="0.25">
      <c r="A861" s="104" t="s">
        <v>199</v>
      </c>
      <c r="B861" s="105">
        <v>45745.403523842593</v>
      </c>
      <c r="C861" s="109" t="s">
        <v>209</v>
      </c>
      <c r="D861" s="107" t="s">
        <v>245</v>
      </c>
      <c r="E861" s="107" t="s">
        <v>150</v>
      </c>
      <c r="F861" s="107" t="s">
        <v>211</v>
      </c>
      <c r="G861" s="104"/>
      <c r="H861" s="107" t="s">
        <v>246</v>
      </c>
      <c r="I861" s="108">
        <v>67.311999999999998</v>
      </c>
    </row>
    <row r="862" spans="1:9" x14ac:dyDescent="0.25">
      <c r="A862" s="104" t="s">
        <v>199</v>
      </c>
      <c r="B862" s="105">
        <v>45745.404305335644</v>
      </c>
      <c r="C862" s="109" t="s">
        <v>209</v>
      </c>
      <c r="D862" s="107" t="s">
        <v>245</v>
      </c>
      <c r="E862" s="107" t="s">
        <v>150</v>
      </c>
      <c r="F862" s="107" t="s">
        <v>211</v>
      </c>
      <c r="G862" s="104"/>
      <c r="H862" s="107" t="s">
        <v>246</v>
      </c>
      <c r="I862" s="108">
        <v>67.533000000000001</v>
      </c>
    </row>
    <row r="863" spans="1:9" x14ac:dyDescent="0.25">
      <c r="A863" s="104" t="s">
        <v>199</v>
      </c>
      <c r="B863" s="105">
        <v>45745.405109270832</v>
      </c>
      <c r="C863" s="109" t="s">
        <v>209</v>
      </c>
      <c r="D863" s="107" t="s">
        <v>245</v>
      </c>
      <c r="E863" s="107" t="s">
        <v>150</v>
      </c>
      <c r="F863" s="107" t="s">
        <v>211</v>
      </c>
      <c r="G863" s="104"/>
      <c r="H863" s="107" t="s">
        <v>246</v>
      </c>
      <c r="I863" s="108">
        <v>69.715000000000003</v>
      </c>
    </row>
    <row r="864" spans="1:9" x14ac:dyDescent="0.25">
      <c r="A864" s="104" t="s">
        <v>199</v>
      </c>
      <c r="B864" s="105">
        <v>45745.405885520835</v>
      </c>
      <c r="C864" s="109" t="s">
        <v>209</v>
      </c>
      <c r="D864" s="107" t="s">
        <v>245</v>
      </c>
      <c r="E864" s="107" t="s">
        <v>150</v>
      </c>
      <c r="F864" s="107" t="s">
        <v>211</v>
      </c>
      <c r="G864" s="104"/>
      <c r="H864" s="107" t="s">
        <v>246</v>
      </c>
      <c r="I864" s="108">
        <v>66.814999999999998</v>
      </c>
    </row>
    <row r="865" spans="1:9" x14ac:dyDescent="0.25">
      <c r="A865" s="104" t="s">
        <v>199</v>
      </c>
      <c r="B865" s="105">
        <v>45745.406662048612</v>
      </c>
      <c r="C865" s="109" t="s">
        <v>209</v>
      </c>
      <c r="D865" s="107" t="s">
        <v>245</v>
      </c>
      <c r="E865" s="107" t="s">
        <v>150</v>
      </c>
      <c r="F865" s="107" t="s">
        <v>211</v>
      </c>
      <c r="G865" s="104"/>
      <c r="H865" s="107" t="s">
        <v>246</v>
      </c>
      <c r="I865" s="108">
        <v>67.363</v>
      </c>
    </row>
    <row r="866" spans="1:9" x14ac:dyDescent="0.25">
      <c r="A866" s="104" t="s">
        <v>199</v>
      </c>
      <c r="B866" s="105">
        <v>45745.40744628472</v>
      </c>
      <c r="C866" s="109" t="s">
        <v>209</v>
      </c>
      <c r="D866" s="107" t="s">
        <v>245</v>
      </c>
      <c r="E866" s="107" t="s">
        <v>150</v>
      </c>
      <c r="F866" s="107" t="s">
        <v>211</v>
      </c>
      <c r="G866" s="104"/>
      <c r="H866" s="107" t="s">
        <v>246</v>
      </c>
      <c r="I866" s="108">
        <v>67.745000000000005</v>
      </c>
    </row>
    <row r="867" spans="1:9" x14ac:dyDescent="0.25">
      <c r="A867" s="104" t="s">
        <v>199</v>
      </c>
      <c r="B867" s="105">
        <v>45745.408218090277</v>
      </c>
      <c r="C867" s="109" t="s">
        <v>209</v>
      </c>
      <c r="D867" s="107" t="s">
        <v>245</v>
      </c>
      <c r="E867" s="107" t="s">
        <v>150</v>
      </c>
      <c r="F867" s="107" t="s">
        <v>211</v>
      </c>
      <c r="G867" s="104"/>
      <c r="H867" s="107" t="s">
        <v>246</v>
      </c>
      <c r="I867" s="108">
        <v>66.421999999999997</v>
      </c>
    </row>
    <row r="868" spans="1:9" x14ac:dyDescent="0.25">
      <c r="A868" s="104" t="s">
        <v>199</v>
      </c>
      <c r="B868" s="105">
        <v>45745.408998078703</v>
      </c>
      <c r="C868" s="109" t="s">
        <v>209</v>
      </c>
      <c r="D868" s="107" t="s">
        <v>245</v>
      </c>
      <c r="E868" s="107" t="s">
        <v>150</v>
      </c>
      <c r="F868" s="107" t="s">
        <v>211</v>
      </c>
      <c r="G868" s="104"/>
      <c r="H868" s="107" t="s">
        <v>246</v>
      </c>
      <c r="I868" s="108">
        <v>67.634</v>
      </c>
    </row>
    <row r="869" spans="1:9" x14ac:dyDescent="0.25">
      <c r="A869" s="104" t="s">
        <v>199</v>
      </c>
      <c r="B869" s="105">
        <v>45745.409768067126</v>
      </c>
      <c r="C869" s="109" t="s">
        <v>209</v>
      </c>
      <c r="D869" s="107" t="s">
        <v>245</v>
      </c>
      <c r="E869" s="107" t="s">
        <v>150</v>
      </c>
      <c r="F869" s="107" t="s">
        <v>211</v>
      </c>
      <c r="G869" s="104"/>
      <c r="H869" s="107" t="s">
        <v>246</v>
      </c>
      <c r="I869" s="108">
        <v>66.525999999999996</v>
      </c>
    </row>
    <row r="870" spans="1:9" x14ac:dyDescent="0.25">
      <c r="A870" s="104" t="s">
        <v>199</v>
      </c>
      <c r="B870" s="105">
        <v>45745.410543993057</v>
      </c>
      <c r="C870" s="109" t="s">
        <v>209</v>
      </c>
      <c r="D870" s="107" t="s">
        <v>245</v>
      </c>
      <c r="E870" s="107" t="s">
        <v>150</v>
      </c>
      <c r="F870" s="107" t="s">
        <v>211</v>
      </c>
      <c r="G870" s="104"/>
      <c r="H870" s="107" t="s">
        <v>246</v>
      </c>
      <c r="I870" s="108">
        <v>66.796000000000006</v>
      </c>
    </row>
    <row r="871" spans="1:9" x14ac:dyDescent="0.25">
      <c r="A871" s="104" t="s">
        <v>199</v>
      </c>
      <c r="B871" s="105">
        <v>45745.411323298613</v>
      </c>
      <c r="C871" s="109" t="s">
        <v>209</v>
      </c>
      <c r="D871" s="107" t="s">
        <v>245</v>
      </c>
      <c r="E871" s="107" t="s">
        <v>150</v>
      </c>
      <c r="F871" s="107" t="s">
        <v>211</v>
      </c>
      <c r="G871" s="104"/>
      <c r="H871" s="107" t="s">
        <v>246</v>
      </c>
      <c r="I871" s="108">
        <v>67.587000000000003</v>
      </c>
    </row>
    <row r="872" spans="1:9" x14ac:dyDescent="0.25">
      <c r="A872" s="104" t="s">
        <v>199</v>
      </c>
      <c r="B872" s="105">
        <v>45745.412104120369</v>
      </c>
      <c r="C872" s="109" t="s">
        <v>209</v>
      </c>
      <c r="D872" s="107" t="s">
        <v>245</v>
      </c>
      <c r="E872" s="107" t="s">
        <v>150</v>
      </c>
      <c r="F872" s="107" t="s">
        <v>211</v>
      </c>
      <c r="G872" s="104"/>
      <c r="H872" s="107" t="s">
        <v>246</v>
      </c>
      <c r="I872" s="108">
        <v>67.218999999999994</v>
      </c>
    </row>
    <row r="873" spans="1:9" x14ac:dyDescent="0.25">
      <c r="A873" s="104" t="s">
        <v>199</v>
      </c>
      <c r="B873" s="105">
        <v>45745.412910729166</v>
      </c>
      <c r="C873" s="109" t="s">
        <v>209</v>
      </c>
      <c r="D873" s="107" t="s">
        <v>245</v>
      </c>
      <c r="E873" s="107" t="s">
        <v>150</v>
      </c>
      <c r="F873" s="107" t="s">
        <v>211</v>
      </c>
      <c r="G873" s="104"/>
      <c r="H873" s="107" t="s">
        <v>246</v>
      </c>
      <c r="I873" s="108">
        <v>69.906999999999996</v>
      </c>
    </row>
    <row r="874" spans="1:9" x14ac:dyDescent="0.25">
      <c r="A874" s="104" t="s">
        <v>199</v>
      </c>
      <c r="B874" s="105">
        <v>45745.413699467594</v>
      </c>
      <c r="C874" s="109" t="s">
        <v>209</v>
      </c>
      <c r="D874" s="107" t="s">
        <v>245</v>
      </c>
      <c r="E874" s="107" t="s">
        <v>150</v>
      </c>
      <c r="F874" s="107" t="s">
        <v>211</v>
      </c>
      <c r="G874" s="104"/>
      <c r="H874" s="107" t="s">
        <v>246</v>
      </c>
      <c r="I874" s="108">
        <v>68.165999999999997</v>
      </c>
    </row>
    <row r="875" spans="1:9" x14ac:dyDescent="0.25">
      <c r="A875" s="104" t="s">
        <v>199</v>
      </c>
      <c r="B875" s="105">
        <v>45745.414483113425</v>
      </c>
      <c r="C875" s="109" t="s">
        <v>209</v>
      </c>
      <c r="D875" s="107" t="s">
        <v>245</v>
      </c>
      <c r="E875" s="107" t="s">
        <v>150</v>
      </c>
      <c r="F875" s="107" t="s">
        <v>211</v>
      </c>
      <c r="G875" s="104"/>
      <c r="H875" s="107" t="s">
        <v>246</v>
      </c>
      <c r="I875" s="108">
        <v>67.706000000000003</v>
      </c>
    </row>
    <row r="876" spans="1:9" x14ac:dyDescent="0.25">
      <c r="A876" s="104" t="s">
        <v>199</v>
      </c>
      <c r="B876" s="105">
        <v>45745.416029849534</v>
      </c>
      <c r="C876" s="109" t="s">
        <v>209</v>
      </c>
      <c r="D876" s="107" t="s">
        <v>245</v>
      </c>
      <c r="E876" s="107" t="s">
        <v>150</v>
      </c>
      <c r="F876" s="107" t="s">
        <v>211</v>
      </c>
      <c r="G876" s="104"/>
      <c r="H876" s="107" t="s">
        <v>246</v>
      </c>
      <c r="I876" s="108">
        <v>133.67400000000001</v>
      </c>
    </row>
    <row r="877" spans="1:9" x14ac:dyDescent="0.25">
      <c r="A877" s="104" t="s">
        <v>199</v>
      </c>
      <c r="B877" s="105">
        <v>45745.416837337958</v>
      </c>
      <c r="C877" s="109" t="s">
        <v>209</v>
      </c>
      <c r="D877" s="107" t="s">
        <v>245</v>
      </c>
      <c r="E877" s="107" t="s">
        <v>150</v>
      </c>
      <c r="F877" s="107" t="s">
        <v>211</v>
      </c>
      <c r="G877" s="104"/>
      <c r="H877" s="107" t="s">
        <v>246</v>
      </c>
      <c r="I877" s="108">
        <v>69.72</v>
      </c>
    </row>
    <row r="878" spans="1:9" x14ac:dyDescent="0.25">
      <c r="A878" s="104" t="s">
        <v>199</v>
      </c>
      <c r="B878" s="105">
        <v>45745.417615729166</v>
      </c>
      <c r="C878" s="109" t="s">
        <v>209</v>
      </c>
      <c r="D878" s="107" t="s">
        <v>245</v>
      </c>
      <c r="E878" s="107" t="s">
        <v>150</v>
      </c>
      <c r="F878" s="107" t="s">
        <v>211</v>
      </c>
      <c r="G878" s="104"/>
      <c r="H878" s="107" t="s">
        <v>246</v>
      </c>
      <c r="I878" s="108">
        <v>67.284000000000006</v>
      </c>
    </row>
    <row r="879" spans="1:9" x14ac:dyDescent="0.25">
      <c r="A879" s="104" t="s">
        <v>199</v>
      </c>
      <c r="B879" s="105">
        <v>45745.418407129626</v>
      </c>
      <c r="C879" s="109" t="s">
        <v>209</v>
      </c>
      <c r="D879" s="107" t="s">
        <v>245</v>
      </c>
      <c r="E879" s="107" t="s">
        <v>150</v>
      </c>
      <c r="F879" s="107" t="s">
        <v>211</v>
      </c>
      <c r="G879" s="104"/>
      <c r="H879" s="107" t="s">
        <v>246</v>
      </c>
      <c r="I879" s="108">
        <v>68.376000000000005</v>
      </c>
    </row>
    <row r="880" spans="1:9" x14ac:dyDescent="0.25">
      <c r="A880" s="104" t="s">
        <v>199</v>
      </c>
      <c r="B880" s="105">
        <v>45745.419220856478</v>
      </c>
      <c r="C880" s="109" t="s">
        <v>209</v>
      </c>
      <c r="D880" s="107" t="s">
        <v>245</v>
      </c>
      <c r="E880" s="107" t="s">
        <v>150</v>
      </c>
      <c r="F880" s="107" t="s">
        <v>211</v>
      </c>
      <c r="G880" s="104"/>
      <c r="H880" s="107" t="s">
        <v>246</v>
      </c>
      <c r="I880" s="108">
        <v>70.307000000000002</v>
      </c>
    </row>
    <row r="881" spans="1:9" x14ac:dyDescent="0.25">
      <c r="A881" s="104" t="s">
        <v>199</v>
      </c>
      <c r="B881" s="105">
        <v>45745.420009085647</v>
      </c>
      <c r="C881" s="109" t="s">
        <v>209</v>
      </c>
      <c r="D881" s="107" t="s">
        <v>245</v>
      </c>
      <c r="E881" s="107" t="s">
        <v>150</v>
      </c>
      <c r="F881" s="107" t="s">
        <v>211</v>
      </c>
      <c r="G881" s="104"/>
      <c r="H881" s="107" t="s">
        <v>246</v>
      </c>
      <c r="I881" s="108">
        <v>68.106999999999999</v>
      </c>
    </row>
    <row r="882" spans="1:9" x14ac:dyDescent="0.25">
      <c r="A882" s="104" t="s">
        <v>199</v>
      </c>
      <c r="B882" s="105">
        <v>45745.420805138885</v>
      </c>
      <c r="C882" s="109" t="s">
        <v>209</v>
      </c>
      <c r="D882" s="107" t="s">
        <v>245</v>
      </c>
      <c r="E882" s="107" t="s">
        <v>150</v>
      </c>
      <c r="F882" s="107" t="s">
        <v>211</v>
      </c>
      <c r="G882" s="104"/>
      <c r="H882" s="107" t="s">
        <v>246</v>
      </c>
      <c r="I882" s="108">
        <v>68.784000000000006</v>
      </c>
    </row>
    <row r="883" spans="1:9" x14ac:dyDescent="0.25">
      <c r="A883" s="104" t="s">
        <v>199</v>
      </c>
      <c r="B883" s="105">
        <v>45745.421591874998</v>
      </c>
      <c r="C883" s="109" t="s">
        <v>209</v>
      </c>
      <c r="D883" s="107" t="s">
        <v>245</v>
      </c>
      <c r="E883" s="107" t="s">
        <v>150</v>
      </c>
      <c r="F883" s="107" t="s">
        <v>211</v>
      </c>
      <c r="G883" s="104"/>
      <c r="H883" s="107" t="s">
        <v>246</v>
      </c>
      <c r="I883" s="108">
        <v>67.963999999999999</v>
      </c>
    </row>
    <row r="884" spans="1:9" x14ac:dyDescent="0.25">
      <c r="A884" s="104" t="s">
        <v>199</v>
      </c>
      <c r="B884" s="105">
        <v>45745.422403287033</v>
      </c>
      <c r="C884" s="109" t="s">
        <v>209</v>
      </c>
      <c r="D884" s="107" t="s">
        <v>245</v>
      </c>
      <c r="E884" s="107" t="s">
        <v>150</v>
      </c>
      <c r="F884" s="107" t="s">
        <v>211</v>
      </c>
      <c r="G884" s="104"/>
      <c r="H884" s="107" t="s">
        <v>246</v>
      </c>
      <c r="I884" s="108">
        <v>70.082999999999998</v>
      </c>
    </row>
    <row r="885" spans="1:9" x14ac:dyDescent="0.25">
      <c r="A885" s="104" t="s">
        <v>199</v>
      </c>
      <c r="B885" s="105">
        <v>45745.423183206018</v>
      </c>
      <c r="C885" s="109" t="s">
        <v>209</v>
      </c>
      <c r="D885" s="107" t="s">
        <v>245</v>
      </c>
      <c r="E885" s="107" t="s">
        <v>150</v>
      </c>
      <c r="F885" s="107" t="s">
        <v>211</v>
      </c>
      <c r="G885" s="104"/>
      <c r="H885" s="107" t="s">
        <v>246</v>
      </c>
      <c r="I885" s="108">
        <v>67.379000000000005</v>
      </c>
    </row>
    <row r="886" spans="1:9" x14ac:dyDescent="0.25">
      <c r="A886" s="104" t="s">
        <v>199</v>
      </c>
      <c r="B886" s="105">
        <v>45745.423981747685</v>
      </c>
      <c r="C886" s="109" t="s">
        <v>209</v>
      </c>
      <c r="D886" s="107" t="s">
        <v>245</v>
      </c>
      <c r="E886" s="107" t="s">
        <v>150</v>
      </c>
      <c r="F886" s="107" t="s">
        <v>211</v>
      </c>
      <c r="G886" s="104"/>
      <c r="H886" s="107" t="s">
        <v>246</v>
      </c>
      <c r="I886" s="108">
        <v>69.010000000000005</v>
      </c>
    </row>
    <row r="887" spans="1:9" x14ac:dyDescent="0.25">
      <c r="A887" s="104" t="s">
        <v>199</v>
      </c>
      <c r="B887" s="105">
        <v>45745.424773576386</v>
      </c>
      <c r="C887" s="109" t="s">
        <v>209</v>
      </c>
      <c r="D887" s="107" t="s">
        <v>245</v>
      </c>
      <c r="E887" s="107" t="s">
        <v>150</v>
      </c>
      <c r="F887" s="107" t="s">
        <v>211</v>
      </c>
      <c r="G887" s="104"/>
      <c r="H887" s="107" t="s">
        <v>246</v>
      </c>
      <c r="I887" s="108">
        <v>68.433000000000007</v>
      </c>
    </row>
    <row r="888" spans="1:9" x14ac:dyDescent="0.25">
      <c r="A888" s="104" t="s">
        <v>199</v>
      </c>
      <c r="B888" s="105">
        <v>45745.425575995367</v>
      </c>
      <c r="C888" s="109" t="s">
        <v>209</v>
      </c>
      <c r="D888" s="107" t="s">
        <v>245</v>
      </c>
      <c r="E888" s="107" t="s">
        <v>150</v>
      </c>
      <c r="F888" s="107" t="s">
        <v>211</v>
      </c>
      <c r="G888" s="104"/>
      <c r="H888" s="107" t="s">
        <v>246</v>
      </c>
      <c r="I888" s="108">
        <v>69.320999999999998</v>
      </c>
    </row>
    <row r="889" spans="1:9" x14ac:dyDescent="0.25">
      <c r="A889" s="104" t="s">
        <v>199</v>
      </c>
      <c r="B889" s="105">
        <v>45745.426377465279</v>
      </c>
      <c r="C889" s="109" t="s">
        <v>209</v>
      </c>
      <c r="D889" s="107" t="s">
        <v>245</v>
      </c>
      <c r="E889" s="107" t="s">
        <v>150</v>
      </c>
      <c r="F889" s="107" t="s">
        <v>211</v>
      </c>
      <c r="G889" s="104"/>
      <c r="H889" s="107" t="s">
        <v>246</v>
      </c>
      <c r="I889" s="108">
        <v>69.236999999999995</v>
      </c>
    </row>
    <row r="890" spans="1:9" x14ac:dyDescent="0.25">
      <c r="A890" s="104" t="s">
        <v>199</v>
      </c>
      <c r="B890" s="105">
        <v>45745.427201539351</v>
      </c>
      <c r="C890" s="109" t="s">
        <v>209</v>
      </c>
      <c r="D890" s="107" t="s">
        <v>245</v>
      </c>
      <c r="E890" s="107" t="s">
        <v>150</v>
      </c>
      <c r="F890" s="107" t="s">
        <v>211</v>
      </c>
      <c r="G890" s="104"/>
      <c r="H890" s="107" t="s">
        <v>246</v>
      </c>
      <c r="I890" s="108">
        <v>71.200999999999993</v>
      </c>
    </row>
    <row r="891" spans="1:9" x14ac:dyDescent="0.25">
      <c r="A891" s="104" t="s">
        <v>199</v>
      </c>
      <c r="B891" s="105">
        <v>45745.428787604164</v>
      </c>
      <c r="C891" s="109" t="s">
        <v>209</v>
      </c>
      <c r="D891" s="107" t="s">
        <v>245</v>
      </c>
      <c r="E891" s="107" t="s">
        <v>150</v>
      </c>
      <c r="F891" s="107" t="s">
        <v>211</v>
      </c>
      <c r="G891" s="104"/>
      <c r="H891" s="107" t="s">
        <v>246</v>
      </c>
      <c r="I891" s="108">
        <v>137.029</v>
      </c>
    </row>
    <row r="892" spans="1:9" x14ac:dyDescent="0.25">
      <c r="A892" s="104" t="s">
        <v>199</v>
      </c>
      <c r="B892" s="105">
        <v>45745.429575277776</v>
      </c>
      <c r="C892" s="109" t="s">
        <v>209</v>
      </c>
      <c r="D892" s="107" t="s">
        <v>245</v>
      </c>
      <c r="E892" s="107" t="s">
        <v>150</v>
      </c>
      <c r="F892" s="107" t="s">
        <v>211</v>
      </c>
      <c r="G892" s="104"/>
      <c r="H892" s="107" t="s">
        <v>246</v>
      </c>
      <c r="I892" s="108">
        <v>68.09</v>
      </c>
    </row>
    <row r="893" spans="1:9" x14ac:dyDescent="0.25">
      <c r="A893" s="104" t="s">
        <v>199</v>
      </c>
      <c r="B893" s="105">
        <v>45745.430356203702</v>
      </c>
      <c r="C893" s="109" t="s">
        <v>209</v>
      </c>
      <c r="D893" s="107" t="s">
        <v>245</v>
      </c>
      <c r="E893" s="107" t="s">
        <v>150</v>
      </c>
      <c r="F893" s="107" t="s">
        <v>211</v>
      </c>
      <c r="G893" s="104"/>
      <c r="H893" s="107" t="s">
        <v>246</v>
      </c>
      <c r="I893" s="108">
        <v>67.197000000000003</v>
      </c>
    </row>
    <row r="894" spans="1:9" x14ac:dyDescent="0.25">
      <c r="A894" s="104" t="s">
        <v>199</v>
      </c>
      <c r="B894" s="105">
        <v>45745.431138090273</v>
      </c>
      <c r="C894" s="109" t="s">
        <v>209</v>
      </c>
      <c r="D894" s="107" t="s">
        <v>245</v>
      </c>
      <c r="E894" s="107" t="s">
        <v>150</v>
      </c>
      <c r="F894" s="107" t="s">
        <v>211</v>
      </c>
      <c r="G894" s="104"/>
      <c r="H894" s="107" t="s">
        <v>246</v>
      </c>
      <c r="I894" s="108">
        <v>67.787999999999997</v>
      </c>
    </row>
    <row r="895" spans="1:9" x14ac:dyDescent="0.25">
      <c r="A895" s="104" t="s">
        <v>199</v>
      </c>
      <c r="B895" s="105">
        <v>45745.431938715279</v>
      </c>
      <c r="C895" s="109" t="s">
        <v>209</v>
      </c>
      <c r="D895" s="107" t="s">
        <v>245</v>
      </c>
      <c r="E895" s="107" t="s">
        <v>150</v>
      </c>
      <c r="F895" s="107" t="s">
        <v>211</v>
      </c>
      <c r="G895" s="104"/>
      <c r="H895" s="107" t="s">
        <v>246</v>
      </c>
      <c r="I895" s="108">
        <v>69.197999999999993</v>
      </c>
    </row>
    <row r="896" spans="1:9" x14ac:dyDescent="0.25">
      <c r="A896" s="104" t="s">
        <v>199</v>
      </c>
      <c r="B896" s="105">
        <v>45745.432726446757</v>
      </c>
      <c r="C896" s="109" t="s">
        <v>209</v>
      </c>
      <c r="D896" s="107" t="s">
        <v>245</v>
      </c>
      <c r="E896" s="107" t="s">
        <v>150</v>
      </c>
      <c r="F896" s="107" t="s">
        <v>211</v>
      </c>
      <c r="G896" s="104"/>
      <c r="H896" s="107" t="s">
        <v>246</v>
      </c>
      <c r="I896" s="108">
        <v>68.034000000000006</v>
      </c>
    </row>
    <row r="897" spans="1:9" x14ac:dyDescent="0.25">
      <c r="A897" s="104" t="s">
        <v>199</v>
      </c>
      <c r="B897" s="105">
        <v>45745.433507523143</v>
      </c>
      <c r="C897" s="109" t="s">
        <v>209</v>
      </c>
      <c r="D897" s="107" t="s">
        <v>245</v>
      </c>
      <c r="E897" s="107" t="s">
        <v>150</v>
      </c>
      <c r="F897" s="107" t="s">
        <v>211</v>
      </c>
      <c r="G897" s="104"/>
      <c r="H897" s="107" t="s">
        <v>246</v>
      </c>
      <c r="I897" s="108">
        <v>67.495000000000005</v>
      </c>
    </row>
    <row r="898" spans="1:9" x14ac:dyDescent="0.25">
      <c r="A898" s="104" t="s">
        <v>199</v>
      </c>
      <c r="B898" s="105">
        <v>45745.434273344908</v>
      </c>
      <c r="C898" s="109" t="s">
        <v>209</v>
      </c>
      <c r="D898" s="107" t="s">
        <v>245</v>
      </c>
      <c r="E898" s="107" t="s">
        <v>150</v>
      </c>
      <c r="F898" s="107" t="s">
        <v>211</v>
      </c>
      <c r="G898" s="104"/>
      <c r="H898" s="107" t="s">
        <v>246</v>
      </c>
      <c r="I898" s="108">
        <v>66.165000000000006</v>
      </c>
    </row>
    <row r="899" spans="1:9" x14ac:dyDescent="0.25">
      <c r="A899" s="104" t="s">
        <v>199</v>
      </c>
      <c r="B899" s="105">
        <v>45745.435047418978</v>
      </c>
      <c r="C899" s="109" t="s">
        <v>209</v>
      </c>
      <c r="D899" s="107" t="s">
        <v>245</v>
      </c>
      <c r="E899" s="107" t="s">
        <v>150</v>
      </c>
      <c r="F899" s="107" t="s">
        <v>211</v>
      </c>
      <c r="G899" s="104"/>
      <c r="H899" s="107" t="s">
        <v>246</v>
      </c>
      <c r="I899" s="108">
        <v>66.87</v>
      </c>
    </row>
    <row r="900" spans="1:9" x14ac:dyDescent="0.25">
      <c r="A900" s="104" t="s">
        <v>199</v>
      </c>
      <c r="B900" s="105">
        <v>45745.43581894676</v>
      </c>
      <c r="C900" s="109" t="s">
        <v>209</v>
      </c>
      <c r="D900" s="107" t="s">
        <v>245</v>
      </c>
      <c r="E900" s="107" t="s">
        <v>150</v>
      </c>
      <c r="F900" s="107" t="s">
        <v>211</v>
      </c>
      <c r="G900" s="104"/>
      <c r="H900" s="107" t="s">
        <v>246</v>
      </c>
      <c r="I900" s="108">
        <v>66.665000000000006</v>
      </c>
    </row>
    <row r="901" spans="1:9" x14ac:dyDescent="0.25">
      <c r="A901" s="104" t="s">
        <v>199</v>
      </c>
      <c r="B901" s="105">
        <v>45745.436615416664</v>
      </c>
      <c r="C901" s="109" t="s">
        <v>209</v>
      </c>
      <c r="D901" s="107" t="s">
        <v>245</v>
      </c>
      <c r="E901" s="107" t="s">
        <v>150</v>
      </c>
      <c r="F901" s="107" t="s">
        <v>211</v>
      </c>
      <c r="G901" s="104"/>
      <c r="H901" s="107" t="s">
        <v>246</v>
      </c>
      <c r="I901" s="108">
        <v>68.572999999999993</v>
      </c>
    </row>
    <row r="902" spans="1:9" x14ac:dyDescent="0.25">
      <c r="A902" s="104" t="s">
        <v>199</v>
      </c>
      <c r="B902" s="105">
        <v>45745.437424768519</v>
      </c>
      <c r="C902" s="109" t="s">
        <v>209</v>
      </c>
      <c r="D902" s="107" t="s">
        <v>245</v>
      </c>
      <c r="E902" s="107" t="s">
        <v>150</v>
      </c>
      <c r="F902" s="107" t="s">
        <v>211</v>
      </c>
      <c r="G902" s="104"/>
      <c r="H902" s="107" t="s">
        <v>246</v>
      </c>
      <c r="I902" s="108">
        <v>70.185000000000002</v>
      </c>
    </row>
    <row r="903" spans="1:9" x14ac:dyDescent="0.25">
      <c r="A903" s="104" t="s">
        <v>199</v>
      </c>
      <c r="B903" s="105">
        <v>45745.438197199073</v>
      </c>
      <c r="C903" s="109" t="s">
        <v>209</v>
      </c>
      <c r="D903" s="107" t="s">
        <v>245</v>
      </c>
      <c r="E903" s="107" t="s">
        <v>150</v>
      </c>
      <c r="F903" s="107" t="s">
        <v>211</v>
      </c>
      <c r="G903" s="104"/>
      <c r="H903" s="107" t="s">
        <v>246</v>
      </c>
      <c r="I903" s="108">
        <v>66.724000000000004</v>
      </c>
    </row>
    <row r="904" spans="1:9" x14ac:dyDescent="0.25">
      <c r="A904" s="104" t="s">
        <v>199</v>
      </c>
      <c r="B904" s="105">
        <v>45745.438962812499</v>
      </c>
      <c r="C904" s="109" t="s">
        <v>209</v>
      </c>
      <c r="D904" s="107" t="s">
        <v>245</v>
      </c>
      <c r="E904" s="107" t="s">
        <v>150</v>
      </c>
      <c r="F904" s="107" t="s">
        <v>211</v>
      </c>
      <c r="G904" s="104"/>
      <c r="H904" s="107" t="s">
        <v>246</v>
      </c>
      <c r="I904" s="108">
        <v>66.165000000000006</v>
      </c>
    </row>
    <row r="905" spans="1:9" x14ac:dyDescent="0.25">
      <c r="A905" s="104" t="s">
        <v>199</v>
      </c>
      <c r="B905" s="105">
        <v>45745.43973784722</v>
      </c>
      <c r="C905" s="109" t="s">
        <v>209</v>
      </c>
      <c r="D905" s="107" t="s">
        <v>245</v>
      </c>
      <c r="E905" s="107" t="s">
        <v>150</v>
      </c>
      <c r="F905" s="107" t="s">
        <v>211</v>
      </c>
      <c r="G905" s="104"/>
      <c r="H905" s="107" t="s">
        <v>246</v>
      </c>
      <c r="I905" s="108">
        <v>66.94</v>
      </c>
    </row>
    <row r="906" spans="1:9" x14ac:dyDescent="0.25">
      <c r="A906" s="104" t="s">
        <v>199</v>
      </c>
      <c r="B906" s="105">
        <v>45745.44052640046</v>
      </c>
      <c r="C906" s="109" t="s">
        <v>209</v>
      </c>
      <c r="D906" s="107" t="s">
        <v>245</v>
      </c>
      <c r="E906" s="107" t="s">
        <v>150</v>
      </c>
      <c r="F906" s="107" t="s">
        <v>211</v>
      </c>
      <c r="G906" s="104"/>
      <c r="H906" s="107" t="s">
        <v>246</v>
      </c>
      <c r="I906" s="108">
        <v>68.12</v>
      </c>
    </row>
    <row r="907" spans="1:9" x14ac:dyDescent="0.25">
      <c r="A907" s="104" t="s">
        <v>199</v>
      </c>
      <c r="B907" s="105">
        <v>45745.442069409721</v>
      </c>
      <c r="C907" s="109" t="s">
        <v>209</v>
      </c>
      <c r="D907" s="107" t="s">
        <v>245</v>
      </c>
      <c r="E907" s="107" t="s">
        <v>150</v>
      </c>
      <c r="F907" s="107" t="s">
        <v>211</v>
      </c>
      <c r="G907" s="104"/>
      <c r="H907" s="107" t="s">
        <v>246</v>
      </c>
      <c r="I907" s="108">
        <v>133.131</v>
      </c>
    </row>
    <row r="908" spans="1:9" x14ac:dyDescent="0.25">
      <c r="A908" s="104" t="s">
        <v>199</v>
      </c>
      <c r="B908" s="105">
        <v>45745.44286732639</v>
      </c>
      <c r="C908" s="109" t="s">
        <v>209</v>
      </c>
      <c r="D908" s="107" t="s">
        <v>245</v>
      </c>
      <c r="E908" s="107" t="s">
        <v>150</v>
      </c>
      <c r="F908" s="107" t="s">
        <v>211</v>
      </c>
      <c r="G908" s="104"/>
      <c r="H908" s="107" t="s">
        <v>246</v>
      </c>
      <c r="I908" s="108">
        <v>68.956999999999994</v>
      </c>
    </row>
    <row r="909" spans="1:9" x14ac:dyDescent="0.25">
      <c r="A909" s="104" t="s">
        <v>199</v>
      </c>
      <c r="B909" s="105">
        <v>45745.443655578703</v>
      </c>
      <c r="C909" s="109" t="s">
        <v>209</v>
      </c>
      <c r="D909" s="107" t="s">
        <v>245</v>
      </c>
      <c r="E909" s="107" t="s">
        <v>150</v>
      </c>
      <c r="F909" s="107" t="s">
        <v>211</v>
      </c>
      <c r="G909" s="104"/>
      <c r="H909" s="107" t="s">
        <v>246</v>
      </c>
      <c r="I909" s="108">
        <v>68.102999999999994</v>
      </c>
    </row>
    <row r="910" spans="1:9" x14ac:dyDescent="0.25">
      <c r="A910" s="104" t="s">
        <v>199</v>
      </c>
      <c r="B910" s="105">
        <v>45745.444447592592</v>
      </c>
      <c r="C910" s="109" t="s">
        <v>209</v>
      </c>
      <c r="D910" s="107" t="s">
        <v>245</v>
      </c>
      <c r="E910" s="107" t="s">
        <v>150</v>
      </c>
      <c r="F910" s="107" t="s">
        <v>211</v>
      </c>
      <c r="G910" s="104"/>
      <c r="H910" s="107" t="s">
        <v>246</v>
      </c>
      <c r="I910" s="108">
        <v>68.424000000000007</v>
      </c>
    </row>
    <row r="911" spans="1:9" x14ac:dyDescent="0.25">
      <c r="A911" s="104" t="s">
        <v>199</v>
      </c>
      <c r="B911" s="105">
        <v>45745.445267511575</v>
      </c>
      <c r="C911" s="109" t="s">
        <v>209</v>
      </c>
      <c r="D911" s="107" t="s">
        <v>245</v>
      </c>
      <c r="E911" s="107" t="s">
        <v>150</v>
      </c>
      <c r="F911" s="107" t="s">
        <v>211</v>
      </c>
      <c r="G911" s="104"/>
      <c r="H911" s="107" t="s">
        <v>246</v>
      </c>
      <c r="I911" s="108">
        <v>70.83</v>
      </c>
    </row>
    <row r="912" spans="1:9" x14ac:dyDescent="0.25">
      <c r="A912" s="104" t="s">
        <v>199</v>
      </c>
      <c r="B912" s="105">
        <v>45745.446063009258</v>
      </c>
      <c r="C912" s="109" t="s">
        <v>209</v>
      </c>
      <c r="D912" s="107" t="s">
        <v>245</v>
      </c>
      <c r="E912" s="107" t="s">
        <v>150</v>
      </c>
      <c r="F912" s="107" t="s">
        <v>211</v>
      </c>
      <c r="G912" s="104"/>
      <c r="H912" s="107" t="s">
        <v>246</v>
      </c>
      <c r="I912" s="108">
        <v>68.747</v>
      </c>
    </row>
    <row r="913" spans="1:9" x14ac:dyDescent="0.25">
      <c r="A913" s="104" t="s">
        <v>199</v>
      </c>
      <c r="B913" s="105">
        <v>45745.446846423612</v>
      </c>
      <c r="C913" s="109" t="s">
        <v>209</v>
      </c>
      <c r="D913" s="107" t="s">
        <v>245</v>
      </c>
      <c r="E913" s="107" t="s">
        <v>150</v>
      </c>
      <c r="F913" s="107" t="s">
        <v>211</v>
      </c>
      <c r="G913" s="104"/>
      <c r="H913" s="107" t="s">
        <v>246</v>
      </c>
      <c r="I913" s="108">
        <v>67.677999999999997</v>
      </c>
    </row>
    <row r="914" spans="1:9" x14ac:dyDescent="0.25">
      <c r="A914" s="104" t="s">
        <v>199</v>
      </c>
      <c r="B914" s="105">
        <v>45745.44763268518</v>
      </c>
      <c r="C914" s="109" t="s">
        <v>209</v>
      </c>
      <c r="D914" s="107" t="s">
        <v>245</v>
      </c>
      <c r="E914" s="107" t="s">
        <v>150</v>
      </c>
      <c r="F914" s="107" t="s">
        <v>211</v>
      </c>
      <c r="G914" s="104"/>
      <c r="H914" s="107" t="s">
        <v>246</v>
      </c>
      <c r="I914" s="108">
        <v>67.903999999999996</v>
      </c>
    </row>
    <row r="915" spans="1:9" x14ac:dyDescent="0.25">
      <c r="A915" s="104" t="s">
        <v>199</v>
      </c>
      <c r="B915" s="105">
        <v>45745.448419675922</v>
      </c>
      <c r="C915" s="109" t="s">
        <v>209</v>
      </c>
      <c r="D915" s="107" t="s">
        <v>245</v>
      </c>
      <c r="E915" s="107" t="s">
        <v>150</v>
      </c>
      <c r="F915" s="107" t="s">
        <v>211</v>
      </c>
      <c r="G915" s="104"/>
      <c r="H915" s="107" t="s">
        <v>246</v>
      </c>
      <c r="I915" s="108">
        <v>68.013999999999996</v>
      </c>
    </row>
    <row r="916" spans="1:9" x14ac:dyDescent="0.25">
      <c r="A916" s="104" t="s">
        <v>199</v>
      </c>
      <c r="B916" s="105">
        <v>45745.449197060181</v>
      </c>
      <c r="C916" s="109" t="s">
        <v>209</v>
      </c>
      <c r="D916" s="107" t="s">
        <v>245</v>
      </c>
      <c r="E916" s="107" t="s">
        <v>150</v>
      </c>
      <c r="F916" s="107" t="s">
        <v>211</v>
      </c>
      <c r="G916" s="104"/>
      <c r="H916" s="107" t="s">
        <v>246</v>
      </c>
      <c r="I916" s="108">
        <v>67.17</v>
      </c>
    </row>
    <row r="917" spans="1:9" x14ac:dyDescent="0.25">
      <c r="A917" s="104" t="s">
        <v>199</v>
      </c>
      <c r="B917" s="105">
        <v>45745.44998795139</v>
      </c>
      <c r="C917" s="109" t="s">
        <v>209</v>
      </c>
      <c r="D917" s="107" t="s">
        <v>245</v>
      </c>
      <c r="E917" s="107" t="s">
        <v>150</v>
      </c>
      <c r="F917" s="107" t="s">
        <v>211</v>
      </c>
      <c r="G917" s="104"/>
      <c r="H917" s="107" t="s">
        <v>246</v>
      </c>
      <c r="I917" s="108">
        <v>68.352000000000004</v>
      </c>
    </row>
    <row r="918" spans="1:9" x14ac:dyDescent="0.25">
      <c r="A918" s="104" t="s">
        <v>199</v>
      </c>
      <c r="B918" s="105">
        <v>45745.451516932866</v>
      </c>
      <c r="C918" s="109" t="s">
        <v>209</v>
      </c>
      <c r="D918" s="107" t="s">
        <v>245</v>
      </c>
      <c r="E918" s="107" t="s">
        <v>150</v>
      </c>
      <c r="F918" s="107" t="s">
        <v>211</v>
      </c>
      <c r="G918" s="104"/>
      <c r="H918" s="107" t="s">
        <v>246</v>
      </c>
      <c r="I918" s="108">
        <v>132.27699999999999</v>
      </c>
    </row>
    <row r="919" spans="1:9" x14ac:dyDescent="0.25">
      <c r="A919" s="104" t="s">
        <v>199</v>
      </c>
      <c r="B919" s="105">
        <v>45745.452328483792</v>
      </c>
      <c r="C919" s="109" t="s">
        <v>209</v>
      </c>
      <c r="D919" s="107" t="s">
        <v>245</v>
      </c>
      <c r="E919" s="107" t="s">
        <v>150</v>
      </c>
      <c r="F919" s="107" t="s">
        <v>211</v>
      </c>
      <c r="G919" s="104"/>
      <c r="H919" s="107" t="s">
        <v>246</v>
      </c>
      <c r="I919" s="108">
        <v>70.119</v>
      </c>
    </row>
    <row r="920" spans="1:9" x14ac:dyDescent="0.25">
      <c r="A920" s="104" t="s">
        <v>199</v>
      </c>
      <c r="B920" s="105">
        <v>45745.453128020832</v>
      </c>
      <c r="C920" s="109" t="s">
        <v>209</v>
      </c>
      <c r="D920" s="107" t="s">
        <v>245</v>
      </c>
      <c r="E920" s="107" t="s">
        <v>150</v>
      </c>
      <c r="F920" s="107" t="s">
        <v>211</v>
      </c>
      <c r="G920" s="104"/>
      <c r="H920" s="107" t="s">
        <v>246</v>
      </c>
      <c r="I920" s="108">
        <v>69.078000000000003</v>
      </c>
    </row>
    <row r="921" spans="1:9" x14ac:dyDescent="0.25">
      <c r="A921" s="104" t="s">
        <v>199</v>
      </c>
      <c r="B921" s="105">
        <v>45745.453912743054</v>
      </c>
      <c r="C921" s="109" t="s">
        <v>209</v>
      </c>
      <c r="D921" s="107" t="s">
        <v>245</v>
      </c>
      <c r="E921" s="107" t="s">
        <v>150</v>
      </c>
      <c r="F921" s="107" t="s">
        <v>211</v>
      </c>
      <c r="G921" s="104"/>
      <c r="H921" s="107" t="s">
        <v>246</v>
      </c>
      <c r="I921" s="108">
        <v>67.603999999999999</v>
      </c>
    </row>
    <row r="922" spans="1:9" x14ac:dyDescent="0.25">
      <c r="A922" s="104" t="s">
        <v>199</v>
      </c>
      <c r="B922" s="105">
        <v>45745.454723136572</v>
      </c>
      <c r="C922" s="109" t="s">
        <v>209</v>
      </c>
      <c r="D922" s="107" t="s">
        <v>245</v>
      </c>
      <c r="E922" s="107" t="s">
        <v>150</v>
      </c>
      <c r="F922" s="107" t="s">
        <v>211</v>
      </c>
      <c r="G922" s="104"/>
      <c r="H922" s="107" t="s">
        <v>246</v>
      </c>
      <c r="I922" s="108">
        <v>70.224000000000004</v>
      </c>
    </row>
    <row r="923" spans="1:9" x14ac:dyDescent="0.25">
      <c r="A923" s="104" t="s">
        <v>199</v>
      </c>
      <c r="B923" s="105">
        <v>45745.455509236112</v>
      </c>
      <c r="C923" s="109" t="s">
        <v>209</v>
      </c>
      <c r="D923" s="107" t="s">
        <v>245</v>
      </c>
      <c r="E923" s="107" t="s">
        <v>150</v>
      </c>
      <c r="F923" s="107" t="s">
        <v>211</v>
      </c>
      <c r="G923" s="104"/>
      <c r="H923" s="107" t="s">
        <v>246</v>
      </c>
      <c r="I923" s="108">
        <v>67.909000000000006</v>
      </c>
    </row>
    <row r="924" spans="1:9" x14ac:dyDescent="0.25">
      <c r="A924" s="104" t="s">
        <v>199</v>
      </c>
      <c r="B924" s="105">
        <v>45745.456296770833</v>
      </c>
      <c r="C924" s="109" t="s">
        <v>209</v>
      </c>
      <c r="D924" s="107" t="s">
        <v>245</v>
      </c>
      <c r="E924" s="107" t="s">
        <v>150</v>
      </c>
      <c r="F924" s="107" t="s">
        <v>211</v>
      </c>
      <c r="G924" s="104"/>
      <c r="H924" s="107" t="s">
        <v>246</v>
      </c>
      <c r="I924" s="108">
        <v>68.058000000000007</v>
      </c>
    </row>
    <row r="925" spans="1:9" x14ac:dyDescent="0.25">
      <c r="A925" s="104" t="s">
        <v>199</v>
      </c>
      <c r="B925" s="105">
        <v>45745.457088414347</v>
      </c>
      <c r="C925" s="109" t="s">
        <v>209</v>
      </c>
      <c r="D925" s="107" t="s">
        <v>245</v>
      </c>
      <c r="E925" s="107" t="s">
        <v>150</v>
      </c>
      <c r="F925" s="107" t="s">
        <v>211</v>
      </c>
      <c r="G925" s="104"/>
      <c r="H925" s="107" t="s">
        <v>246</v>
      </c>
      <c r="I925" s="108">
        <v>68.399000000000001</v>
      </c>
    </row>
    <row r="926" spans="1:9" x14ac:dyDescent="0.25">
      <c r="A926" s="104" t="s">
        <v>199</v>
      </c>
      <c r="B926" s="105">
        <v>45745.457875578701</v>
      </c>
      <c r="C926" s="109" t="s">
        <v>209</v>
      </c>
      <c r="D926" s="107" t="s">
        <v>245</v>
      </c>
      <c r="E926" s="107" t="s">
        <v>150</v>
      </c>
      <c r="F926" s="107" t="s">
        <v>211</v>
      </c>
      <c r="G926" s="104"/>
      <c r="H926" s="107" t="s">
        <v>246</v>
      </c>
      <c r="I926" s="108">
        <v>67.989999999999995</v>
      </c>
    </row>
    <row r="927" spans="1:9" x14ac:dyDescent="0.25">
      <c r="A927" s="104" t="s">
        <v>199</v>
      </c>
      <c r="B927" s="105">
        <v>45745.458673043977</v>
      </c>
      <c r="C927" s="109" t="s">
        <v>209</v>
      </c>
      <c r="D927" s="107" t="s">
        <v>245</v>
      </c>
      <c r="E927" s="107" t="s">
        <v>150</v>
      </c>
      <c r="F927" s="107" t="s">
        <v>211</v>
      </c>
      <c r="G927" s="104"/>
      <c r="H927" s="107" t="s">
        <v>246</v>
      </c>
      <c r="I927" s="108">
        <v>68.899000000000001</v>
      </c>
    </row>
    <row r="928" spans="1:9" x14ac:dyDescent="0.25">
      <c r="A928" s="104" t="s">
        <v>199</v>
      </c>
      <c r="B928" s="105">
        <v>45745.459447106477</v>
      </c>
      <c r="C928" s="109" t="s">
        <v>209</v>
      </c>
      <c r="D928" s="107" t="s">
        <v>245</v>
      </c>
      <c r="E928" s="107" t="s">
        <v>150</v>
      </c>
      <c r="F928" s="107" t="s">
        <v>211</v>
      </c>
      <c r="G928" s="104"/>
      <c r="H928" s="107" t="s">
        <v>246</v>
      </c>
      <c r="I928" s="108">
        <v>66.867999999999995</v>
      </c>
    </row>
    <row r="929" spans="1:9" x14ac:dyDescent="0.25">
      <c r="A929" s="104" t="s">
        <v>199</v>
      </c>
      <c r="B929" s="105">
        <v>45745.460237141204</v>
      </c>
      <c r="C929" s="109" t="s">
        <v>209</v>
      </c>
      <c r="D929" s="107" t="s">
        <v>245</v>
      </c>
      <c r="E929" s="107" t="s">
        <v>150</v>
      </c>
      <c r="F929" s="107" t="s">
        <v>211</v>
      </c>
      <c r="G929" s="104"/>
      <c r="H929" s="107" t="s">
        <v>246</v>
      </c>
      <c r="I929" s="108">
        <v>68.019000000000005</v>
      </c>
    </row>
    <row r="930" spans="1:9" x14ac:dyDescent="0.25">
      <c r="A930" s="104" t="s">
        <v>199</v>
      </c>
      <c r="B930" s="105">
        <v>45745.461010740742</v>
      </c>
      <c r="C930" s="109" t="s">
        <v>209</v>
      </c>
      <c r="D930" s="107" t="s">
        <v>245</v>
      </c>
      <c r="E930" s="107" t="s">
        <v>150</v>
      </c>
      <c r="F930" s="107" t="s">
        <v>211</v>
      </c>
      <c r="G930" s="104"/>
      <c r="H930" s="107" t="s">
        <v>246</v>
      </c>
      <c r="I930" s="108">
        <v>67.099999999999994</v>
      </c>
    </row>
    <row r="931" spans="1:9" x14ac:dyDescent="0.25">
      <c r="A931" s="104" t="s">
        <v>199</v>
      </c>
      <c r="B931" s="105">
        <v>45745.46178863426</v>
      </c>
      <c r="C931" s="109" t="s">
        <v>209</v>
      </c>
      <c r="D931" s="107" t="s">
        <v>245</v>
      </c>
      <c r="E931" s="107" t="s">
        <v>150</v>
      </c>
      <c r="F931" s="107" t="s">
        <v>211</v>
      </c>
      <c r="G931" s="104"/>
      <c r="H931" s="107" t="s">
        <v>246</v>
      </c>
      <c r="I931" s="108">
        <v>67.203000000000003</v>
      </c>
    </row>
    <row r="932" spans="1:9" x14ac:dyDescent="0.25">
      <c r="A932" s="104" t="s">
        <v>199</v>
      </c>
      <c r="B932" s="105">
        <v>45745.4625662037</v>
      </c>
      <c r="C932" s="109" t="s">
        <v>209</v>
      </c>
      <c r="D932" s="107" t="s">
        <v>245</v>
      </c>
      <c r="E932" s="107" t="s">
        <v>150</v>
      </c>
      <c r="F932" s="107" t="s">
        <v>211</v>
      </c>
      <c r="G932" s="104"/>
      <c r="H932" s="107" t="s">
        <v>246</v>
      </c>
      <c r="I932" s="108">
        <v>67.186999999999998</v>
      </c>
    </row>
    <row r="933" spans="1:9" x14ac:dyDescent="0.25">
      <c r="A933" s="104" t="s">
        <v>199</v>
      </c>
      <c r="B933" s="105">
        <v>45745.463339999995</v>
      </c>
      <c r="C933" s="109" t="s">
        <v>209</v>
      </c>
      <c r="D933" s="107" t="s">
        <v>245</v>
      </c>
      <c r="E933" s="107" t="s">
        <v>150</v>
      </c>
      <c r="F933" s="107" t="s">
        <v>211</v>
      </c>
      <c r="G933" s="104"/>
      <c r="H933" s="107" t="s">
        <v>246</v>
      </c>
      <c r="I933" s="108">
        <v>66.831999999999994</v>
      </c>
    </row>
    <row r="934" spans="1:9" x14ac:dyDescent="0.25">
      <c r="A934" s="104" t="s">
        <v>199</v>
      </c>
      <c r="B934" s="105">
        <v>45745.464142465273</v>
      </c>
      <c r="C934" s="109" t="s">
        <v>209</v>
      </c>
      <c r="D934" s="107" t="s">
        <v>245</v>
      </c>
      <c r="E934" s="107" t="s">
        <v>150</v>
      </c>
      <c r="F934" s="107" t="s">
        <v>211</v>
      </c>
      <c r="G934" s="104"/>
      <c r="H934" s="107" t="s">
        <v>246</v>
      </c>
      <c r="I934" s="108">
        <v>69.352000000000004</v>
      </c>
    </row>
    <row r="935" spans="1:9" x14ac:dyDescent="0.25">
      <c r="A935" s="104" t="s">
        <v>199</v>
      </c>
      <c r="B935" s="105">
        <v>45745.464954502313</v>
      </c>
      <c r="C935" s="109" t="s">
        <v>209</v>
      </c>
      <c r="D935" s="107" t="s">
        <v>245</v>
      </c>
      <c r="E935" s="107" t="s">
        <v>150</v>
      </c>
      <c r="F935" s="107" t="s">
        <v>211</v>
      </c>
      <c r="G935" s="104"/>
      <c r="H935" s="107" t="s">
        <v>246</v>
      </c>
      <c r="I935" s="108">
        <v>69.953000000000003</v>
      </c>
    </row>
    <row r="936" spans="1:9" x14ac:dyDescent="0.25">
      <c r="A936" s="104" t="s">
        <v>199</v>
      </c>
      <c r="B936" s="105">
        <v>45745.465754317127</v>
      </c>
      <c r="C936" s="109" t="s">
        <v>209</v>
      </c>
      <c r="D936" s="107" t="s">
        <v>245</v>
      </c>
      <c r="E936" s="107" t="s">
        <v>150</v>
      </c>
      <c r="F936" s="107" t="s">
        <v>211</v>
      </c>
      <c r="G936" s="104"/>
      <c r="H936" s="107" t="s">
        <v>246</v>
      </c>
      <c r="I936" s="108">
        <v>69.301000000000002</v>
      </c>
    </row>
    <row r="937" spans="1:9" x14ac:dyDescent="0.25">
      <c r="A937" s="104" t="s">
        <v>199</v>
      </c>
      <c r="B937" s="105">
        <v>45745.467308912033</v>
      </c>
      <c r="C937" s="109" t="s">
        <v>209</v>
      </c>
      <c r="D937" s="107" t="s">
        <v>245</v>
      </c>
      <c r="E937" s="107" t="s">
        <v>150</v>
      </c>
      <c r="F937" s="107" t="s">
        <v>211</v>
      </c>
      <c r="G937" s="104"/>
      <c r="H937" s="107" t="s">
        <v>246</v>
      </c>
      <c r="I937" s="108">
        <v>134.14400000000001</v>
      </c>
    </row>
    <row r="938" spans="1:9" x14ac:dyDescent="0.25">
      <c r="A938" s="104" t="s">
        <v>199</v>
      </c>
      <c r="B938" s="105">
        <v>45745.468086909721</v>
      </c>
      <c r="C938" s="109" t="s">
        <v>209</v>
      </c>
      <c r="D938" s="107" t="s">
        <v>245</v>
      </c>
      <c r="E938" s="107" t="s">
        <v>150</v>
      </c>
      <c r="F938" s="107" t="s">
        <v>211</v>
      </c>
      <c r="G938" s="104"/>
      <c r="H938" s="107" t="s">
        <v>246</v>
      </c>
      <c r="I938" s="108">
        <v>67.239999999999995</v>
      </c>
    </row>
    <row r="939" spans="1:9" x14ac:dyDescent="0.25">
      <c r="A939" s="104" t="s">
        <v>199</v>
      </c>
      <c r="B939" s="105">
        <v>45745.46885435185</v>
      </c>
      <c r="C939" s="109" t="s">
        <v>209</v>
      </c>
      <c r="D939" s="107" t="s">
        <v>245</v>
      </c>
      <c r="E939" s="107" t="s">
        <v>150</v>
      </c>
      <c r="F939" s="107" t="s">
        <v>211</v>
      </c>
      <c r="G939" s="104"/>
      <c r="H939" s="107" t="s">
        <v>246</v>
      </c>
      <c r="I939" s="108">
        <v>66.274000000000001</v>
      </c>
    </row>
    <row r="940" spans="1:9" x14ac:dyDescent="0.25">
      <c r="A940" s="104" t="s">
        <v>199</v>
      </c>
      <c r="B940" s="105">
        <v>45745.469629050924</v>
      </c>
      <c r="C940" s="109" t="s">
        <v>209</v>
      </c>
      <c r="D940" s="107" t="s">
        <v>245</v>
      </c>
      <c r="E940" s="107" t="s">
        <v>150</v>
      </c>
      <c r="F940" s="107" t="s">
        <v>211</v>
      </c>
      <c r="G940" s="104"/>
      <c r="H940" s="107" t="s">
        <v>246</v>
      </c>
      <c r="I940" s="108">
        <v>66.930000000000007</v>
      </c>
    </row>
    <row r="941" spans="1:9" x14ac:dyDescent="0.25">
      <c r="A941" s="104" t="s">
        <v>199</v>
      </c>
      <c r="B941" s="105">
        <v>45745.470425358792</v>
      </c>
      <c r="C941" s="109" t="s">
        <v>209</v>
      </c>
      <c r="D941" s="107" t="s">
        <v>245</v>
      </c>
      <c r="E941" s="107" t="s">
        <v>150</v>
      </c>
      <c r="F941" s="107" t="s">
        <v>211</v>
      </c>
      <c r="G941" s="104"/>
      <c r="H941" s="107" t="s">
        <v>246</v>
      </c>
      <c r="I941" s="108">
        <v>68.811000000000007</v>
      </c>
    </row>
    <row r="942" spans="1:9" x14ac:dyDescent="0.25">
      <c r="A942" s="104" t="s">
        <v>199</v>
      </c>
      <c r="B942" s="105">
        <v>45745.471195497681</v>
      </c>
      <c r="C942" s="109" t="s">
        <v>209</v>
      </c>
      <c r="D942" s="107" t="s">
        <v>245</v>
      </c>
      <c r="E942" s="107" t="s">
        <v>150</v>
      </c>
      <c r="F942" s="107" t="s">
        <v>211</v>
      </c>
      <c r="G942" s="104"/>
      <c r="H942" s="107" t="s">
        <v>246</v>
      </c>
      <c r="I942" s="108">
        <v>66.509</v>
      </c>
    </row>
    <row r="943" spans="1:9" x14ac:dyDescent="0.25">
      <c r="A943" s="104" t="s">
        <v>199</v>
      </c>
      <c r="B943" s="105">
        <v>45745.472004050927</v>
      </c>
      <c r="C943" s="109" t="s">
        <v>209</v>
      </c>
      <c r="D943" s="107" t="s">
        <v>245</v>
      </c>
      <c r="E943" s="107" t="s">
        <v>150</v>
      </c>
      <c r="F943" s="107" t="s">
        <v>211</v>
      </c>
      <c r="G943" s="104"/>
      <c r="H943" s="107" t="s">
        <v>246</v>
      </c>
      <c r="I943" s="108">
        <v>69.89</v>
      </c>
    </row>
    <row r="944" spans="1:9" x14ac:dyDescent="0.25">
      <c r="A944" s="104" t="s">
        <v>199</v>
      </c>
      <c r="B944" s="105">
        <v>45745.472798090275</v>
      </c>
      <c r="C944" s="109" t="s">
        <v>209</v>
      </c>
      <c r="D944" s="107" t="s">
        <v>245</v>
      </c>
      <c r="E944" s="107" t="s">
        <v>150</v>
      </c>
      <c r="F944" s="107" t="s">
        <v>211</v>
      </c>
      <c r="G944" s="104"/>
      <c r="H944" s="107" t="s">
        <v>246</v>
      </c>
      <c r="I944" s="108">
        <v>68.613</v>
      </c>
    </row>
    <row r="945" spans="1:9" x14ac:dyDescent="0.25">
      <c r="A945" s="104" t="s">
        <v>199</v>
      </c>
      <c r="B945" s="105">
        <v>45745.473581469909</v>
      </c>
      <c r="C945" s="109" t="s">
        <v>209</v>
      </c>
      <c r="D945" s="107" t="s">
        <v>245</v>
      </c>
      <c r="E945" s="107" t="s">
        <v>150</v>
      </c>
      <c r="F945" s="107" t="s">
        <v>211</v>
      </c>
      <c r="G945" s="104"/>
      <c r="H945" s="107" t="s">
        <v>246</v>
      </c>
      <c r="I945" s="108">
        <v>67.668000000000006</v>
      </c>
    </row>
    <row r="946" spans="1:9" x14ac:dyDescent="0.25">
      <c r="A946" s="104" t="s">
        <v>199</v>
      </c>
      <c r="B946" s="105">
        <v>45745.47434015046</v>
      </c>
      <c r="C946" s="109" t="s">
        <v>209</v>
      </c>
      <c r="D946" s="107" t="s">
        <v>245</v>
      </c>
      <c r="E946" s="107" t="s">
        <v>150</v>
      </c>
      <c r="F946" s="107" t="s">
        <v>211</v>
      </c>
      <c r="G946" s="104"/>
      <c r="H946" s="107" t="s">
        <v>246</v>
      </c>
      <c r="I946" s="108">
        <v>65.561999999999998</v>
      </c>
    </row>
    <row r="947" spans="1:9" x14ac:dyDescent="0.25">
      <c r="A947" s="104" t="s">
        <v>199</v>
      </c>
      <c r="B947" s="105">
        <v>45745.475156006942</v>
      </c>
      <c r="C947" s="109" t="s">
        <v>209</v>
      </c>
      <c r="D947" s="107" t="s">
        <v>245</v>
      </c>
      <c r="E947" s="107" t="s">
        <v>150</v>
      </c>
      <c r="F947" s="107" t="s">
        <v>211</v>
      </c>
      <c r="G947" s="104"/>
      <c r="H947" s="107" t="s">
        <v>246</v>
      </c>
      <c r="I947" s="108">
        <v>70.447000000000003</v>
      </c>
    </row>
    <row r="948" spans="1:9" x14ac:dyDescent="0.25">
      <c r="A948" s="104" t="s">
        <v>199</v>
      </c>
      <c r="B948" s="105">
        <v>45745.475930416666</v>
      </c>
      <c r="C948" s="109" t="s">
        <v>209</v>
      </c>
      <c r="D948" s="107" t="s">
        <v>245</v>
      </c>
      <c r="E948" s="107" t="s">
        <v>150</v>
      </c>
      <c r="F948" s="107" t="s">
        <v>211</v>
      </c>
      <c r="G948" s="104"/>
      <c r="H948" s="107" t="s">
        <v>246</v>
      </c>
      <c r="I948" s="108">
        <v>66.956000000000003</v>
      </c>
    </row>
    <row r="949" spans="1:9" x14ac:dyDescent="0.25">
      <c r="A949" s="104" t="s">
        <v>199</v>
      </c>
      <c r="B949" s="105">
        <v>45745.476681400462</v>
      </c>
      <c r="C949" s="109" t="s">
        <v>209</v>
      </c>
      <c r="D949" s="107" t="s">
        <v>245</v>
      </c>
      <c r="E949" s="107" t="s">
        <v>150</v>
      </c>
      <c r="F949" s="107" t="s">
        <v>211</v>
      </c>
      <c r="G949" s="104"/>
      <c r="H949" s="107" t="s">
        <v>246</v>
      </c>
      <c r="I949" s="108">
        <v>64.844999999999999</v>
      </c>
    </row>
    <row r="950" spans="1:9" x14ac:dyDescent="0.25">
      <c r="A950" s="104" t="s">
        <v>199</v>
      </c>
      <c r="B950" s="105">
        <v>45745.477440196759</v>
      </c>
      <c r="C950" s="109" t="s">
        <v>209</v>
      </c>
      <c r="D950" s="107" t="s">
        <v>245</v>
      </c>
      <c r="E950" s="107" t="s">
        <v>150</v>
      </c>
      <c r="F950" s="107" t="s">
        <v>211</v>
      </c>
      <c r="G950" s="104"/>
      <c r="H950" s="107" t="s">
        <v>246</v>
      </c>
      <c r="I950" s="108">
        <v>65.576999999999998</v>
      </c>
    </row>
    <row r="951" spans="1:9" x14ac:dyDescent="0.25">
      <c r="A951" s="104" t="s">
        <v>199</v>
      </c>
      <c r="B951" s="105">
        <v>45745.478221909718</v>
      </c>
      <c r="C951" s="109" t="s">
        <v>209</v>
      </c>
      <c r="D951" s="107" t="s">
        <v>245</v>
      </c>
      <c r="E951" s="107" t="s">
        <v>150</v>
      </c>
      <c r="F951" s="107" t="s">
        <v>211</v>
      </c>
      <c r="G951" s="104"/>
      <c r="H951" s="107" t="s">
        <v>246</v>
      </c>
      <c r="I951" s="108">
        <v>67.537000000000006</v>
      </c>
    </row>
    <row r="952" spans="1:9" x14ac:dyDescent="0.25">
      <c r="A952" s="104" t="s">
        <v>199</v>
      </c>
      <c r="B952" s="105">
        <v>45745.478990532407</v>
      </c>
      <c r="C952" s="109" t="s">
        <v>209</v>
      </c>
      <c r="D952" s="107" t="s">
        <v>245</v>
      </c>
      <c r="E952" s="107" t="s">
        <v>150</v>
      </c>
      <c r="F952" s="107" t="s">
        <v>211</v>
      </c>
      <c r="G952" s="104"/>
      <c r="H952" s="107" t="s">
        <v>246</v>
      </c>
      <c r="I952" s="108">
        <v>66.402000000000001</v>
      </c>
    </row>
    <row r="953" spans="1:9" x14ac:dyDescent="0.25">
      <c r="A953" s="104" t="s">
        <v>199</v>
      </c>
      <c r="B953" s="105">
        <v>45745.479776562497</v>
      </c>
      <c r="C953" s="109" t="s">
        <v>209</v>
      </c>
      <c r="D953" s="107" t="s">
        <v>245</v>
      </c>
      <c r="E953" s="107" t="s">
        <v>150</v>
      </c>
      <c r="F953" s="107" t="s">
        <v>211</v>
      </c>
      <c r="G953" s="104"/>
      <c r="H953" s="107" t="s">
        <v>246</v>
      </c>
      <c r="I953" s="108">
        <v>67.908000000000001</v>
      </c>
    </row>
    <row r="954" spans="1:9" x14ac:dyDescent="0.25">
      <c r="A954" s="104" t="s">
        <v>199</v>
      </c>
      <c r="B954" s="105">
        <v>45745.480548344909</v>
      </c>
      <c r="C954" s="109" t="s">
        <v>209</v>
      </c>
      <c r="D954" s="107" t="s">
        <v>245</v>
      </c>
      <c r="E954" s="107" t="s">
        <v>150</v>
      </c>
      <c r="F954" s="107" t="s">
        <v>211</v>
      </c>
      <c r="G954" s="104"/>
      <c r="H954" s="107" t="s">
        <v>246</v>
      </c>
      <c r="I954" s="108">
        <v>66.697000000000003</v>
      </c>
    </row>
    <row r="955" spans="1:9" x14ac:dyDescent="0.25">
      <c r="A955" s="104" t="s">
        <v>199</v>
      </c>
      <c r="B955" s="105">
        <v>45745.481293483797</v>
      </c>
      <c r="C955" s="109" t="s">
        <v>209</v>
      </c>
      <c r="D955" s="107" t="s">
        <v>245</v>
      </c>
      <c r="E955" s="107" t="s">
        <v>150</v>
      </c>
      <c r="F955" s="107" t="s">
        <v>211</v>
      </c>
      <c r="G955" s="104"/>
      <c r="H955" s="107" t="s">
        <v>246</v>
      </c>
      <c r="I955" s="108">
        <v>64.406000000000006</v>
      </c>
    </row>
    <row r="956" spans="1:9" x14ac:dyDescent="0.25">
      <c r="A956" s="104" t="s">
        <v>199</v>
      </c>
      <c r="B956" s="105">
        <v>45745.398906458329</v>
      </c>
      <c r="C956" s="106"/>
      <c r="D956" s="107" t="s">
        <v>239</v>
      </c>
      <c r="E956" s="104"/>
      <c r="F956" s="104"/>
      <c r="G956" s="104"/>
      <c r="H956" s="107" t="s">
        <v>240</v>
      </c>
      <c r="I956" s="108">
        <v>75.084000000000003</v>
      </c>
    </row>
    <row r="957" spans="1:9" x14ac:dyDescent="0.25">
      <c r="A957" s="104" t="s">
        <v>199</v>
      </c>
      <c r="B957" s="105">
        <v>45745.399706481483</v>
      </c>
      <c r="C957" s="106"/>
      <c r="D957" s="107" t="s">
        <v>239</v>
      </c>
      <c r="E957" s="104"/>
      <c r="F957" s="104"/>
      <c r="G957" s="104"/>
      <c r="H957" s="107" t="s">
        <v>240</v>
      </c>
      <c r="I957" s="108">
        <v>69.111000000000004</v>
      </c>
    </row>
    <row r="958" spans="1:9" x14ac:dyDescent="0.25">
      <c r="A958" s="104" t="s">
        <v>199</v>
      </c>
      <c r="B958" s="105">
        <v>45745.400542129624</v>
      </c>
      <c r="C958" s="106"/>
      <c r="D958" s="107" t="s">
        <v>239</v>
      </c>
      <c r="E958" s="104"/>
      <c r="F958" s="104"/>
      <c r="G958" s="104"/>
      <c r="H958" s="107" t="s">
        <v>240</v>
      </c>
      <c r="I958" s="108">
        <v>72.167000000000002</v>
      </c>
    </row>
    <row r="959" spans="1:9" x14ac:dyDescent="0.25">
      <c r="A959" s="104" t="s">
        <v>199</v>
      </c>
      <c r="B959" s="105">
        <v>45745.401371724533</v>
      </c>
      <c r="C959" s="106"/>
      <c r="D959" s="107" t="s">
        <v>239</v>
      </c>
      <c r="E959" s="104"/>
      <c r="F959" s="104"/>
      <c r="G959" s="104"/>
      <c r="H959" s="107" t="s">
        <v>240</v>
      </c>
      <c r="I959" s="108">
        <v>71.736999999999995</v>
      </c>
    </row>
    <row r="960" spans="1:9" x14ac:dyDescent="0.25">
      <c r="A960" s="104" t="s">
        <v>199</v>
      </c>
      <c r="B960" s="105">
        <v>45745.402183749997</v>
      </c>
      <c r="C960" s="106"/>
      <c r="D960" s="107" t="s">
        <v>239</v>
      </c>
      <c r="E960" s="104"/>
      <c r="F960" s="104"/>
      <c r="G960" s="104"/>
      <c r="H960" s="107" t="s">
        <v>240</v>
      </c>
      <c r="I960" s="108">
        <v>70.361000000000004</v>
      </c>
    </row>
    <row r="961" spans="1:9" x14ac:dyDescent="0.25">
      <c r="A961" s="104" t="s">
        <v>199</v>
      </c>
      <c r="B961" s="105">
        <v>45745.40301008102</v>
      </c>
      <c r="C961" s="106"/>
      <c r="D961" s="107" t="s">
        <v>239</v>
      </c>
      <c r="E961" s="104"/>
      <c r="F961" s="104"/>
      <c r="G961" s="104"/>
      <c r="H961" s="107" t="s">
        <v>240</v>
      </c>
      <c r="I961" s="108">
        <v>71.147999999999996</v>
      </c>
    </row>
    <row r="962" spans="1:9" x14ac:dyDescent="0.25">
      <c r="A962" s="104" t="s">
        <v>199</v>
      </c>
      <c r="B962" s="105">
        <v>45745.403839826387</v>
      </c>
      <c r="C962" s="106"/>
      <c r="D962" s="107" t="s">
        <v>239</v>
      </c>
      <c r="E962" s="104"/>
      <c r="F962" s="104"/>
      <c r="G962" s="104"/>
      <c r="H962" s="107" t="s">
        <v>240</v>
      </c>
      <c r="I962" s="108">
        <v>71.674999999999997</v>
      </c>
    </row>
    <row r="963" spans="1:9" x14ac:dyDescent="0.25">
      <c r="A963" s="104" t="s">
        <v>199</v>
      </c>
      <c r="B963" s="105">
        <v>45745.404647129624</v>
      </c>
      <c r="C963" s="106"/>
      <c r="D963" s="107" t="s">
        <v>239</v>
      </c>
      <c r="E963" s="104"/>
      <c r="F963" s="104"/>
      <c r="G963" s="104"/>
      <c r="H963" s="107" t="s">
        <v>240</v>
      </c>
      <c r="I963" s="108">
        <v>69.766999999999996</v>
      </c>
    </row>
    <row r="964" spans="1:9" x14ac:dyDescent="0.25">
      <c r="A964" s="104" t="s">
        <v>199</v>
      </c>
      <c r="B964" s="105">
        <v>45745.405470717589</v>
      </c>
      <c r="C964" s="106"/>
      <c r="D964" s="107" t="s">
        <v>239</v>
      </c>
      <c r="E964" s="104"/>
      <c r="F964" s="104"/>
      <c r="G964" s="104"/>
      <c r="H964" s="107" t="s">
        <v>240</v>
      </c>
      <c r="I964" s="108">
        <v>71.149000000000001</v>
      </c>
    </row>
    <row r="965" spans="1:9" x14ac:dyDescent="0.25">
      <c r="A965" s="104" t="s">
        <v>199</v>
      </c>
      <c r="B965" s="105">
        <v>45745.406267534723</v>
      </c>
      <c r="C965" s="106"/>
      <c r="D965" s="107" t="s">
        <v>239</v>
      </c>
      <c r="E965" s="104"/>
      <c r="F965" s="104"/>
      <c r="G965" s="104"/>
      <c r="H965" s="107" t="s">
        <v>240</v>
      </c>
      <c r="I965" s="108">
        <v>68.831999999999994</v>
      </c>
    </row>
    <row r="966" spans="1:9" x14ac:dyDescent="0.25">
      <c r="A966" s="104" t="s">
        <v>199</v>
      </c>
      <c r="B966" s="105">
        <v>45745.407078460645</v>
      </c>
      <c r="C966" s="106"/>
      <c r="D966" s="107" t="s">
        <v>239</v>
      </c>
      <c r="E966" s="104"/>
      <c r="F966" s="104"/>
      <c r="G966" s="104"/>
      <c r="H966" s="107" t="s">
        <v>240</v>
      </c>
      <c r="I966" s="108">
        <v>70.085999999999999</v>
      </c>
    </row>
    <row r="967" spans="1:9" x14ac:dyDescent="0.25">
      <c r="A967" s="104" t="s">
        <v>199</v>
      </c>
      <c r="B967" s="105">
        <v>45745.407887766203</v>
      </c>
      <c r="C967" s="106"/>
      <c r="D967" s="107" t="s">
        <v>239</v>
      </c>
      <c r="E967" s="104"/>
      <c r="F967" s="104"/>
      <c r="G967" s="104"/>
      <c r="H967" s="107" t="s">
        <v>240</v>
      </c>
      <c r="I967" s="108">
        <v>69.897000000000006</v>
      </c>
    </row>
    <row r="968" spans="1:9" x14ac:dyDescent="0.25">
      <c r="A968" s="104" t="s">
        <v>199</v>
      </c>
      <c r="B968" s="105">
        <v>45745.408712708333</v>
      </c>
      <c r="C968" s="106"/>
      <c r="D968" s="107" t="s">
        <v>239</v>
      </c>
      <c r="E968" s="104"/>
      <c r="F968" s="104"/>
      <c r="G968" s="104"/>
      <c r="H968" s="107" t="s">
        <v>240</v>
      </c>
      <c r="I968" s="108">
        <v>71.265000000000001</v>
      </c>
    </row>
    <row r="969" spans="1:9" x14ac:dyDescent="0.25">
      <c r="A969" s="104" t="s">
        <v>199</v>
      </c>
      <c r="B969" s="105">
        <v>45745.409510613426</v>
      </c>
      <c r="C969" s="106"/>
      <c r="D969" s="107" t="s">
        <v>239</v>
      </c>
      <c r="E969" s="104"/>
      <c r="F969" s="104"/>
      <c r="G969" s="104"/>
      <c r="H969" s="107" t="s">
        <v>240</v>
      </c>
      <c r="I969" s="108">
        <v>68.950999999999993</v>
      </c>
    </row>
    <row r="970" spans="1:9" x14ac:dyDescent="0.25">
      <c r="A970" s="104" t="s">
        <v>199</v>
      </c>
      <c r="B970" s="105">
        <v>45745.410299895833</v>
      </c>
      <c r="C970" s="106"/>
      <c r="D970" s="107" t="s">
        <v>239</v>
      </c>
      <c r="E970" s="104"/>
      <c r="F970" s="104"/>
      <c r="G970" s="104"/>
      <c r="H970" s="107" t="s">
        <v>240</v>
      </c>
      <c r="I970" s="108">
        <v>68.188000000000002</v>
      </c>
    </row>
    <row r="971" spans="1:9" x14ac:dyDescent="0.25">
      <c r="A971" s="104" t="s">
        <v>199</v>
      </c>
      <c r="B971" s="105">
        <v>45745.411870902775</v>
      </c>
      <c r="C971" s="106"/>
      <c r="D971" s="107" t="s">
        <v>239</v>
      </c>
      <c r="E971" s="104"/>
      <c r="F971" s="104"/>
      <c r="G971" s="104"/>
      <c r="H971" s="107" t="s">
        <v>240</v>
      </c>
      <c r="I971" s="108">
        <v>135.71799999999999</v>
      </c>
    </row>
    <row r="972" spans="1:9" x14ac:dyDescent="0.25">
      <c r="A972" s="104" t="s">
        <v>199</v>
      </c>
      <c r="B972" s="105">
        <v>45745.412703703703</v>
      </c>
      <c r="C972" s="106"/>
      <c r="D972" s="107" t="s">
        <v>239</v>
      </c>
      <c r="E972" s="104"/>
      <c r="F972" s="104"/>
      <c r="G972" s="104"/>
      <c r="H972" s="107" t="s">
        <v>240</v>
      </c>
      <c r="I972" s="108">
        <v>71.975999999999999</v>
      </c>
    </row>
    <row r="973" spans="1:9" x14ac:dyDescent="0.25">
      <c r="A973" s="104" t="s">
        <v>199</v>
      </c>
      <c r="B973" s="105">
        <v>45745.413521898146</v>
      </c>
      <c r="C973" s="106"/>
      <c r="D973" s="107" t="s">
        <v>239</v>
      </c>
      <c r="E973" s="104"/>
      <c r="F973" s="104"/>
      <c r="G973" s="104"/>
      <c r="H973" s="107" t="s">
        <v>240</v>
      </c>
      <c r="I973" s="108">
        <v>70.959999999999994</v>
      </c>
    </row>
    <row r="974" spans="1:9" x14ac:dyDescent="0.25">
      <c r="A974" s="104" t="s">
        <v>199</v>
      </c>
      <c r="B974" s="105">
        <v>45745.414330787033</v>
      </c>
      <c r="C974" s="106"/>
      <c r="D974" s="107" t="s">
        <v>239</v>
      </c>
      <c r="E974" s="104"/>
      <c r="F974" s="104"/>
      <c r="G974" s="104"/>
      <c r="H974" s="107" t="s">
        <v>240</v>
      </c>
      <c r="I974" s="108">
        <v>69.861000000000004</v>
      </c>
    </row>
    <row r="975" spans="1:9" x14ac:dyDescent="0.25">
      <c r="A975" s="104" t="s">
        <v>199</v>
      </c>
      <c r="B975" s="105">
        <v>45745.415146724532</v>
      </c>
      <c r="C975" s="106"/>
      <c r="D975" s="107" t="s">
        <v>239</v>
      </c>
      <c r="E975" s="104"/>
      <c r="F975" s="104"/>
      <c r="G975" s="104"/>
      <c r="H975" s="107" t="s">
        <v>240</v>
      </c>
      <c r="I975" s="108">
        <v>70.494</v>
      </c>
    </row>
    <row r="976" spans="1:9" x14ac:dyDescent="0.25">
      <c r="A976" s="104" t="s">
        <v>199</v>
      </c>
      <c r="B976" s="105">
        <v>45745.415965601853</v>
      </c>
      <c r="C976" s="106"/>
      <c r="D976" s="107" t="s">
        <v>239</v>
      </c>
      <c r="E976" s="104"/>
      <c r="F976" s="104"/>
      <c r="G976" s="104"/>
      <c r="H976" s="107" t="s">
        <v>240</v>
      </c>
      <c r="I976" s="108">
        <v>70.738</v>
      </c>
    </row>
    <row r="977" spans="1:9" x14ac:dyDescent="0.25">
      <c r="A977" s="104" t="s">
        <v>199</v>
      </c>
      <c r="B977" s="105">
        <v>45745.416801226849</v>
      </c>
      <c r="C977" s="106"/>
      <c r="D977" s="107" t="s">
        <v>239</v>
      </c>
      <c r="E977" s="104"/>
      <c r="F977" s="104"/>
      <c r="G977" s="104"/>
      <c r="H977" s="107" t="s">
        <v>240</v>
      </c>
      <c r="I977" s="108">
        <v>71.965000000000003</v>
      </c>
    </row>
    <row r="978" spans="1:9" x14ac:dyDescent="0.25">
      <c r="A978" s="104" t="s">
        <v>199</v>
      </c>
      <c r="B978" s="105">
        <v>45745.41763733796</v>
      </c>
      <c r="C978" s="106"/>
      <c r="D978" s="107" t="s">
        <v>239</v>
      </c>
      <c r="E978" s="104"/>
      <c r="F978" s="104"/>
      <c r="G978" s="104"/>
      <c r="H978" s="107" t="s">
        <v>240</v>
      </c>
      <c r="I978" s="108">
        <v>72.245999999999995</v>
      </c>
    </row>
    <row r="979" spans="1:9" x14ac:dyDescent="0.25">
      <c r="A979" s="104" t="s">
        <v>199</v>
      </c>
      <c r="B979" s="105">
        <v>45745.418453483791</v>
      </c>
      <c r="C979" s="106"/>
      <c r="D979" s="107" t="s">
        <v>239</v>
      </c>
      <c r="E979" s="104"/>
      <c r="F979" s="104"/>
      <c r="G979" s="104"/>
      <c r="H979" s="107" t="s">
        <v>240</v>
      </c>
      <c r="I979" s="108">
        <v>70.763000000000005</v>
      </c>
    </row>
    <row r="980" spans="1:9" x14ac:dyDescent="0.25">
      <c r="A980" s="104" t="s">
        <v>199</v>
      </c>
      <c r="B980" s="105">
        <v>45745.41928884259</v>
      </c>
      <c r="C980" s="106"/>
      <c r="D980" s="107" t="s">
        <v>239</v>
      </c>
      <c r="E980" s="104"/>
      <c r="F980" s="104"/>
      <c r="G980" s="104"/>
      <c r="H980" s="107" t="s">
        <v>240</v>
      </c>
      <c r="I980" s="108">
        <v>72.185000000000002</v>
      </c>
    </row>
    <row r="981" spans="1:9" x14ac:dyDescent="0.25">
      <c r="A981" s="104" t="s">
        <v>199</v>
      </c>
      <c r="B981" s="105">
        <v>45745.420106053236</v>
      </c>
      <c r="C981" s="106"/>
      <c r="D981" s="107" t="s">
        <v>239</v>
      </c>
      <c r="E981" s="104"/>
      <c r="F981" s="104"/>
      <c r="G981" s="104"/>
      <c r="H981" s="107" t="s">
        <v>240</v>
      </c>
      <c r="I981" s="108">
        <v>70.587999999999994</v>
      </c>
    </row>
    <row r="982" spans="1:9" x14ac:dyDescent="0.25">
      <c r="A982" s="104" t="s">
        <v>199</v>
      </c>
      <c r="B982" s="105">
        <v>45745.420936828705</v>
      </c>
      <c r="C982" s="106"/>
      <c r="D982" s="107" t="s">
        <v>239</v>
      </c>
      <c r="E982" s="104"/>
      <c r="F982" s="104"/>
      <c r="G982" s="104"/>
      <c r="H982" s="107" t="s">
        <v>240</v>
      </c>
      <c r="I982" s="108">
        <v>71.775999999999996</v>
      </c>
    </row>
    <row r="983" spans="1:9" x14ac:dyDescent="0.25">
      <c r="A983" s="104" t="s">
        <v>199</v>
      </c>
      <c r="B983" s="105">
        <v>45745.421779884258</v>
      </c>
      <c r="C983" s="106"/>
      <c r="D983" s="107" t="s">
        <v>239</v>
      </c>
      <c r="E983" s="104"/>
      <c r="F983" s="104"/>
      <c r="G983" s="104"/>
      <c r="H983" s="107" t="s">
        <v>240</v>
      </c>
      <c r="I983" s="108">
        <v>72.858000000000004</v>
      </c>
    </row>
    <row r="984" spans="1:9" x14ac:dyDescent="0.25">
      <c r="A984" s="104" t="s">
        <v>199</v>
      </c>
      <c r="B984" s="105">
        <v>45745.422595752316</v>
      </c>
      <c r="C984" s="106"/>
      <c r="D984" s="107" t="s">
        <v>239</v>
      </c>
      <c r="E984" s="104"/>
      <c r="F984" s="104"/>
      <c r="G984" s="104"/>
      <c r="H984" s="107" t="s">
        <v>240</v>
      </c>
      <c r="I984" s="108">
        <v>70.215999999999994</v>
      </c>
    </row>
    <row r="985" spans="1:9" x14ac:dyDescent="0.25">
      <c r="A985" s="104" t="s">
        <v>199</v>
      </c>
      <c r="B985" s="105">
        <v>45745.423392696757</v>
      </c>
      <c r="C985" s="106"/>
      <c r="D985" s="107" t="s">
        <v>239</v>
      </c>
      <c r="E985" s="104"/>
      <c r="F985" s="104"/>
      <c r="G985" s="104"/>
      <c r="H985" s="107" t="s">
        <v>240</v>
      </c>
      <c r="I985" s="108">
        <v>69.11</v>
      </c>
    </row>
    <row r="986" spans="1:9" x14ac:dyDescent="0.25">
      <c r="A986" s="104" t="s">
        <v>199</v>
      </c>
      <c r="B986" s="105">
        <v>45745.424215879626</v>
      </c>
      <c r="C986" s="106"/>
      <c r="D986" s="107" t="s">
        <v>239</v>
      </c>
      <c r="E986" s="104"/>
      <c r="F986" s="104"/>
      <c r="G986" s="104"/>
      <c r="H986" s="107" t="s">
        <v>240</v>
      </c>
      <c r="I986" s="108">
        <v>70.879000000000005</v>
      </c>
    </row>
    <row r="987" spans="1:9" x14ac:dyDescent="0.25">
      <c r="A987" s="104" t="s">
        <v>199</v>
      </c>
      <c r="B987" s="105">
        <v>45745.425069687495</v>
      </c>
      <c r="C987" s="106"/>
      <c r="D987" s="107" t="s">
        <v>239</v>
      </c>
      <c r="E987" s="104"/>
      <c r="F987" s="104"/>
      <c r="G987" s="104"/>
      <c r="H987" s="107" t="s">
        <v>240</v>
      </c>
      <c r="I987" s="108">
        <v>74.03</v>
      </c>
    </row>
    <row r="988" spans="1:9" x14ac:dyDescent="0.25">
      <c r="A988" s="104" t="s">
        <v>199</v>
      </c>
      <c r="B988" s="105">
        <v>45745.425906863427</v>
      </c>
      <c r="C988" s="106"/>
      <c r="D988" s="107" t="s">
        <v>239</v>
      </c>
      <c r="E988" s="104"/>
      <c r="F988" s="104"/>
      <c r="G988" s="104"/>
      <c r="H988" s="107" t="s">
        <v>240</v>
      </c>
      <c r="I988" s="108">
        <v>72.331999999999994</v>
      </c>
    </row>
    <row r="989" spans="1:9" x14ac:dyDescent="0.25">
      <c r="A989" s="104" t="s">
        <v>199</v>
      </c>
      <c r="B989" s="105">
        <v>45745.426729236111</v>
      </c>
      <c r="C989" s="106"/>
      <c r="D989" s="107" t="s">
        <v>239</v>
      </c>
      <c r="E989" s="104"/>
      <c r="F989" s="104"/>
      <c r="G989" s="104"/>
      <c r="H989" s="107" t="s">
        <v>240</v>
      </c>
      <c r="I989" s="108">
        <v>70.787999999999997</v>
      </c>
    </row>
    <row r="990" spans="1:9" x14ac:dyDescent="0.25">
      <c r="A990" s="104" t="s">
        <v>199</v>
      </c>
      <c r="B990" s="105">
        <v>45745.428331620365</v>
      </c>
      <c r="C990" s="106"/>
      <c r="D990" s="107" t="s">
        <v>239</v>
      </c>
      <c r="E990" s="104"/>
      <c r="F990" s="104"/>
      <c r="G990" s="104"/>
      <c r="H990" s="107" t="s">
        <v>240</v>
      </c>
      <c r="I990" s="108">
        <v>138.43899999999999</v>
      </c>
    </row>
    <row r="991" spans="1:9" x14ac:dyDescent="0.25">
      <c r="A991" s="104" t="s">
        <v>199</v>
      </c>
      <c r="B991" s="105">
        <v>45745.429117002313</v>
      </c>
      <c r="C991" s="106"/>
      <c r="D991" s="107" t="s">
        <v>239</v>
      </c>
      <c r="E991" s="104"/>
      <c r="F991" s="104"/>
      <c r="G991" s="104"/>
      <c r="H991" s="107" t="s">
        <v>240</v>
      </c>
      <c r="I991" s="108">
        <v>67.903000000000006</v>
      </c>
    </row>
    <row r="992" spans="1:9" x14ac:dyDescent="0.25">
      <c r="A992" s="104" t="s">
        <v>199</v>
      </c>
      <c r="B992" s="105">
        <v>45745.429924791664</v>
      </c>
      <c r="C992" s="106"/>
      <c r="D992" s="107" t="s">
        <v>239</v>
      </c>
      <c r="E992" s="104"/>
      <c r="F992" s="104"/>
      <c r="G992" s="104"/>
      <c r="H992" s="107" t="s">
        <v>240</v>
      </c>
      <c r="I992" s="108">
        <v>69.771000000000001</v>
      </c>
    </row>
    <row r="993" spans="1:9" x14ac:dyDescent="0.25">
      <c r="A993" s="104" t="s">
        <v>199</v>
      </c>
      <c r="B993" s="105">
        <v>45745.430715844908</v>
      </c>
      <c r="C993" s="106"/>
      <c r="D993" s="107" t="s">
        <v>239</v>
      </c>
      <c r="E993" s="104"/>
      <c r="F993" s="104"/>
      <c r="G993" s="104"/>
      <c r="H993" s="107" t="s">
        <v>240</v>
      </c>
      <c r="I993" s="108">
        <v>68.334999999999994</v>
      </c>
    </row>
    <row r="994" spans="1:9" x14ac:dyDescent="0.25">
      <c r="A994" s="104" t="s">
        <v>199</v>
      </c>
      <c r="B994" s="105">
        <v>45745.431521087958</v>
      </c>
      <c r="C994" s="106"/>
      <c r="D994" s="107" t="s">
        <v>239</v>
      </c>
      <c r="E994" s="104"/>
      <c r="F994" s="104"/>
      <c r="G994" s="104"/>
      <c r="H994" s="107" t="s">
        <v>240</v>
      </c>
      <c r="I994" s="108">
        <v>69.572999999999993</v>
      </c>
    </row>
    <row r="995" spans="1:9" x14ac:dyDescent="0.25">
      <c r="A995" s="104" t="s">
        <v>199</v>
      </c>
      <c r="B995" s="105">
        <v>45745.432302002315</v>
      </c>
      <c r="C995" s="106"/>
      <c r="D995" s="107" t="s">
        <v>239</v>
      </c>
      <c r="E995" s="104"/>
      <c r="F995" s="104"/>
      <c r="G995" s="104"/>
      <c r="H995" s="107" t="s">
        <v>240</v>
      </c>
      <c r="I995" s="108">
        <v>67.504000000000005</v>
      </c>
    </row>
    <row r="996" spans="1:9" x14ac:dyDescent="0.25">
      <c r="A996" s="104" t="s">
        <v>199</v>
      </c>
      <c r="B996" s="105">
        <v>45745.43309914352</v>
      </c>
      <c r="C996" s="106"/>
      <c r="D996" s="107" t="s">
        <v>239</v>
      </c>
      <c r="E996" s="104"/>
      <c r="F996" s="104"/>
      <c r="G996" s="104"/>
      <c r="H996" s="107" t="s">
        <v>240</v>
      </c>
      <c r="I996" s="108">
        <v>68.866</v>
      </c>
    </row>
    <row r="997" spans="1:9" x14ac:dyDescent="0.25">
      <c r="A997" s="104" t="s">
        <v>199</v>
      </c>
      <c r="B997" s="105">
        <v>45745.433950289349</v>
      </c>
      <c r="C997" s="106"/>
      <c r="D997" s="107" t="s">
        <v>239</v>
      </c>
      <c r="E997" s="104"/>
      <c r="F997" s="104"/>
      <c r="G997" s="104"/>
      <c r="H997" s="107" t="s">
        <v>240</v>
      </c>
      <c r="I997" s="108">
        <v>73.539000000000001</v>
      </c>
    </row>
    <row r="998" spans="1:9" x14ac:dyDescent="0.25">
      <c r="A998" s="104" t="s">
        <v>199</v>
      </c>
      <c r="B998" s="105">
        <v>45745.434752893518</v>
      </c>
      <c r="C998" s="106"/>
      <c r="D998" s="107" t="s">
        <v>239</v>
      </c>
      <c r="E998" s="104"/>
      <c r="F998" s="104"/>
      <c r="G998" s="104"/>
      <c r="H998" s="107" t="s">
        <v>240</v>
      </c>
      <c r="I998" s="108">
        <v>69.34</v>
      </c>
    </row>
    <row r="999" spans="1:9" x14ac:dyDescent="0.25">
      <c r="A999" s="104" t="s">
        <v>199</v>
      </c>
      <c r="B999" s="105">
        <v>45745.435557766199</v>
      </c>
      <c r="C999" s="106"/>
      <c r="D999" s="107" t="s">
        <v>239</v>
      </c>
      <c r="E999" s="104"/>
      <c r="F999" s="104"/>
      <c r="G999" s="104"/>
      <c r="H999" s="107" t="s">
        <v>240</v>
      </c>
      <c r="I999" s="108">
        <v>69.531000000000006</v>
      </c>
    </row>
    <row r="1000" spans="1:9" x14ac:dyDescent="0.25">
      <c r="A1000" s="104" t="s">
        <v>199</v>
      </c>
      <c r="B1000" s="105">
        <v>45745.436346446761</v>
      </c>
      <c r="C1000" s="106"/>
      <c r="D1000" s="107" t="s">
        <v>239</v>
      </c>
      <c r="E1000" s="104"/>
      <c r="F1000" s="104"/>
      <c r="G1000" s="104"/>
      <c r="H1000" s="107" t="s">
        <v>240</v>
      </c>
      <c r="I1000" s="108">
        <v>68.167000000000002</v>
      </c>
    </row>
    <row r="1001" spans="1:9" x14ac:dyDescent="0.25">
      <c r="A1001" s="104" t="s">
        <v>199</v>
      </c>
      <c r="B1001" s="105">
        <v>45745.437136932866</v>
      </c>
      <c r="C1001" s="106"/>
      <c r="D1001" s="107" t="s">
        <v>239</v>
      </c>
      <c r="E1001" s="104"/>
      <c r="F1001" s="104"/>
      <c r="G1001" s="104"/>
      <c r="H1001" s="107" t="s">
        <v>240</v>
      </c>
      <c r="I1001" s="108">
        <v>68.265000000000001</v>
      </c>
    </row>
    <row r="1002" spans="1:9" x14ac:dyDescent="0.25">
      <c r="A1002" s="104" t="s">
        <v>199</v>
      </c>
      <c r="B1002" s="105">
        <v>45745.437933067129</v>
      </c>
      <c r="C1002" s="106"/>
      <c r="D1002" s="107" t="s">
        <v>239</v>
      </c>
      <c r="E1002" s="104"/>
      <c r="F1002" s="104"/>
      <c r="G1002" s="104"/>
      <c r="H1002" s="107" t="s">
        <v>240</v>
      </c>
      <c r="I1002" s="108">
        <v>68.786000000000001</v>
      </c>
    </row>
    <row r="1003" spans="1:9" x14ac:dyDescent="0.25">
      <c r="A1003" s="104" t="s">
        <v>199</v>
      </c>
      <c r="B1003" s="105">
        <v>45745.438747569446</v>
      </c>
      <c r="C1003" s="106"/>
      <c r="D1003" s="107" t="s">
        <v>239</v>
      </c>
      <c r="E1003" s="104"/>
      <c r="F1003" s="104"/>
      <c r="G1003" s="104"/>
      <c r="H1003" s="107" t="s">
        <v>240</v>
      </c>
      <c r="I1003" s="108">
        <v>70.388000000000005</v>
      </c>
    </row>
    <row r="1004" spans="1:9" x14ac:dyDescent="0.25">
      <c r="A1004" s="104" t="s">
        <v>199</v>
      </c>
      <c r="B1004" s="105">
        <v>45745.439559953702</v>
      </c>
      <c r="C1004" s="106"/>
      <c r="D1004" s="107" t="s">
        <v>239</v>
      </c>
      <c r="E1004" s="104"/>
      <c r="F1004" s="104"/>
      <c r="G1004" s="104"/>
      <c r="H1004" s="107" t="s">
        <v>240</v>
      </c>
      <c r="I1004" s="108">
        <v>70.183999999999997</v>
      </c>
    </row>
    <row r="1005" spans="1:9" x14ac:dyDescent="0.25">
      <c r="A1005" s="104" t="s">
        <v>199</v>
      </c>
      <c r="B1005" s="105">
        <v>45745.441100914351</v>
      </c>
      <c r="C1005" s="106"/>
      <c r="D1005" s="107" t="s">
        <v>239</v>
      </c>
      <c r="E1005" s="104"/>
      <c r="F1005" s="104"/>
      <c r="G1005" s="104"/>
      <c r="H1005" s="107" t="s">
        <v>240</v>
      </c>
      <c r="I1005" s="108">
        <v>133.13</v>
      </c>
    </row>
    <row r="1006" spans="1:9" x14ac:dyDescent="0.25">
      <c r="A1006" s="104" t="s">
        <v>199</v>
      </c>
      <c r="B1006" s="105">
        <v>45745.4418930787</v>
      </c>
      <c r="C1006" s="106"/>
      <c r="D1006" s="107" t="s">
        <v>239</v>
      </c>
      <c r="E1006" s="104"/>
      <c r="F1006" s="104"/>
      <c r="G1006" s="104"/>
      <c r="H1006" s="107" t="s">
        <v>240</v>
      </c>
      <c r="I1006" s="108">
        <v>68.682000000000002</v>
      </c>
    </row>
    <row r="1007" spans="1:9" x14ac:dyDescent="0.25">
      <c r="A1007" s="104" t="s">
        <v>199</v>
      </c>
      <c r="B1007" s="105">
        <v>45745.442706261572</v>
      </c>
      <c r="C1007" s="106"/>
      <c r="D1007" s="107" t="s">
        <v>239</v>
      </c>
      <c r="E1007" s="104"/>
      <c r="F1007" s="104"/>
      <c r="G1007" s="104"/>
      <c r="H1007" s="107" t="s">
        <v>240</v>
      </c>
      <c r="I1007" s="108">
        <v>70.248999999999995</v>
      </c>
    </row>
    <row r="1008" spans="1:9" x14ac:dyDescent="0.25">
      <c r="A1008" s="104" t="s">
        <v>199</v>
      </c>
      <c r="B1008" s="105">
        <v>45745.44352930555</v>
      </c>
      <c r="C1008" s="106"/>
      <c r="D1008" s="107" t="s">
        <v>239</v>
      </c>
      <c r="E1008" s="104"/>
      <c r="F1008" s="104"/>
      <c r="G1008" s="104"/>
      <c r="H1008" s="107" t="s">
        <v>240</v>
      </c>
      <c r="I1008" s="108">
        <v>71.114000000000004</v>
      </c>
    </row>
    <row r="1009" spans="1:9" x14ac:dyDescent="0.25">
      <c r="A1009" s="104" t="s">
        <v>199</v>
      </c>
      <c r="B1009" s="105">
        <v>45745.444318194444</v>
      </c>
      <c r="C1009" s="106"/>
      <c r="D1009" s="107" t="s">
        <v>239</v>
      </c>
      <c r="E1009" s="104"/>
      <c r="F1009" s="104"/>
      <c r="G1009" s="104"/>
      <c r="H1009" s="107" t="s">
        <v>240</v>
      </c>
      <c r="I1009" s="108">
        <v>68.17</v>
      </c>
    </row>
    <row r="1010" spans="1:9" x14ac:dyDescent="0.25">
      <c r="A1010" s="104" t="s">
        <v>199</v>
      </c>
      <c r="B1010" s="105">
        <v>45745.445114560185</v>
      </c>
      <c r="C1010" s="106"/>
      <c r="D1010" s="107" t="s">
        <v>239</v>
      </c>
      <c r="E1010" s="104"/>
      <c r="F1010" s="104"/>
      <c r="G1010" s="104"/>
      <c r="H1010" s="107" t="s">
        <v>240</v>
      </c>
      <c r="I1010" s="108">
        <v>68.554000000000002</v>
      </c>
    </row>
    <row r="1011" spans="1:9" x14ac:dyDescent="0.25">
      <c r="A1011" s="104" t="s">
        <v>199</v>
      </c>
      <c r="B1011" s="105">
        <v>45745.445892719908</v>
      </c>
      <c r="C1011" s="106"/>
      <c r="D1011" s="107" t="s">
        <v>239</v>
      </c>
      <c r="E1011" s="104"/>
      <c r="F1011" s="104"/>
      <c r="G1011" s="104"/>
      <c r="H1011" s="107" t="s">
        <v>240</v>
      </c>
      <c r="I1011" s="108">
        <v>67.238</v>
      </c>
    </row>
    <row r="1012" spans="1:9" x14ac:dyDescent="0.25">
      <c r="A1012" s="104" t="s">
        <v>199</v>
      </c>
      <c r="B1012" s="105">
        <v>45745.446670821759</v>
      </c>
      <c r="C1012" s="106"/>
      <c r="D1012" s="107" t="s">
        <v>239</v>
      </c>
      <c r="E1012" s="104"/>
      <c r="F1012" s="104"/>
      <c r="G1012" s="104"/>
      <c r="H1012" s="107" t="s">
        <v>240</v>
      </c>
      <c r="I1012" s="108">
        <v>67.218000000000004</v>
      </c>
    </row>
    <row r="1013" spans="1:9" x14ac:dyDescent="0.25">
      <c r="A1013" s="104" t="s">
        <v>199</v>
      </c>
      <c r="B1013" s="105">
        <v>45745.447453738423</v>
      </c>
      <c r="C1013" s="106"/>
      <c r="D1013" s="107" t="s">
        <v>239</v>
      </c>
      <c r="E1013" s="104"/>
      <c r="F1013" s="104"/>
      <c r="G1013" s="104"/>
      <c r="H1013" s="107" t="s">
        <v>240</v>
      </c>
      <c r="I1013" s="108">
        <v>67.650999999999996</v>
      </c>
    </row>
    <row r="1014" spans="1:9" x14ac:dyDescent="0.25">
      <c r="A1014" s="104" t="s">
        <v>199</v>
      </c>
      <c r="B1014" s="105">
        <v>45745.448238900462</v>
      </c>
      <c r="C1014" s="106"/>
      <c r="D1014" s="107" t="s">
        <v>239</v>
      </c>
      <c r="E1014" s="104"/>
      <c r="F1014" s="104"/>
      <c r="G1014" s="104"/>
      <c r="H1014" s="107" t="s">
        <v>240</v>
      </c>
      <c r="I1014" s="108">
        <v>68.084000000000003</v>
      </c>
    </row>
    <row r="1015" spans="1:9" x14ac:dyDescent="0.25">
      <c r="A1015" s="104" t="s">
        <v>199</v>
      </c>
      <c r="B1015" s="105">
        <v>45745.449066006942</v>
      </c>
      <c r="C1015" s="106"/>
      <c r="D1015" s="107" t="s">
        <v>239</v>
      </c>
      <c r="E1015" s="104"/>
      <c r="F1015" s="104"/>
      <c r="G1015" s="104"/>
      <c r="H1015" s="107" t="s">
        <v>240</v>
      </c>
      <c r="I1015" s="108">
        <v>71.471000000000004</v>
      </c>
    </row>
    <row r="1016" spans="1:9" x14ac:dyDescent="0.25">
      <c r="A1016" s="104" t="s">
        <v>199</v>
      </c>
      <c r="B1016" s="105">
        <v>45745.449856099534</v>
      </c>
      <c r="C1016" s="106"/>
      <c r="D1016" s="107" t="s">
        <v>239</v>
      </c>
      <c r="E1016" s="104"/>
      <c r="F1016" s="104"/>
      <c r="G1016" s="104"/>
      <c r="H1016" s="107" t="s">
        <v>240</v>
      </c>
      <c r="I1016" s="108">
        <v>68.247</v>
      </c>
    </row>
    <row r="1017" spans="1:9" x14ac:dyDescent="0.25">
      <c r="A1017" s="104" t="s">
        <v>199</v>
      </c>
      <c r="B1017" s="105">
        <v>45745.450672233797</v>
      </c>
      <c r="C1017" s="106"/>
      <c r="D1017" s="107" t="s">
        <v>239</v>
      </c>
      <c r="E1017" s="104"/>
      <c r="F1017" s="104"/>
      <c r="G1017" s="104"/>
      <c r="H1017" s="107" t="s">
        <v>240</v>
      </c>
      <c r="I1017" s="108">
        <v>70.304000000000002</v>
      </c>
    </row>
    <row r="1018" spans="1:9" x14ac:dyDescent="0.25">
      <c r="A1018" s="104" t="s">
        <v>199</v>
      </c>
      <c r="B1018" s="105">
        <v>45745.451469421292</v>
      </c>
      <c r="C1018" s="106"/>
      <c r="D1018" s="107" t="s">
        <v>239</v>
      </c>
      <c r="E1018" s="104"/>
      <c r="F1018" s="104"/>
      <c r="G1018" s="104"/>
      <c r="H1018" s="107" t="s">
        <v>240</v>
      </c>
      <c r="I1018" s="108">
        <v>69.088999999999999</v>
      </c>
    </row>
    <row r="1019" spans="1:9" x14ac:dyDescent="0.25">
      <c r="A1019" s="104" t="s">
        <v>199</v>
      </c>
      <c r="B1019" s="105">
        <v>45745.452277800927</v>
      </c>
      <c r="C1019" s="106"/>
      <c r="D1019" s="107" t="s">
        <v>239</v>
      </c>
      <c r="E1019" s="104"/>
      <c r="F1019" s="104"/>
      <c r="G1019" s="104"/>
      <c r="H1019" s="107" t="s">
        <v>240</v>
      </c>
      <c r="I1019" s="108">
        <v>69.597999999999999</v>
      </c>
    </row>
    <row r="1020" spans="1:9" x14ac:dyDescent="0.25">
      <c r="A1020" s="104" t="s">
        <v>199</v>
      </c>
      <c r="B1020" s="105">
        <v>45745.453906967588</v>
      </c>
      <c r="C1020" s="106"/>
      <c r="D1020" s="107" t="s">
        <v>239</v>
      </c>
      <c r="E1020" s="104"/>
      <c r="F1020" s="104"/>
      <c r="G1020" s="104"/>
      <c r="H1020" s="107" t="s">
        <v>240</v>
      </c>
      <c r="I1020" s="108">
        <v>140.77799999999999</v>
      </c>
    </row>
    <row r="1021" spans="1:9" x14ac:dyDescent="0.25">
      <c r="A1021" s="104" t="s">
        <v>199</v>
      </c>
      <c r="B1021" s="105">
        <v>45745.454793599536</v>
      </c>
      <c r="C1021" s="106"/>
      <c r="D1021" s="107" t="s">
        <v>239</v>
      </c>
      <c r="E1021" s="104"/>
      <c r="F1021" s="104"/>
      <c r="G1021" s="104"/>
      <c r="H1021" s="107" t="s">
        <v>240</v>
      </c>
      <c r="I1021" s="108">
        <v>76.626000000000005</v>
      </c>
    </row>
    <row r="1022" spans="1:9" x14ac:dyDescent="0.25">
      <c r="A1022" s="104" t="s">
        <v>199</v>
      </c>
      <c r="B1022" s="105">
        <v>45745.455589664351</v>
      </c>
      <c r="C1022" s="106"/>
      <c r="D1022" s="107" t="s">
        <v>239</v>
      </c>
      <c r="E1022" s="104"/>
      <c r="F1022" s="104"/>
      <c r="G1022" s="104"/>
      <c r="H1022" s="107" t="s">
        <v>240</v>
      </c>
      <c r="I1022" s="108">
        <v>68.972999999999999</v>
      </c>
    </row>
    <row r="1023" spans="1:9" x14ac:dyDescent="0.25">
      <c r="A1023" s="104" t="s">
        <v>199</v>
      </c>
      <c r="B1023" s="105">
        <v>45745.456402199074</v>
      </c>
      <c r="C1023" s="106"/>
      <c r="D1023" s="107" t="s">
        <v>239</v>
      </c>
      <c r="E1023" s="104"/>
      <c r="F1023" s="104"/>
      <c r="G1023" s="104"/>
      <c r="H1023" s="107" t="s">
        <v>240</v>
      </c>
      <c r="I1023" s="108">
        <v>70.218000000000004</v>
      </c>
    </row>
    <row r="1024" spans="1:9" x14ac:dyDescent="0.25">
      <c r="A1024" s="104" t="s">
        <v>199</v>
      </c>
      <c r="B1024" s="105">
        <v>45745.457197708332</v>
      </c>
      <c r="C1024" s="106"/>
      <c r="D1024" s="107" t="s">
        <v>239</v>
      </c>
      <c r="E1024" s="104"/>
      <c r="F1024" s="104"/>
      <c r="G1024" s="104"/>
      <c r="H1024" s="107" t="s">
        <v>240</v>
      </c>
      <c r="I1024" s="108">
        <v>68.52</v>
      </c>
    </row>
    <row r="1025" spans="1:9" x14ac:dyDescent="0.25">
      <c r="A1025" s="104" t="s">
        <v>199</v>
      </c>
      <c r="B1025" s="105">
        <v>45745.458000902778</v>
      </c>
      <c r="C1025" s="106"/>
      <c r="D1025" s="107" t="s">
        <v>239</v>
      </c>
      <c r="E1025" s="104"/>
      <c r="F1025" s="104"/>
      <c r="G1025" s="104"/>
      <c r="H1025" s="107" t="s">
        <v>240</v>
      </c>
      <c r="I1025" s="108">
        <v>69.388999999999996</v>
      </c>
    </row>
    <row r="1026" spans="1:9" x14ac:dyDescent="0.25">
      <c r="A1026" s="104" t="s">
        <v>199</v>
      </c>
      <c r="B1026" s="105">
        <v>45745.458835624995</v>
      </c>
      <c r="C1026" s="106"/>
      <c r="D1026" s="107" t="s">
        <v>239</v>
      </c>
      <c r="E1026" s="104"/>
      <c r="F1026" s="104"/>
      <c r="G1026" s="104"/>
      <c r="H1026" s="107" t="s">
        <v>240</v>
      </c>
      <c r="I1026" s="108">
        <v>72.123999999999995</v>
      </c>
    </row>
    <row r="1027" spans="1:9" x14ac:dyDescent="0.25">
      <c r="A1027" s="104" t="s">
        <v>199</v>
      </c>
      <c r="B1027" s="105">
        <v>45745.459642002315</v>
      </c>
      <c r="C1027" s="106"/>
      <c r="D1027" s="107" t="s">
        <v>239</v>
      </c>
      <c r="E1027" s="104"/>
      <c r="F1027" s="104"/>
      <c r="G1027" s="104"/>
      <c r="H1027" s="107" t="s">
        <v>240</v>
      </c>
      <c r="I1027" s="108">
        <v>69.716999999999999</v>
      </c>
    </row>
    <row r="1028" spans="1:9" x14ac:dyDescent="0.25">
      <c r="A1028" s="104" t="s">
        <v>199</v>
      </c>
      <c r="B1028" s="105">
        <v>45745.460440312498</v>
      </c>
      <c r="C1028" s="106"/>
      <c r="D1028" s="107" t="s">
        <v>239</v>
      </c>
      <c r="E1028" s="104"/>
      <c r="F1028" s="104"/>
      <c r="G1028" s="104"/>
      <c r="H1028" s="107" t="s">
        <v>240</v>
      </c>
      <c r="I1028" s="108">
        <v>69.153000000000006</v>
      </c>
    </row>
    <row r="1029" spans="1:9" x14ac:dyDescent="0.25">
      <c r="A1029" s="104" t="s">
        <v>199</v>
      </c>
      <c r="B1029" s="105">
        <v>45745.461242175923</v>
      </c>
      <c r="C1029" s="106"/>
      <c r="D1029" s="107" t="s">
        <v>239</v>
      </c>
      <c r="E1029" s="104"/>
      <c r="F1029" s="104"/>
      <c r="G1029" s="104"/>
      <c r="H1029" s="107" t="s">
        <v>240</v>
      </c>
      <c r="I1029" s="108">
        <v>69.040000000000006</v>
      </c>
    </row>
    <row r="1030" spans="1:9" x14ac:dyDescent="0.25">
      <c r="A1030" s="104" t="s">
        <v>199</v>
      </c>
      <c r="B1030" s="105">
        <v>45745.462076631942</v>
      </c>
      <c r="C1030" s="106"/>
      <c r="D1030" s="107" t="s">
        <v>239</v>
      </c>
      <c r="E1030" s="104"/>
      <c r="F1030" s="104"/>
      <c r="G1030" s="104"/>
      <c r="H1030" s="107" t="s">
        <v>240</v>
      </c>
      <c r="I1030" s="108">
        <v>72.105999999999995</v>
      </c>
    </row>
    <row r="1031" spans="1:9" x14ac:dyDescent="0.25">
      <c r="A1031" s="104" t="s">
        <v>199</v>
      </c>
      <c r="B1031" s="105">
        <v>45745.462859490741</v>
      </c>
      <c r="C1031" s="106"/>
      <c r="D1031" s="107" t="s">
        <v>239</v>
      </c>
      <c r="E1031" s="104"/>
      <c r="F1031" s="104"/>
      <c r="G1031" s="104"/>
      <c r="H1031" s="107" t="s">
        <v>240</v>
      </c>
      <c r="I1031" s="108">
        <v>67.643000000000001</v>
      </c>
    </row>
    <row r="1032" spans="1:9" x14ac:dyDescent="0.25">
      <c r="A1032" s="104" t="s">
        <v>199</v>
      </c>
      <c r="B1032" s="105">
        <v>45745.463669247685</v>
      </c>
      <c r="C1032" s="106"/>
      <c r="D1032" s="107" t="s">
        <v>239</v>
      </c>
      <c r="E1032" s="104"/>
      <c r="F1032" s="104"/>
      <c r="G1032" s="104"/>
      <c r="H1032" s="107" t="s">
        <v>240</v>
      </c>
      <c r="I1032" s="108">
        <v>69.965999999999994</v>
      </c>
    </row>
    <row r="1033" spans="1:9" x14ac:dyDescent="0.25">
      <c r="A1033" s="104" t="s">
        <v>199</v>
      </c>
      <c r="B1033" s="105">
        <v>45745.464464502315</v>
      </c>
      <c r="C1033" s="106"/>
      <c r="D1033" s="107" t="s">
        <v>239</v>
      </c>
      <c r="E1033" s="104"/>
      <c r="F1033" s="104"/>
      <c r="G1033" s="104"/>
      <c r="H1033" s="107" t="s">
        <v>240</v>
      </c>
      <c r="I1033" s="108">
        <v>68.721000000000004</v>
      </c>
    </row>
    <row r="1034" spans="1:9" x14ac:dyDescent="0.25">
      <c r="A1034" s="104" t="s">
        <v>199</v>
      </c>
      <c r="B1034" s="105">
        <v>45745.466038136576</v>
      </c>
      <c r="C1034" s="106"/>
      <c r="D1034" s="107" t="s">
        <v>239</v>
      </c>
      <c r="E1034" s="104"/>
      <c r="F1034" s="104"/>
      <c r="G1034" s="104"/>
      <c r="H1034" s="107" t="s">
        <v>240</v>
      </c>
      <c r="I1034" s="108">
        <v>135.91</v>
      </c>
    </row>
    <row r="1035" spans="1:9" x14ac:dyDescent="0.25">
      <c r="A1035" s="104" t="s">
        <v>199</v>
      </c>
      <c r="B1035" s="105">
        <v>45745.466913321754</v>
      </c>
      <c r="C1035" s="106"/>
      <c r="D1035" s="107" t="s">
        <v>239</v>
      </c>
      <c r="E1035" s="104"/>
      <c r="F1035" s="104"/>
      <c r="G1035" s="104"/>
      <c r="H1035" s="107" t="s">
        <v>240</v>
      </c>
      <c r="I1035" s="108">
        <v>75.864999999999995</v>
      </c>
    </row>
    <row r="1036" spans="1:9" x14ac:dyDescent="0.25">
      <c r="A1036" s="104" t="s">
        <v>199</v>
      </c>
      <c r="B1036" s="105">
        <v>45745.467779247687</v>
      </c>
      <c r="C1036" s="106"/>
      <c r="D1036" s="107" t="s">
        <v>239</v>
      </c>
      <c r="E1036" s="104"/>
      <c r="F1036" s="104"/>
      <c r="G1036" s="104"/>
      <c r="H1036" s="107" t="s">
        <v>240</v>
      </c>
      <c r="I1036" s="108">
        <v>74.596999999999994</v>
      </c>
    </row>
    <row r="1037" spans="1:9" x14ac:dyDescent="0.25">
      <c r="A1037" s="104" t="s">
        <v>199</v>
      </c>
      <c r="B1037" s="105">
        <v>45745.468641562496</v>
      </c>
      <c r="C1037" s="106"/>
      <c r="D1037" s="107" t="s">
        <v>239</v>
      </c>
      <c r="E1037" s="104"/>
      <c r="F1037" s="104"/>
      <c r="G1037" s="104"/>
      <c r="H1037" s="107" t="s">
        <v>240</v>
      </c>
      <c r="I1037" s="108">
        <v>74.718000000000004</v>
      </c>
    </row>
    <row r="1038" spans="1:9" x14ac:dyDescent="0.25">
      <c r="A1038" s="104" t="s">
        <v>199</v>
      </c>
      <c r="B1038" s="105">
        <v>45745.469464745365</v>
      </c>
      <c r="C1038" s="106"/>
      <c r="D1038" s="107" t="s">
        <v>239</v>
      </c>
      <c r="E1038" s="104"/>
      <c r="F1038" s="104"/>
      <c r="G1038" s="104"/>
      <c r="H1038" s="107" t="s">
        <v>240</v>
      </c>
      <c r="I1038" s="108">
        <v>70.930999999999997</v>
      </c>
    </row>
    <row r="1039" spans="1:9" x14ac:dyDescent="0.25">
      <c r="A1039" s="104" t="s">
        <v>199</v>
      </c>
      <c r="B1039" s="105">
        <v>45745.47042612268</v>
      </c>
      <c r="C1039" s="106"/>
      <c r="D1039" s="107" t="s">
        <v>239</v>
      </c>
      <c r="E1039" s="104"/>
      <c r="F1039" s="104"/>
      <c r="G1039" s="104"/>
      <c r="H1039" s="107" t="s">
        <v>240</v>
      </c>
      <c r="I1039" s="108">
        <v>83.099000000000004</v>
      </c>
    </row>
    <row r="1040" spans="1:9" x14ac:dyDescent="0.25">
      <c r="A1040" s="104" t="s">
        <v>199</v>
      </c>
      <c r="B1040" s="105">
        <v>45745.471282766201</v>
      </c>
      <c r="C1040" s="106"/>
      <c r="D1040" s="107" t="s">
        <v>239</v>
      </c>
      <c r="E1040" s="104"/>
      <c r="F1040" s="104"/>
      <c r="G1040" s="104"/>
      <c r="H1040" s="107" t="s">
        <v>240</v>
      </c>
      <c r="I1040" s="108">
        <v>73.966999999999999</v>
      </c>
    </row>
    <row r="1041" spans="1:9" x14ac:dyDescent="0.25">
      <c r="A1041" s="104" t="s">
        <v>199</v>
      </c>
      <c r="B1041" s="105">
        <v>45745.472122430554</v>
      </c>
      <c r="C1041" s="106"/>
      <c r="D1041" s="107" t="s">
        <v>239</v>
      </c>
      <c r="E1041" s="104"/>
      <c r="F1041" s="104"/>
      <c r="G1041" s="104"/>
      <c r="H1041" s="107" t="s">
        <v>240</v>
      </c>
      <c r="I1041" s="108">
        <v>72.578999999999994</v>
      </c>
    </row>
    <row r="1042" spans="1:9" x14ac:dyDescent="0.25">
      <c r="A1042" s="104" t="s">
        <v>199</v>
      </c>
      <c r="B1042" s="105">
        <v>45745.472973310185</v>
      </c>
      <c r="C1042" s="106"/>
      <c r="D1042" s="107" t="s">
        <v>239</v>
      </c>
      <c r="E1042" s="104"/>
      <c r="F1042" s="104"/>
      <c r="G1042" s="104"/>
      <c r="H1042" s="107" t="s">
        <v>240</v>
      </c>
      <c r="I1042" s="108">
        <v>73.480999999999995</v>
      </c>
    </row>
    <row r="1043" spans="1:9" x14ac:dyDescent="0.25">
      <c r="A1043" s="104" t="s">
        <v>199</v>
      </c>
      <c r="B1043" s="105">
        <v>45745.473811956013</v>
      </c>
      <c r="C1043" s="106"/>
      <c r="D1043" s="107" t="s">
        <v>239</v>
      </c>
      <c r="E1043" s="104"/>
      <c r="F1043" s="104"/>
      <c r="G1043" s="104"/>
      <c r="H1043" s="107" t="s">
        <v>240</v>
      </c>
      <c r="I1043" s="108">
        <v>72.441999999999993</v>
      </c>
    </row>
    <row r="1044" spans="1:9" x14ac:dyDescent="0.25">
      <c r="A1044" s="104" t="s">
        <v>199</v>
      </c>
      <c r="B1044" s="105">
        <v>45745.474682835644</v>
      </c>
      <c r="C1044" s="106"/>
      <c r="D1044" s="107" t="s">
        <v>239</v>
      </c>
      <c r="E1044" s="104"/>
      <c r="F1044" s="104"/>
      <c r="G1044" s="104"/>
      <c r="H1044" s="107" t="s">
        <v>240</v>
      </c>
      <c r="I1044" s="108">
        <v>75.227000000000004</v>
      </c>
    </row>
    <row r="1045" spans="1:9" x14ac:dyDescent="0.25">
      <c r="A1045" s="104" t="s">
        <v>199</v>
      </c>
      <c r="B1045" s="105">
        <v>45745.475531342592</v>
      </c>
      <c r="C1045" s="106"/>
      <c r="D1045" s="107" t="s">
        <v>239</v>
      </c>
      <c r="E1045" s="104"/>
      <c r="F1045" s="104"/>
      <c r="G1045" s="104"/>
      <c r="H1045" s="107" t="s">
        <v>240</v>
      </c>
      <c r="I1045" s="108">
        <v>73.388999999999996</v>
      </c>
    </row>
    <row r="1046" spans="1:9" x14ac:dyDescent="0.25">
      <c r="A1046" s="104" t="s">
        <v>199</v>
      </c>
      <c r="B1046" s="105">
        <v>45745.476372835648</v>
      </c>
      <c r="C1046" s="106"/>
      <c r="D1046" s="107" t="s">
        <v>239</v>
      </c>
      <c r="E1046" s="104"/>
      <c r="F1046" s="104"/>
      <c r="G1046" s="104"/>
      <c r="H1046" s="107" t="s">
        <v>240</v>
      </c>
      <c r="I1046" s="108">
        <v>72.647000000000006</v>
      </c>
    </row>
    <row r="1047" spans="1:9" x14ac:dyDescent="0.25">
      <c r="A1047" s="104" t="s">
        <v>199</v>
      </c>
      <c r="B1047" s="105">
        <v>45745.477243472218</v>
      </c>
      <c r="C1047" s="106"/>
      <c r="D1047" s="107" t="s">
        <v>239</v>
      </c>
      <c r="E1047" s="104"/>
      <c r="F1047" s="104"/>
      <c r="G1047" s="104"/>
      <c r="H1047" s="107" t="s">
        <v>240</v>
      </c>
      <c r="I1047" s="108">
        <v>75.251000000000005</v>
      </c>
    </row>
    <row r="1048" spans="1:9" x14ac:dyDescent="0.25">
      <c r="A1048" s="104" t="s">
        <v>199</v>
      </c>
      <c r="B1048" s="105">
        <v>45745.478092569443</v>
      </c>
      <c r="C1048" s="106"/>
      <c r="D1048" s="107" t="s">
        <v>239</v>
      </c>
      <c r="E1048" s="104"/>
      <c r="F1048" s="104"/>
      <c r="G1048" s="104"/>
      <c r="H1048" s="107" t="s">
        <v>240</v>
      </c>
      <c r="I1048" s="108">
        <v>73.319000000000003</v>
      </c>
    </row>
    <row r="1049" spans="1:9" x14ac:dyDescent="0.25">
      <c r="A1049" s="104" t="s">
        <v>199</v>
      </c>
      <c r="B1049" s="105">
        <v>45745.478928113422</v>
      </c>
      <c r="C1049" s="106"/>
      <c r="D1049" s="107" t="s">
        <v>239</v>
      </c>
      <c r="E1049" s="104"/>
      <c r="F1049" s="104"/>
      <c r="G1049" s="104"/>
      <c r="H1049" s="107" t="s">
        <v>240</v>
      </c>
      <c r="I1049" s="108">
        <v>72.206999999999994</v>
      </c>
    </row>
    <row r="1050" spans="1:9" x14ac:dyDescent="0.25">
      <c r="A1050" s="104" t="s">
        <v>199</v>
      </c>
      <c r="B1050" s="105">
        <v>45745.479757627312</v>
      </c>
      <c r="C1050" s="106"/>
      <c r="D1050" s="107" t="s">
        <v>239</v>
      </c>
      <c r="E1050" s="104"/>
      <c r="F1050" s="104"/>
      <c r="G1050" s="104"/>
      <c r="H1050" s="107" t="s">
        <v>240</v>
      </c>
      <c r="I1050" s="108">
        <v>71.643000000000001</v>
      </c>
    </row>
    <row r="1051" spans="1:9" x14ac:dyDescent="0.25">
      <c r="A1051" s="104" t="s">
        <v>199</v>
      </c>
      <c r="B1051" s="105">
        <v>45745.480608749996</v>
      </c>
      <c r="C1051" s="106"/>
      <c r="D1051" s="107" t="s">
        <v>239</v>
      </c>
      <c r="E1051" s="104"/>
      <c r="F1051" s="104"/>
      <c r="G1051" s="104"/>
      <c r="H1051" s="107" t="s">
        <v>240</v>
      </c>
      <c r="I1051" s="108">
        <v>73.552999999999997</v>
      </c>
    </row>
    <row r="1052" spans="1:9" x14ac:dyDescent="0.25">
      <c r="A1052" s="104" t="s">
        <v>199</v>
      </c>
      <c r="B1052" s="105">
        <v>45745.48146268518</v>
      </c>
      <c r="C1052" s="106"/>
      <c r="D1052" s="107" t="s">
        <v>239</v>
      </c>
      <c r="E1052" s="104"/>
      <c r="F1052" s="104"/>
      <c r="G1052" s="104"/>
      <c r="H1052" s="107" t="s">
        <v>240</v>
      </c>
      <c r="I1052" s="108">
        <v>73.769000000000005</v>
      </c>
    </row>
    <row r="1053" spans="1:9" x14ac:dyDescent="0.25">
      <c r="A1053" s="104" t="s">
        <v>199</v>
      </c>
      <c r="B1053" s="105">
        <v>45745.398897766201</v>
      </c>
      <c r="C1053" s="106"/>
      <c r="D1053" s="107" t="s">
        <v>242</v>
      </c>
      <c r="E1053" s="104"/>
      <c r="F1053" s="104"/>
      <c r="G1053" s="104"/>
      <c r="H1053" s="107" t="s">
        <v>243</v>
      </c>
      <c r="I1053" s="108">
        <v>71.581999999999994</v>
      </c>
    </row>
    <row r="1054" spans="1:9" x14ac:dyDescent="0.25">
      <c r="A1054" s="104" t="s">
        <v>199</v>
      </c>
      <c r="B1054" s="105">
        <v>45745.399688541664</v>
      </c>
      <c r="C1054" s="106"/>
      <c r="D1054" s="107" t="s">
        <v>242</v>
      </c>
      <c r="E1054" s="104"/>
      <c r="F1054" s="104"/>
      <c r="G1054" s="104"/>
      <c r="H1054" s="107" t="s">
        <v>243</v>
      </c>
      <c r="I1054" s="108">
        <v>68.296000000000006</v>
      </c>
    </row>
    <row r="1055" spans="1:9" x14ac:dyDescent="0.25">
      <c r="A1055" s="104" t="s">
        <v>199</v>
      </c>
      <c r="B1055" s="105">
        <v>45745.400490358792</v>
      </c>
      <c r="C1055" s="106"/>
      <c r="D1055" s="107" t="s">
        <v>242</v>
      </c>
      <c r="E1055" s="104"/>
      <c r="F1055" s="104"/>
      <c r="G1055" s="104"/>
      <c r="H1055" s="107" t="s">
        <v>243</v>
      </c>
      <c r="I1055" s="108">
        <v>69.3</v>
      </c>
    </row>
    <row r="1056" spans="1:9" x14ac:dyDescent="0.25">
      <c r="A1056" s="104" t="s">
        <v>199</v>
      </c>
      <c r="B1056" s="105">
        <v>45745.401283229163</v>
      </c>
      <c r="C1056" s="106"/>
      <c r="D1056" s="107" t="s">
        <v>242</v>
      </c>
      <c r="E1056" s="104"/>
      <c r="F1056" s="104"/>
      <c r="G1056" s="104"/>
      <c r="H1056" s="107" t="s">
        <v>243</v>
      </c>
      <c r="I1056" s="108">
        <v>68.462000000000003</v>
      </c>
    </row>
    <row r="1057" spans="1:9" x14ac:dyDescent="0.25">
      <c r="A1057" s="104" t="s">
        <v>199</v>
      </c>
      <c r="B1057" s="105">
        <v>45745.402065648144</v>
      </c>
      <c r="C1057" s="106"/>
      <c r="D1057" s="107" t="s">
        <v>242</v>
      </c>
      <c r="E1057" s="104"/>
      <c r="F1057" s="104"/>
      <c r="G1057" s="104"/>
      <c r="H1057" s="107" t="s">
        <v>243</v>
      </c>
      <c r="I1057" s="108">
        <v>67.594999999999999</v>
      </c>
    </row>
    <row r="1058" spans="1:9" x14ac:dyDescent="0.25">
      <c r="A1058" s="104" t="s">
        <v>199</v>
      </c>
      <c r="B1058" s="105">
        <v>45745.40285475694</v>
      </c>
      <c r="C1058" s="106"/>
      <c r="D1058" s="107" t="s">
        <v>242</v>
      </c>
      <c r="E1058" s="104"/>
      <c r="F1058" s="104"/>
      <c r="G1058" s="104"/>
      <c r="H1058" s="107" t="s">
        <v>243</v>
      </c>
      <c r="I1058" s="108">
        <v>68.195999999999998</v>
      </c>
    </row>
    <row r="1059" spans="1:9" x14ac:dyDescent="0.25">
      <c r="A1059" s="104" t="s">
        <v>199</v>
      </c>
      <c r="B1059" s="105">
        <v>45745.4036346875</v>
      </c>
      <c r="C1059" s="106"/>
      <c r="D1059" s="107" t="s">
        <v>242</v>
      </c>
      <c r="E1059" s="104"/>
      <c r="F1059" s="104"/>
      <c r="G1059" s="104"/>
      <c r="H1059" s="107" t="s">
        <v>243</v>
      </c>
      <c r="I1059" s="108">
        <v>67.378</v>
      </c>
    </row>
    <row r="1060" spans="1:9" x14ac:dyDescent="0.25">
      <c r="A1060" s="104" t="s">
        <v>199</v>
      </c>
      <c r="B1060" s="105">
        <v>45745.404415659723</v>
      </c>
      <c r="C1060" s="106"/>
      <c r="D1060" s="107" t="s">
        <v>242</v>
      </c>
      <c r="E1060" s="104"/>
      <c r="F1060" s="104"/>
      <c r="G1060" s="104"/>
      <c r="H1060" s="107" t="s">
        <v>243</v>
      </c>
      <c r="I1060" s="108">
        <v>67.465999999999994</v>
      </c>
    </row>
    <row r="1061" spans="1:9" x14ac:dyDescent="0.25">
      <c r="A1061" s="104" t="s">
        <v>199</v>
      </c>
      <c r="B1061" s="105">
        <v>45745.405210833334</v>
      </c>
      <c r="C1061" s="106"/>
      <c r="D1061" s="107" t="s">
        <v>242</v>
      </c>
      <c r="E1061" s="104"/>
      <c r="F1061" s="104"/>
      <c r="G1061" s="104"/>
      <c r="H1061" s="107" t="s">
        <v>243</v>
      </c>
      <c r="I1061" s="108">
        <v>68.709000000000003</v>
      </c>
    </row>
    <row r="1062" spans="1:9" x14ac:dyDescent="0.25">
      <c r="A1062" s="104" t="s">
        <v>199</v>
      </c>
      <c r="B1062" s="105">
        <v>45745.405989791667</v>
      </c>
      <c r="C1062" s="106"/>
      <c r="D1062" s="107" t="s">
        <v>242</v>
      </c>
      <c r="E1062" s="104"/>
      <c r="F1062" s="104"/>
      <c r="G1062" s="104"/>
      <c r="H1062" s="107" t="s">
        <v>243</v>
      </c>
      <c r="I1062" s="108">
        <v>67.281999999999996</v>
      </c>
    </row>
    <row r="1063" spans="1:9" x14ac:dyDescent="0.25">
      <c r="A1063" s="104" t="s">
        <v>199</v>
      </c>
      <c r="B1063" s="105">
        <v>45745.40675923611</v>
      </c>
      <c r="C1063" s="106"/>
      <c r="D1063" s="107" t="s">
        <v>242</v>
      </c>
      <c r="E1063" s="104"/>
      <c r="F1063" s="104"/>
      <c r="G1063" s="104"/>
      <c r="H1063" s="107" t="s">
        <v>243</v>
      </c>
      <c r="I1063" s="108">
        <v>66.488</v>
      </c>
    </row>
    <row r="1064" spans="1:9" x14ac:dyDescent="0.25">
      <c r="A1064" s="104" t="s">
        <v>199</v>
      </c>
      <c r="B1064" s="105">
        <v>45745.407555949074</v>
      </c>
      <c r="C1064" s="106"/>
      <c r="D1064" s="107" t="s">
        <v>242</v>
      </c>
      <c r="E1064" s="104"/>
      <c r="F1064" s="104"/>
      <c r="G1064" s="104"/>
      <c r="H1064" s="107" t="s">
        <v>243</v>
      </c>
      <c r="I1064" s="108">
        <v>68.843999999999994</v>
      </c>
    </row>
    <row r="1065" spans="1:9" x14ac:dyDescent="0.25">
      <c r="A1065" s="104" t="s">
        <v>199</v>
      </c>
      <c r="B1065" s="105">
        <v>45745.408329039346</v>
      </c>
      <c r="C1065" s="106"/>
      <c r="D1065" s="107" t="s">
        <v>242</v>
      </c>
      <c r="E1065" s="104"/>
      <c r="F1065" s="104"/>
      <c r="G1065" s="104"/>
      <c r="H1065" s="107" t="s">
        <v>243</v>
      </c>
      <c r="I1065" s="108">
        <v>66.798000000000002</v>
      </c>
    </row>
    <row r="1066" spans="1:9" x14ac:dyDescent="0.25">
      <c r="A1066" s="104" t="s">
        <v>199</v>
      </c>
      <c r="B1066" s="105">
        <v>45745.409117627314</v>
      </c>
      <c r="C1066" s="106"/>
      <c r="D1066" s="107" t="s">
        <v>242</v>
      </c>
      <c r="E1066" s="104"/>
      <c r="F1066" s="104"/>
      <c r="G1066" s="104"/>
      <c r="H1066" s="107" t="s">
        <v>243</v>
      </c>
      <c r="I1066" s="108">
        <v>68.128</v>
      </c>
    </row>
    <row r="1067" spans="1:9" x14ac:dyDescent="0.25">
      <c r="A1067" s="104" t="s">
        <v>199</v>
      </c>
      <c r="B1067" s="105">
        <v>45745.409916932869</v>
      </c>
      <c r="C1067" s="106"/>
      <c r="D1067" s="107" t="s">
        <v>242</v>
      </c>
      <c r="E1067" s="104"/>
      <c r="F1067" s="104"/>
      <c r="G1067" s="104"/>
      <c r="H1067" s="107" t="s">
        <v>243</v>
      </c>
      <c r="I1067" s="108">
        <v>69.05</v>
      </c>
    </row>
    <row r="1068" spans="1:9" x14ac:dyDescent="0.25">
      <c r="A1068" s="104" t="s">
        <v>199</v>
      </c>
      <c r="B1068" s="105">
        <v>45745.410693344907</v>
      </c>
      <c r="C1068" s="106"/>
      <c r="D1068" s="107" t="s">
        <v>242</v>
      </c>
      <c r="E1068" s="104"/>
      <c r="F1068" s="104"/>
      <c r="G1068" s="104"/>
      <c r="H1068" s="107" t="s">
        <v>243</v>
      </c>
      <c r="I1068" s="108">
        <v>67.087999999999994</v>
      </c>
    </row>
    <row r="1069" spans="1:9" x14ac:dyDescent="0.25">
      <c r="A1069" s="104" t="s">
        <v>199</v>
      </c>
      <c r="B1069" s="105">
        <v>45745.411456284717</v>
      </c>
      <c r="C1069" s="106"/>
      <c r="D1069" s="107" t="s">
        <v>242</v>
      </c>
      <c r="E1069" s="104"/>
      <c r="F1069" s="104"/>
      <c r="G1069" s="104"/>
      <c r="H1069" s="107" t="s">
        <v>243</v>
      </c>
      <c r="I1069" s="108">
        <v>65.921000000000006</v>
      </c>
    </row>
    <row r="1070" spans="1:9" x14ac:dyDescent="0.25">
      <c r="A1070" s="104" t="s">
        <v>199</v>
      </c>
      <c r="B1070" s="105">
        <v>45745.412217083329</v>
      </c>
      <c r="C1070" s="106"/>
      <c r="D1070" s="107" t="s">
        <v>242</v>
      </c>
      <c r="E1070" s="104"/>
      <c r="F1070" s="104"/>
      <c r="G1070" s="104"/>
      <c r="H1070" s="107" t="s">
        <v>243</v>
      </c>
      <c r="I1070" s="108">
        <v>65.783000000000001</v>
      </c>
    </row>
    <row r="1071" spans="1:9" x14ac:dyDescent="0.25">
      <c r="A1071" s="104" t="s">
        <v>199</v>
      </c>
      <c r="B1071" s="105">
        <v>45745.412988483797</v>
      </c>
      <c r="C1071" s="106"/>
      <c r="D1071" s="107" t="s">
        <v>242</v>
      </c>
      <c r="E1071" s="104"/>
      <c r="F1071" s="104"/>
      <c r="G1071" s="104"/>
      <c r="H1071" s="107" t="s">
        <v>243</v>
      </c>
      <c r="I1071" s="108">
        <v>66.611999999999995</v>
      </c>
    </row>
    <row r="1072" spans="1:9" x14ac:dyDescent="0.25">
      <c r="A1072" s="104" t="s">
        <v>199</v>
      </c>
      <c r="B1072" s="105">
        <v>45745.414539780089</v>
      </c>
      <c r="C1072" s="106"/>
      <c r="D1072" s="107" t="s">
        <v>242</v>
      </c>
      <c r="E1072" s="104"/>
      <c r="F1072" s="104"/>
      <c r="G1072" s="104"/>
      <c r="H1072" s="107" t="s">
        <v>243</v>
      </c>
      <c r="I1072" s="108">
        <v>134.01599999999999</v>
      </c>
    </row>
    <row r="1073" spans="1:9" x14ac:dyDescent="0.25">
      <c r="A1073" s="104" t="s">
        <v>199</v>
      </c>
      <c r="B1073" s="105">
        <v>45745.415334479163</v>
      </c>
      <c r="C1073" s="106"/>
      <c r="D1073" s="107" t="s">
        <v>242</v>
      </c>
      <c r="E1073" s="104"/>
      <c r="F1073" s="104"/>
      <c r="G1073" s="104"/>
      <c r="H1073" s="107" t="s">
        <v>243</v>
      </c>
      <c r="I1073" s="108">
        <v>68.653999999999996</v>
      </c>
    </row>
    <row r="1074" spans="1:9" x14ac:dyDescent="0.25">
      <c r="A1074" s="104" t="s">
        <v>199</v>
      </c>
      <c r="B1074" s="105">
        <v>45745.416131666665</v>
      </c>
      <c r="C1074" s="106"/>
      <c r="D1074" s="107" t="s">
        <v>242</v>
      </c>
      <c r="E1074" s="104"/>
      <c r="F1074" s="104"/>
      <c r="G1074" s="104"/>
      <c r="H1074" s="107" t="s">
        <v>243</v>
      </c>
      <c r="I1074" s="108">
        <v>68.91</v>
      </c>
    </row>
    <row r="1075" spans="1:9" x14ac:dyDescent="0.25">
      <c r="A1075" s="104" t="s">
        <v>199</v>
      </c>
      <c r="B1075" s="105">
        <v>45745.417110960647</v>
      </c>
      <c r="C1075" s="106"/>
      <c r="D1075" s="107" t="s">
        <v>242</v>
      </c>
      <c r="E1075" s="104"/>
      <c r="F1075" s="104"/>
      <c r="G1075" s="104"/>
      <c r="H1075" s="107" t="s">
        <v>243</v>
      </c>
      <c r="I1075" s="108">
        <v>84.585999999999999</v>
      </c>
    </row>
    <row r="1076" spans="1:9" x14ac:dyDescent="0.25">
      <c r="A1076" s="104" t="s">
        <v>199</v>
      </c>
      <c r="B1076" s="105">
        <v>45745.41794028935</v>
      </c>
      <c r="C1076" s="106"/>
      <c r="D1076" s="107" t="s">
        <v>242</v>
      </c>
      <c r="E1076" s="104"/>
      <c r="F1076" s="104"/>
      <c r="G1076" s="104"/>
      <c r="H1076" s="107" t="s">
        <v>243</v>
      </c>
      <c r="I1076" s="108">
        <v>71.662999999999997</v>
      </c>
    </row>
    <row r="1077" spans="1:9" x14ac:dyDescent="0.25">
      <c r="A1077" s="104" t="s">
        <v>199</v>
      </c>
      <c r="B1077" s="105">
        <v>45745.418780057866</v>
      </c>
      <c r="C1077" s="106"/>
      <c r="D1077" s="107" t="s">
        <v>242</v>
      </c>
      <c r="E1077" s="104"/>
      <c r="F1077" s="104"/>
      <c r="G1077" s="104"/>
      <c r="H1077" s="107" t="s">
        <v>243</v>
      </c>
      <c r="I1077" s="108">
        <v>72.55</v>
      </c>
    </row>
    <row r="1078" spans="1:9" x14ac:dyDescent="0.25">
      <c r="A1078" s="104" t="s">
        <v>199</v>
      </c>
      <c r="B1078" s="105">
        <v>45745.419612858794</v>
      </c>
      <c r="C1078" s="106"/>
      <c r="D1078" s="107" t="s">
        <v>242</v>
      </c>
      <c r="E1078" s="104"/>
      <c r="F1078" s="104"/>
      <c r="G1078" s="104"/>
      <c r="H1078" s="107" t="s">
        <v>243</v>
      </c>
      <c r="I1078" s="108">
        <v>71.945999999999998</v>
      </c>
    </row>
    <row r="1079" spans="1:9" x14ac:dyDescent="0.25">
      <c r="A1079" s="104" t="s">
        <v>199</v>
      </c>
      <c r="B1079" s="105">
        <v>45745.420401469906</v>
      </c>
      <c r="C1079" s="106"/>
      <c r="D1079" s="107" t="s">
        <v>242</v>
      </c>
      <c r="E1079" s="104"/>
      <c r="F1079" s="104"/>
      <c r="G1079" s="104"/>
      <c r="H1079" s="107" t="s">
        <v>243</v>
      </c>
      <c r="I1079" s="108">
        <v>68.147999999999996</v>
      </c>
    </row>
    <row r="1080" spans="1:9" x14ac:dyDescent="0.25">
      <c r="A1080" s="104" t="s">
        <v>199</v>
      </c>
      <c r="B1080" s="105">
        <v>45745.421199872682</v>
      </c>
      <c r="C1080" s="106"/>
      <c r="D1080" s="107" t="s">
        <v>242</v>
      </c>
      <c r="E1080" s="104"/>
      <c r="F1080" s="104"/>
      <c r="G1080" s="104"/>
      <c r="H1080" s="107" t="s">
        <v>243</v>
      </c>
      <c r="I1080" s="108">
        <v>68.97</v>
      </c>
    </row>
    <row r="1081" spans="1:9" x14ac:dyDescent="0.25">
      <c r="A1081" s="104" t="s">
        <v>199</v>
      </c>
      <c r="B1081" s="105">
        <v>45745.422001736108</v>
      </c>
      <c r="C1081" s="106"/>
      <c r="D1081" s="107" t="s">
        <v>242</v>
      </c>
      <c r="E1081" s="104"/>
      <c r="F1081" s="104"/>
      <c r="G1081" s="104"/>
      <c r="H1081" s="107" t="s">
        <v>243</v>
      </c>
      <c r="I1081" s="108">
        <v>69.305999999999997</v>
      </c>
    </row>
    <row r="1082" spans="1:9" x14ac:dyDescent="0.25">
      <c r="A1082" s="104" t="s">
        <v>199</v>
      </c>
      <c r="B1082" s="105">
        <v>45745.422797314815</v>
      </c>
      <c r="C1082" s="106"/>
      <c r="D1082" s="107" t="s">
        <v>242</v>
      </c>
      <c r="E1082" s="104"/>
      <c r="F1082" s="104"/>
      <c r="G1082" s="104"/>
      <c r="H1082" s="107" t="s">
        <v>243</v>
      </c>
      <c r="I1082" s="108">
        <v>68.701999999999998</v>
      </c>
    </row>
    <row r="1083" spans="1:9" x14ac:dyDescent="0.25">
      <c r="A1083" s="104" t="s">
        <v>199</v>
      </c>
      <c r="B1083" s="105">
        <v>45745.423621412032</v>
      </c>
      <c r="C1083" s="106"/>
      <c r="D1083" s="107" t="s">
        <v>242</v>
      </c>
      <c r="E1083" s="104"/>
      <c r="F1083" s="104"/>
      <c r="G1083" s="104"/>
      <c r="H1083" s="107" t="s">
        <v>243</v>
      </c>
      <c r="I1083" s="108">
        <v>71.203999999999994</v>
      </c>
    </row>
    <row r="1084" spans="1:9" x14ac:dyDescent="0.25">
      <c r="A1084" s="104" t="s">
        <v>199</v>
      </c>
      <c r="B1084" s="105">
        <v>45745.424436122681</v>
      </c>
      <c r="C1084" s="106"/>
      <c r="D1084" s="107" t="s">
        <v>242</v>
      </c>
      <c r="E1084" s="104"/>
      <c r="F1084" s="104"/>
      <c r="G1084" s="104"/>
      <c r="H1084" s="107" t="s">
        <v>243</v>
      </c>
      <c r="I1084" s="108">
        <v>70.415999999999997</v>
      </c>
    </row>
    <row r="1085" spans="1:9" x14ac:dyDescent="0.25">
      <c r="A1085" s="104" t="s">
        <v>199</v>
      </c>
      <c r="B1085" s="105">
        <v>45745.425969525459</v>
      </c>
      <c r="C1085" s="106"/>
      <c r="D1085" s="107" t="s">
        <v>242</v>
      </c>
      <c r="E1085" s="104"/>
      <c r="F1085" s="104"/>
      <c r="G1085" s="104"/>
      <c r="H1085" s="107" t="s">
        <v>243</v>
      </c>
      <c r="I1085" s="108">
        <v>132.428</v>
      </c>
    </row>
    <row r="1086" spans="1:9" x14ac:dyDescent="0.25">
      <c r="A1086" s="104" t="s">
        <v>199</v>
      </c>
      <c r="B1086" s="105">
        <v>45745.426738310183</v>
      </c>
      <c r="C1086" s="106"/>
      <c r="D1086" s="107" t="s">
        <v>242</v>
      </c>
      <c r="E1086" s="104"/>
      <c r="F1086" s="104"/>
      <c r="G1086" s="104"/>
      <c r="H1086" s="107" t="s">
        <v>243</v>
      </c>
      <c r="I1086" s="108">
        <v>66.664000000000001</v>
      </c>
    </row>
    <row r="1087" spans="1:9" x14ac:dyDescent="0.25">
      <c r="A1087" s="104" t="s">
        <v>199</v>
      </c>
      <c r="B1087" s="105">
        <v>45745.427519999997</v>
      </c>
      <c r="C1087" s="106"/>
      <c r="D1087" s="107" t="s">
        <v>242</v>
      </c>
      <c r="E1087" s="104"/>
      <c r="F1087" s="104"/>
      <c r="G1087" s="104"/>
      <c r="H1087" s="107" t="s">
        <v>243</v>
      </c>
      <c r="I1087" s="108">
        <v>67.292000000000002</v>
      </c>
    </row>
    <row r="1088" spans="1:9" x14ac:dyDescent="0.25">
      <c r="A1088" s="104" t="s">
        <v>199</v>
      </c>
      <c r="B1088" s="105">
        <v>45745.428324560184</v>
      </c>
      <c r="C1088" s="106"/>
      <c r="D1088" s="107" t="s">
        <v>242</v>
      </c>
      <c r="E1088" s="104"/>
      <c r="F1088" s="104"/>
      <c r="G1088" s="104"/>
      <c r="H1088" s="107" t="s">
        <v>243</v>
      </c>
      <c r="I1088" s="108">
        <v>69.539000000000001</v>
      </c>
    </row>
    <row r="1089" spans="1:9" x14ac:dyDescent="0.25">
      <c r="A1089" s="104" t="s">
        <v>199</v>
      </c>
      <c r="B1089" s="105">
        <v>45745.429096250002</v>
      </c>
      <c r="C1089" s="106"/>
      <c r="D1089" s="107" t="s">
        <v>242</v>
      </c>
      <c r="E1089" s="104"/>
      <c r="F1089" s="104"/>
      <c r="G1089" s="104"/>
      <c r="H1089" s="107" t="s">
        <v>243</v>
      </c>
      <c r="I1089" s="108">
        <v>66.903999999999996</v>
      </c>
    </row>
    <row r="1090" spans="1:9" x14ac:dyDescent="0.25">
      <c r="A1090" s="104" t="s">
        <v>199</v>
      </c>
      <c r="B1090" s="105">
        <v>45745.429901793977</v>
      </c>
      <c r="C1090" s="106"/>
      <c r="D1090" s="107" t="s">
        <v>242</v>
      </c>
      <c r="E1090" s="104"/>
      <c r="F1090" s="104"/>
      <c r="G1090" s="104"/>
      <c r="H1090" s="107" t="s">
        <v>243</v>
      </c>
      <c r="I1090" s="108">
        <v>69.343999999999994</v>
      </c>
    </row>
    <row r="1091" spans="1:9" x14ac:dyDescent="0.25">
      <c r="A1091" s="104" t="s">
        <v>199</v>
      </c>
      <c r="B1091" s="105">
        <v>45745.430666701388</v>
      </c>
      <c r="C1091" s="106"/>
      <c r="D1091" s="107" t="s">
        <v>242</v>
      </c>
      <c r="E1091" s="104"/>
      <c r="F1091" s="104"/>
      <c r="G1091" s="104"/>
      <c r="H1091" s="107" t="s">
        <v>243</v>
      </c>
      <c r="I1091" s="108">
        <v>66.334999999999994</v>
      </c>
    </row>
    <row r="1092" spans="1:9" x14ac:dyDescent="0.25">
      <c r="A1092" s="104" t="s">
        <v>199</v>
      </c>
      <c r="B1092" s="105">
        <v>45745.431450381941</v>
      </c>
      <c r="C1092" s="106"/>
      <c r="D1092" s="107" t="s">
        <v>242</v>
      </c>
      <c r="E1092" s="104"/>
      <c r="F1092" s="104"/>
      <c r="G1092" s="104"/>
      <c r="H1092" s="107" t="s">
        <v>243</v>
      </c>
      <c r="I1092" s="108">
        <v>67.465999999999994</v>
      </c>
    </row>
    <row r="1093" spans="1:9" x14ac:dyDescent="0.25">
      <c r="A1093" s="104" t="s">
        <v>199</v>
      </c>
      <c r="B1093" s="105">
        <v>45745.432219942129</v>
      </c>
      <c r="C1093" s="106"/>
      <c r="D1093" s="107" t="s">
        <v>242</v>
      </c>
      <c r="E1093" s="104"/>
      <c r="F1093" s="104"/>
      <c r="G1093" s="104"/>
      <c r="H1093" s="107" t="s">
        <v>243</v>
      </c>
      <c r="I1093" s="108">
        <v>66.507000000000005</v>
      </c>
    </row>
    <row r="1094" spans="1:9" x14ac:dyDescent="0.25">
      <c r="A1094" s="104" t="s">
        <v>199</v>
      </c>
      <c r="B1094" s="105">
        <v>45745.432979340279</v>
      </c>
      <c r="C1094" s="106"/>
      <c r="D1094" s="107" t="s">
        <v>242</v>
      </c>
      <c r="E1094" s="104"/>
      <c r="F1094" s="104"/>
      <c r="G1094" s="104"/>
      <c r="H1094" s="107" t="s">
        <v>243</v>
      </c>
      <c r="I1094" s="108">
        <v>65.831000000000003</v>
      </c>
    </row>
    <row r="1095" spans="1:9" x14ac:dyDescent="0.25">
      <c r="A1095" s="104" t="s">
        <v>199</v>
      </c>
      <c r="B1095" s="105">
        <v>45745.433768553237</v>
      </c>
      <c r="C1095" s="106"/>
      <c r="D1095" s="107" t="s">
        <v>242</v>
      </c>
      <c r="E1095" s="104"/>
      <c r="F1095" s="104"/>
      <c r="G1095" s="104"/>
      <c r="H1095" s="107" t="s">
        <v>243</v>
      </c>
      <c r="I1095" s="108">
        <v>67.954999999999998</v>
      </c>
    </row>
    <row r="1096" spans="1:9" x14ac:dyDescent="0.25">
      <c r="A1096" s="104" t="s">
        <v>199</v>
      </c>
      <c r="B1096" s="105">
        <v>45745.434537384259</v>
      </c>
      <c r="C1096" s="106"/>
      <c r="D1096" s="107" t="s">
        <v>242</v>
      </c>
      <c r="E1096" s="104"/>
      <c r="F1096" s="104"/>
      <c r="G1096" s="104"/>
      <c r="H1096" s="107" t="s">
        <v>243</v>
      </c>
      <c r="I1096" s="108">
        <v>66.424000000000007</v>
      </c>
    </row>
    <row r="1097" spans="1:9" x14ac:dyDescent="0.25">
      <c r="A1097" s="104" t="s">
        <v>199</v>
      </c>
      <c r="B1097" s="105">
        <v>45745.435296215277</v>
      </c>
      <c r="C1097" s="106"/>
      <c r="D1097" s="107" t="s">
        <v>242</v>
      </c>
      <c r="E1097" s="104"/>
      <c r="F1097" s="104"/>
      <c r="G1097" s="104"/>
      <c r="H1097" s="107" t="s">
        <v>243</v>
      </c>
      <c r="I1097" s="108">
        <v>65.55</v>
      </c>
    </row>
    <row r="1098" spans="1:9" x14ac:dyDescent="0.25">
      <c r="A1098" s="104" t="s">
        <v>199</v>
      </c>
      <c r="B1098" s="105">
        <v>45745.436047858791</v>
      </c>
      <c r="C1098" s="106"/>
      <c r="D1098" s="107" t="s">
        <v>242</v>
      </c>
      <c r="E1098" s="104"/>
      <c r="F1098" s="104"/>
      <c r="G1098" s="104"/>
      <c r="H1098" s="107" t="s">
        <v>243</v>
      </c>
      <c r="I1098" s="108">
        <v>64.938000000000002</v>
      </c>
    </row>
    <row r="1099" spans="1:9" x14ac:dyDescent="0.25">
      <c r="A1099" s="104" t="s">
        <v>199</v>
      </c>
      <c r="B1099" s="105">
        <v>45745.436826319441</v>
      </c>
      <c r="C1099" s="106"/>
      <c r="D1099" s="107" t="s">
        <v>242</v>
      </c>
      <c r="E1099" s="104"/>
      <c r="F1099" s="104"/>
      <c r="G1099" s="104"/>
      <c r="H1099" s="107" t="s">
        <v>243</v>
      </c>
      <c r="I1099" s="108">
        <v>67.305000000000007</v>
      </c>
    </row>
    <row r="1100" spans="1:9" x14ac:dyDescent="0.25">
      <c r="A1100" s="104" t="s">
        <v>199</v>
      </c>
      <c r="B1100" s="105">
        <v>45745.437576990742</v>
      </c>
      <c r="C1100" s="106"/>
      <c r="D1100" s="107" t="s">
        <v>242</v>
      </c>
      <c r="E1100" s="104"/>
      <c r="F1100" s="104"/>
      <c r="G1100" s="104"/>
      <c r="H1100" s="107" t="s">
        <v>243</v>
      </c>
      <c r="I1100" s="108">
        <v>65.076999999999998</v>
      </c>
    </row>
    <row r="1101" spans="1:9" x14ac:dyDescent="0.25">
      <c r="A1101" s="104" t="s">
        <v>199</v>
      </c>
      <c r="B1101" s="105">
        <v>45745.438355972219</v>
      </c>
      <c r="C1101" s="106"/>
      <c r="D1101" s="107" t="s">
        <v>242</v>
      </c>
      <c r="E1101" s="104"/>
      <c r="F1101" s="104"/>
      <c r="G1101" s="104"/>
      <c r="H1101" s="107" t="s">
        <v>243</v>
      </c>
      <c r="I1101" s="108">
        <v>67.039000000000001</v>
      </c>
    </row>
    <row r="1102" spans="1:9" x14ac:dyDescent="0.25">
      <c r="A1102" s="104" t="s">
        <v>199</v>
      </c>
      <c r="B1102" s="105">
        <v>45745.439120289353</v>
      </c>
      <c r="C1102" s="106"/>
      <c r="D1102" s="107" t="s">
        <v>242</v>
      </c>
      <c r="E1102" s="104"/>
      <c r="F1102" s="104"/>
      <c r="G1102" s="104"/>
      <c r="H1102" s="107" t="s">
        <v>243</v>
      </c>
      <c r="I1102" s="108">
        <v>66.052000000000007</v>
      </c>
    </row>
    <row r="1103" spans="1:9" x14ac:dyDescent="0.25">
      <c r="A1103" s="104" t="s">
        <v>199</v>
      </c>
      <c r="B1103" s="105">
        <v>45745.439893657407</v>
      </c>
      <c r="C1103" s="106"/>
      <c r="D1103" s="107" t="s">
        <v>242</v>
      </c>
      <c r="E1103" s="104"/>
      <c r="F1103" s="104"/>
      <c r="G1103" s="104"/>
      <c r="H1103" s="107" t="s">
        <v>243</v>
      </c>
      <c r="I1103" s="108">
        <v>66.852999999999994</v>
      </c>
    </row>
    <row r="1104" spans="1:9" x14ac:dyDescent="0.25">
      <c r="A1104" s="104" t="s">
        <v>199</v>
      </c>
      <c r="B1104" s="105">
        <v>45745.440657638886</v>
      </c>
      <c r="C1104" s="106"/>
      <c r="D1104" s="107" t="s">
        <v>242</v>
      </c>
      <c r="E1104" s="104"/>
      <c r="F1104" s="104"/>
      <c r="G1104" s="104"/>
      <c r="H1104" s="107" t="s">
        <v>243</v>
      </c>
      <c r="I1104" s="108">
        <v>65.980999999999995</v>
      </c>
    </row>
    <row r="1105" spans="1:9" x14ac:dyDescent="0.25">
      <c r="A1105" s="104" t="s">
        <v>199</v>
      </c>
      <c r="B1105" s="105">
        <v>45745.442161979168</v>
      </c>
      <c r="C1105" s="106"/>
      <c r="D1105" s="107" t="s">
        <v>242</v>
      </c>
      <c r="E1105" s="104"/>
      <c r="F1105" s="104"/>
      <c r="G1105" s="104"/>
      <c r="H1105" s="107" t="s">
        <v>243</v>
      </c>
      <c r="I1105" s="108">
        <v>129.94200000000001</v>
      </c>
    </row>
    <row r="1106" spans="1:9" x14ac:dyDescent="0.25">
      <c r="A1106" s="104" t="s">
        <v>199</v>
      </c>
      <c r="B1106" s="105">
        <v>45745.442931458332</v>
      </c>
      <c r="C1106" s="106"/>
      <c r="D1106" s="107" t="s">
        <v>242</v>
      </c>
      <c r="E1106" s="104"/>
      <c r="F1106" s="104"/>
      <c r="G1106" s="104"/>
      <c r="H1106" s="107" t="s">
        <v>243</v>
      </c>
      <c r="I1106" s="108">
        <v>66.498000000000005</v>
      </c>
    </row>
    <row r="1107" spans="1:9" x14ac:dyDescent="0.25">
      <c r="A1107" s="104" t="s">
        <v>199</v>
      </c>
      <c r="B1107" s="105">
        <v>45745.443693969908</v>
      </c>
      <c r="C1107" s="106"/>
      <c r="D1107" s="107" t="s">
        <v>242</v>
      </c>
      <c r="E1107" s="104"/>
      <c r="F1107" s="104"/>
      <c r="G1107" s="104"/>
      <c r="H1107" s="107" t="s">
        <v>243</v>
      </c>
      <c r="I1107" s="108">
        <v>66.131</v>
      </c>
    </row>
    <row r="1108" spans="1:9" x14ac:dyDescent="0.25">
      <c r="A1108" s="104" t="s">
        <v>199</v>
      </c>
      <c r="B1108" s="105">
        <v>45745.444465451386</v>
      </c>
      <c r="C1108" s="106"/>
      <c r="D1108" s="107" t="s">
        <v>242</v>
      </c>
      <c r="E1108" s="104"/>
      <c r="F1108" s="104"/>
      <c r="G1108" s="104"/>
      <c r="H1108" s="107" t="s">
        <v>243</v>
      </c>
      <c r="I1108" s="108">
        <v>66.415999999999997</v>
      </c>
    </row>
    <row r="1109" spans="1:9" x14ac:dyDescent="0.25">
      <c r="A1109" s="104" t="s">
        <v>199</v>
      </c>
      <c r="B1109" s="105">
        <v>45745.445261539353</v>
      </c>
      <c r="C1109" s="106"/>
      <c r="D1109" s="107" t="s">
        <v>242</v>
      </c>
      <c r="E1109" s="104"/>
      <c r="F1109" s="104"/>
      <c r="G1109" s="104"/>
      <c r="H1109" s="107" t="s">
        <v>243</v>
      </c>
      <c r="I1109" s="108">
        <v>69.037999999999997</v>
      </c>
    </row>
    <row r="1110" spans="1:9" x14ac:dyDescent="0.25">
      <c r="A1110" s="104" t="s">
        <v>199</v>
      </c>
      <c r="B1110" s="105">
        <v>45745.446035648143</v>
      </c>
      <c r="C1110" s="106"/>
      <c r="D1110" s="107" t="s">
        <v>242</v>
      </c>
      <c r="E1110" s="104"/>
      <c r="F1110" s="104"/>
      <c r="G1110" s="104"/>
      <c r="H1110" s="107" t="s">
        <v>243</v>
      </c>
      <c r="I1110" s="108">
        <v>66.616</v>
      </c>
    </row>
    <row r="1111" spans="1:9" x14ac:dyDescent="0.25">
      <c r="A1111" s="104" t="s">
        <v>199</v>
      </c>
      <c r="B1111" s="105">
        <v>45745.446805243053</v>
      </c>
      <c r="C1111" s="106"/>
      <c r="D1111" s="107" t="s">
        <v>242</v>
      </c>
      <c r="E1111" s="104"/>
      <c r="F1111" s="104"/>
      <c r="G1111" s="104"/>
      <c r="H1111" s="107" t="s">
        <v>243</v>
      </c>
      <c r="I1111" s="108">
        <v>66.504000000000005</v>
      </c>
    </row>
    <row r="1112" spans="1:9" x14ac:dyDescent="0.25">
      <c r="A1112" s="104" t="s">
        <v>199</v>
      </c>
      <c r="B1112" s="105">
        <v>45745.447560578701</v>
      </c>
      <c r="C1112" s="106"/>
      <c r="D1112" s="107" t="s">
        <v>242</v>
      </c>
      <c r="E1112" s="104"/>
      <c r="F1112" s="104"/>
      <c r="G1112" s="104"/>
      <c r="H1112" s="107" t="s">
        <v>243</v>
      </c>
      <c r="I1112" s="108">
        <v>65.268000000000001</v>
      </c>
    </row>
    <row r="1113" spans="1:9" x14ac:dyDescent="0.25">
      <c r="A1113" s="104" t="s">
        <v>199</v>
      </c>
      <c r="B1113" s="105">
        <v>45745.448330960644</v>
      </c>
      <c r="C1113" s="106"/>
      <c r="D1113" s="107" t="s">
        <v>242</v>
      </c>
      <c r="E1113" s="104"/>
      <c r="F1113" s="104"/>
      <c r="G1113" s="104"/>
      <c r="H1113" s="107" t="s">
        <v>243</v>
      </c>
      <c r="I1113" s="108">
        <v>66.551000000000002</v>
      </c>
    </row>
    <row r="1114" spans="1:9" x14ac:dyDescent="0.25">
      <c r="A1114" s="104" t="s">
        <v>199</v>
      </c>
      <c r="B1114" s="105">
        <v>45745.449104201391</v>
      </c>
      <c r="C1114" s="106"/>
      <c r="D1114" s="107" t="s">
        <v>242</v>
      </c>
      <c r="E1114" s="104"/>
      <c r="F1114" s="104"/>
      <c r="G1114" s="104"/>
      <c r="H1114" s="107" t="s">
        <v>243</v>
      </c>
      <c r="I1114" s="108">
        <v>66.804000000000002</v>
      </c>
    </row>
    <row r="1115" spans="1:9" x14ac:dyDescent="0.25">
      <c r="A1115" s="104" t="s">
        <v>199</v>
      </c>
      <c r="B1115" s="105">
        <v>45745.449890428237</v>
      </c>
      <c r="C1115" s="106"/>
      <c r="D1115" s="107" t="s">
        <v>242</v>
      </c>
      <c r="E1115" s="104"/>
      <c r="F1115" s="104"/>
      <c r="G1115" s="104"/>
      <c r="H1115" s="107" t="s">
        <v>243</v>
      </c>
      <c r="I1115" s="108">
        <v>67.959999999999994</v>
      </c>
    </row>
    <row r="1116" spans="1:9" x14ac:dyDescent="0.25">
      <c r="A1116" s="104" t="s">
        <v>199</v>
      </c>
      <c r="B1116" s="105">
        <v>45745.450663206015</v>
      </c>
      <c r="C1116" s="106"/>
      <c r="D1116" s="107" t="s">
        <v>242</v>
      </c>
      <c r="E1116" s="104"/>
      <c r="F1116" s="104"/>
      <c r="G1116" s="104"/>
      <c r="H1116" s="107" t="s">
        <v>243</v>
      </c>
      <c r="I1116" s="108">
        <v>66.98</v>
      </c>
    </row>
    <row r="1117" spans="1:9" x14ac:dyDescent="0.25">
      <c r="A1117" s="104" t="s">
        <v>199</v>
      </c>
      <c r="B1117" s="105">
        <v>45745.45143228009</v>
      </c>
      <c r="C1117" s="106"/>
      <c r="D1117" s="107" t="s">
        <v>242</v>
      </c>
      <c r="E1117" s="104"/>
      <c r="F1117" s="104"/>
      <c r="G1117" s="104"/>
      <c r="H1117" s="107" t="s">
        <v>243</v>
      </c>
      <c r="I1117" s="108">
        <v>66.224000000000004</v>
      </c>
    </row>
    <row r="1118" spans="1:9" x14ac:dyDescent="0.25">
      <c r="A1118" s="104" t="s">
        <v>199</v>
      </c>
      <c r="B1118" s="105">
        <v>45745.452225069443</v>
      </c>
      <c r="C1118" s="106"/>
      <c r="D1118" s="107" t="s">
        <v>242</v>
      </c>
      <c r="E1118" s="104"/>
      <c r="F1118" s="104"/>
      <c r="G1118" s="104"/>
      <c r="H1118" s="107" t="s">
        <v>243</v>
      </c>
      <c r="I1118" s="108">
        <v>68.48</v>
      </c>
    </row>
    <row r="1119" spans="1:9" x14ac:dyDescent="0.25">
      <c r="A1119" s="104" t="s">
        <v>199</v>
      </c>
      <c r="B1119" s="105">
        <v>45745.452993090279</v>
      </c>
      <c r="C1119" s="106"/>
      <c r="D1119" s="107" t="s">
        <v>242</v>
      </c>
      <c r="E1119" s="104"/>
      <c r="F1119" s="104"/>
      <c r="G1119" s="104"/>
      <c r="H1119" s="107" t="s">
        <v>243</v>
      </c>
      <c r="I1119" s="108">
        <v>66.352000000000004</v>
      </c>
    </row>
    <row r="1120" spans="1:9" x14ac:dyDescent="0.25">
      <c r="A1120" s="104" t="s">
        <v>199</v>
      </c>
      <c r="B1120" s="105">
        <v>45745.453758993055</v>
      </c>
      <c r="C1120" s="106"/>
      <c r="D1120" s="107" t="s">
        <v>242</v>
      </c>
      <c r="E1120" s="104"/>
      <c r="F1120" s="104"/>
      <c r="G1120" s="104"/>
      <c r="H1120" s="107" t="s">
        <v>243</v>
      </c>
      <c r="I1120" s="108">
        <v>66.213999999999999</v>
      </c>
    </row>
    <row r="1121" spans="1:9" x14ac:dyDescent="0.25">
      <c r="A1121" s="104" t="s">
        <v>199</v>
      </c>
      <c r="B1121" s="105">
        <v>45745.454521250002</v>
      </c>
      <c r="C1121" s="106"/>
      <c r="D1121" s="107" t="s">
        <v>242</v>
      </c>
      <c r="E1121" s="104"/>
      <c r="F1121" s="104"/>
      <c r="G1121" s="104"/>
      <c r="H1121" s="107" t="s">
        <v>243</v>
      </c>
      <c r="I1121" s="108">
        <v>65.831999999999994</v>
      </c>
    </row>
    <row r="1122" spans="1:9" x14ac:dyDescent="0.25">
      <c r="A1122" s="104" t="s">
        <v>199</v>
      </c>
      <c r="B1122" s="105">
        <v>45745.455278819441</v>
      </c>
      <c r="C1122" s="106"/>
      <c r="D1122" s="107" t="s">
        <v>242</v>
      </c>
      <c r="E1122" s="104"/>
      <c r="F1122" s="104"/>
      <c r="G1122" s="104"/>
      <c r="H1122" s="107" t="s">
        <v>243</v>
      </c>
      <c r="I1122" s="108">
        <v>65.456000000000003</v>
      </c>
    </row>
    <row r="1123" spans="1:9" x14ac:dyDescent="0.25">
      <c r="A1123" s="104" t="s">
        <v>199</v>
      </c>
      <c r="B1123" s="105">
        <v>45745.456818148145</v>
      </c>
      <c r="C1123" s="106"/>
      <c r="D1123" s="107" t="s">
        <v>242</v>
      </c>
      <c r="E1123" s="104"/>
      <c r="F1123" s="104"/>
      <c r="G1123" s="104"/>
      <c r="H1123" s="107" t="s">
        <v>243</v>
      </c>
      <c r="I1123" s="108">
        <v>133.01499999999999</v>
      </c>
    </row>
    <row r="1124" spans="1:9" x14ac:dyDescent="0.25">
      <c r="A1124" s="104" t="s">
        <v>199</v>
      </c>
      <c r="B1124" s="105">
        <v>45745.45766015046</v>
      </c>
      <c r="C1124" s="106"/>
      <c r="D1124" s="107" t="s">
        <v>242</v>
      </c>
      <c r="E1124" s="104"/>
      <c r="F1124" s="104"/>
      <c r="G1124" s="104"/>
      <c r="H1124" s="107" t="s">
        <v>243</v>
      </c>
      <c r="I1124" s="108">
        <v>72.709999999999994</v>
      </c>
    </row>
    <row r="1125" spans="1:9" x14ac:dyDescent="0.25">
      <c r="A1125" s="104" t="s">
        <v>199</v>
      </c>
      <c r="B1125" s="105">
        <v>45745.458816296297</v>
      </c>
      <c r="C1125" s="106"/>
      <c r="D1125" s="107" t="s">
        <v>242</v>
      </c>
      <c r="E1125" s="104"/>
      <c r="F1125" s="104"/>
      <c r="G1125" s="104"/>
      <c r="H1125" s="107" t="s">
        <v>243</v>
      </c>
      <c r="I1125" s="108">
        <v>99.918000000000006</v>
      </c>
    </row>
    <row r="1126" spans="1:9" x14ac:dyDescent="0.25">
      <c r="A1126" s="104" t="s">
        <v>199</v>
      </c>
      <c r="B1126" s="105">
        <v>45745.459615034721</v>
      </c>
      <c r="C1126" s="106"/>
      <c r="D1126" s="107" t="s">
        <v>242</v>
      </c>
      <c r="E1126" s="104"/>
      <c r="F1126" s="104"/>
      <c r="G1126" s="104"/>
      <c r="H1126" s="107" t="s">
        <v>243</v>
      </c>
      <c r="I1126" s="108">
        <v>69.036000000000001</v>
      </c>
    </row>
    <row r="1127" spans="1:9" x14ac:dyDescent="0.25">
      <c r="A1127" s="104" t="s">
        <v>199</v>
      </c>
      <c r="B1127" s="105">
        <v>45745.460431793981</v>
      </c>
      <c r="C1127" s="106"/>
      <c r="D1127" s="107" t="s">
        <v>242</v>
      </c>
      <c r="E1127" s="104"/>
      <c r="F1127" s="104"/>
      <c r="G1127" s="104"/>
      <c r="H1127" s="107" t="s">
        <v>243</v>
      </c>
      <c r="I1127" s="108">
        <v>70.581999999999994</v>
      </c>
    </row>
    <row r="1128" spans="1:9" x14ac:dyDescent="0.25">
      <c r="A1128" s="104" t="s">
        <v>199</v>
      </c>
      <c r="B1128" s="105">
        <v>45745.461231307869</v>
      </c>
      <c r="C1128" s="106"/>
      <c r="D1128" s="107" t="s">
        <v>242</v>
      </c>
      <c r="E1128" s="104"/>
      <c r="F1128" s="104"/>
      <c r="G1128" s="104"/>
      <c r="H1128" s="107" t="s">
        <v>243</v>
      </c>
      <c r="I1128" s="108">
        <v>69.072999999999993</v>
      </c>
    </row>
    <row r="1129" spans="1:9" x14ac:dyDescent="0.25">
      <c r="A1129" s="104" t="s">
        <v>199</v>
      </c>
      <c r="B1129" s="105">
        <v>45745.462045891203</v>
      </c>
      <c r="C1129" s="106"/>
      <c r="D1129" s="107" t="s">
        <v>242</v>
      </c>
      <c r="E1129" s="104"/>
      <c r="F1129" s="104"/>
      <c r="G1129" s="104"/>
      <c r="H1129" s="107" t="s">
        <v>243</v>
      </c>
      <c r="I1129" s="108">
        <v>70.376000000000005</v>
      </c>
    </row>
    <row r="1130" spans="1:9" x14ac:dyDescent="0.25">
      <c r="A1130" s="104" t="s">
        <v>199</v>
      </c>
      <c r="B1130" s="105">
        <v>45745.462832916666</v>
      </c>
      <c r="C1130" s="106"/>
      <c r="D1130" s="107" t="s">
        <v>242</v>
      </c>
      <c r="E1130" s="104"/>
      <c r="F1130" s="104"/>
      <c r="G1130" s="104"/>
      <c r="H1130" s="107" t="s">
        <v>243</v>
      </c>
      <c r="I1130" s="108">
        <v>68.004999999999995</v>
      </c>
    </row>
    <row r="1131" spans="1:9" x14ac:dyDescent="0.25">
      <c r="A1131" s="104" t="s">
        <v>199</v>
      </c>
      <c r="B1131" s="105">
        <v>45745.463629166668</v>
      </c>
      <c r="C1131" s="106"/>
      <c r="D1131" s="107" t="s">
        <v>242</v>
      </c>
      <c r="E1131" s="104"/>
      <c r="F1131" s="104"/>
      <c r="G1131" s="104"/>
      <c r="H1131" s="107" t="s">
        <v>243</v>
      </c>
      <c r="I1131" s="108">
        <v>68.787000000000006</v>
      </c>
    </row>
    <row r="1132" spans="1:9" x14ac:dyDescent="0.25">
      <c r="A1132" s="104" t="s">
        <v>199</v>
      </c>
      <c r="B1132" s="105">
        <v>45745.464407499996</v>
      </c>
      <c r="C1132" s="106"/>
      <c r="D1132" s="107" t="s">
        <v>242</v>
      </c>
      <c r="E1132" s="104"/>
      <c r="F1132" s="104"/>
      <c r="G1132" s="104"/>
      <c r="H1132" s="107" t="s">
        <v>243</v>
      </c>
      <c r="I1132" s="108">
        <v>67.23</v>
      </c>
    </row>
    <row r="1133" spans="1:9" x14ac:dyDescent="0.25">
      <c r="A1133" s="104" t="s">
        <v>199</v>
      </c>
      <c r="B1133" s="105">
        <v>45745.465234560186</v>
      </c>
      <c r="C1133" s="106"/>
      <c r="D1133" s="107" t="s">
        <v>242</v>
      </c>
      <c r="E1133" s="104"/>
      <c r="F1133" s="104"/>
      <c r="G1133" s="104"/>
      <c r="H1133" s="107" t="s">
        <v>243</v>
      </c>
      <c r="I1133" s="108">
        <v>71.486999999999995</v>
      </c>
    </row>
    <row r="1134" spans="1:9" x14ac:dyDescent="0.25">
      <c r="A1134" s="104" t="s">
        <v>199</v>
      </c>
      <c r="B1134" s="105">
        <v>45745.466048668983</v>
      </c>
      <c r="C1134" s="106"/>
      <c r="D1134" s="107" t="s">
        <v>242</v>
      </c>
      <c r="E1134" s="104"/>
      <c r="F1134" s="104"/>
      <c r="G1134" s="104"/>
      <c r="H1134" s="107" t="s">
        <v>243</v>
      </c>
      <c r="I1134" s="108">
        <v>70.337999999999994</v>
      </c>
    </row>
    <row r="1135" spans="1:9" x14ac:dyDescent="0.25">
      <c r="A1135" s="104" t="s">
        <v>199</v>
      </c>
      <c r="B1135" s="105">
        <v>45745.466857766201</v>
      </c>
      <c r="C1135" s="106"/>
      <c r="D1135" s="107" t="s">
        <v>242</v>
      </c>
      <c r="E1135" s="104"/>
      <c r="F1135" s="104"/>
      <c r="G1135" s="104"/>
      <c r="H1135" s="107" t="s">
        <v>243</v>
      </c>
      <c r="I1135" s="108">
        <v>69.888000000000005</v>
      </c>
    </row>
    <row r="1136" spans="1:9" x14ac:dyDescent="0.25">
      <c r="A1136" s="104" t="s">
        <v>199</v>
      </c>
      <c r="B1136" s="105">
        <v>45745.467662986106</v>
      </c>
      <c r="C1136" s="106"/>
      <c r="D1136" s="107" t="s">
        <v>242</v>
      </c>
      <c r="E1136" s="104"/>
      <c r="F1136" s="104"/>
      <c r="G1136" s="104"/>
      <c r="H1136" s="107" t="s">
        <v>243</v>
      </c>
      <c r="I1136" s="108">
        <v>69.597999999999999</v>
      </c>
    </row>
    <row r="1137" spans="1:9" x14ac:dyDescent="0.25">
      <c r="A1137" s="104" t="s">
        <v>199</v>
      </c>
      <c r="B1137" s="105">
        <v>45745.468458229167</v>
      </c>
      <c r="C1137" s="106"/>
      <c r="D1137" s="107" t="s">
        <v>242</v>
      </c>
      <c r="E1137" s="104"/>
      <c r="F1137" s="104"/>
      <c r="G1137" s="104"/>
      <c r="H1137" s="107" t="s">
        <v>243</v>
      </c>
      <c r="I1137" s="108">
        <v>68.712999999999994</v>
      </c>
    </row>
    <row r="1138" spans="1:9" x14ac:dyDescent="0.25">
      <c r="A1138" s="104" t="s">
        <v>199</v>
      </c>
      <c r="B1138" s="105">
        <v>45745.469254710646</v>
      </c>
      <c r="C1138" s="106"/>
      <c r="D1138" s="107" t="s">
        <v>242</v>
      </c>
      <c r="E1138" s="104"/>
      <c r="F1138" s="104"/>
      <c r="G1138" s="104"/>
      <c r="H1138" s="107" t="s">
        <v>243</v>
      </c>
      <c r="I1138" s="108">
        <v>68.611999999999995</v>
      </c>
    </row>
    <row r="1139" spans="1:9" x14ac:dyDescent="0.25">
      <c r="A1139" s="104" t="s">
        <v>199</v>
      </c>
      <c r="B1139" s="105">
        <v>45745.470840717593</v>
      </c>
      <c r="C1139" s="106"/>
      <c r="D1139" s="107" t="s">
        <v>242</v>
      </c>
      <c r="E1139" s="104"/>
      <c r="F1139" s="104"/>
      <c r="G1139" s="104"/>
      <c r="H1139" s="107" t="s">
        <v>243</v>
      </c>
      <c r="I1139" s="108">
        <v>137.161</v>
      </c>
    </row>
    <row r="1140" spans="1:9" x14ac:dyDescent="0.25">
      <c r="A1140" s="104" t="s">
        <v>199</v>
      </c>
      <c r="B1140" s="105">
        <v>45745.471649942127</v>
      </c>
      <c r="C1140" s="106"/>
      <c r="D1140" s="107" t="s">
        <v>242</v>
      </c>
      <c r="E1140" s="104"/>
      <c r="F1140" s="104"/>
      <c r="G1140" s="104"/>
      <c r="H1140" s="107" t="s">
        <v>243</v>
      </c>
      <c r="I1140" s="108">
        <v>69.962999999999994</v>
      </c>
    </row>
    <row r="1141" spans="1:9" x14ac:dyDescent="0.25">
      <c r="A1141" s="104" t="s">
        <v>199</v>
      </c>
      <c r="B1141" s="105">
        <v>45745.472515347217</v>
      </c>
      <c r="C1141" s="106"/>
      <c r="D1141" s="107" t="s">
        <v>242</v>
      </c>
      <c r="E1141" s="104"/>
      <c r="F1141" s="104"/>
      <c r="G1141" s="104"/>
      <c r="H1141" s="107" t="s">
        <v>243</v>
      </c>
      <c r="I1141" s="108">
        <v>74.754999999999995</v>
      </c>
    </row>
    <row r="1142" spans="1:9" x14ac:dyDescent="0.25">
      <c r="A1142" s="104" t="s">
        <v>199</v>
      </c>
      <c r="B1142" s="105">
        <v>45745.473322048609</v>
      </c>
      <c r="C1142" s="106"/>
      <c r="D1142" s="107" t="s">
        <v>242</v>
      </c>
      <c r="E1142" s="104"/>
      <c r="F1142" s="104"/>
      <c r="G1142" s="104"/>
      <c r="H1142" s="107" t="s">
        <v>243</v>
      </c>
      <c r="I1142" s="108">
        <v>69.668000000000006</v>
      </c>
    </row>
    <row r="1143" spans="1:9" x14ac:dyDescent="0.25">
      <c r="A1143" s="104" t="s">
        <v>199</v>
      </c>
      <c r="B1143" s="105">
        <v>45745.474133738426</v>
      </c>
      <c r="C1143" s="106"/>
      <c r="D1143" s="107" t="s">
        <v>242</v>
      </c>
      <c r="E1143" s="104"/>
      <c r="F1143" s="104"/>
      <c r="G1143" s="104"/>
      <c r="H1143" s="107" t="s">
        <v>243</v>
      </c>
      <c r="I1143" s="108">
        <v>70.13</v>
      </c>
    </row>
    <row r="1144" spans="1:9" x14ac:dyDescent="0.25">
      <c r="A1144" s="104" t="s">
        <v>199</v>
      </c>
      <c r="B1144" s="105">
        <v>45745.474939722219</v>
      </c>
      <c r="C1144" s="106"/>
      <c r="D1144" s="107" t="s">
        <v>242</v>
      </c>
      <c r="E1144" s="104"/>
      <c r="F1144" s="104"/>
      <c r="G1144" s="104"/>
      <c r="H1144" s="107" t="s">
        <v>243</v>
      </c>
      <c r="I1144" s="108">
        <v>69.680999999999997</v>
      </c>
    </row>
    <row r="1145" spans="1:9" x14ac:dyDescent="0.25">
      <c r="A1145" s="104" t="s">
        <v>199</v>
      </c>
      <c r="B1145" s="105">
        <v>45745.47574765046</v>
      </c>
      <c r="C1145" s="106"/>
      <c r="D1145" s="107" t="s">
        <v>242</v>
      </c>
      <c r="E1145" s="104"/>
      <c r="F1145" s="104"/>
      <c r="G1145" s="104"/>
      <c r="H1145" s="107" t="s">
        <v>243</v>
      </c>
      <c r="I1145" s="108">
        <v>69.777000000000001</v>
      </c>
    </row>
    <row r="1146" spans="1:9" x14ac:dyDescent="0.25">
      <c r="A1146" s="104" t="s">
        <v>199</v>
      </c>
      <c r="B1146" s="105">
        <v>45745.476569629631</v>
      </c>
      <c r="C1146" s="106"/>
      <c r="D1146" s="107" t="s">
        <v>242</v>
      </c>
      <c r="E1146" s="104"/>
      <c r="F1146" s="104"/>
      <c r="G1146" s="104"/>
      <c r="H1146" s="107" t="s">
        <v>243</v>
      </c>
      <c r="I1146" s="108">
        <v>71.016000000000005</v>
      </c>
    </row>
    <row r="1147" spans="1:9" x14ac:dyDescent="0.25">
      <c r="A1147" s="104" t="s">
        <v>199</v>
      </c>
      <c r="B1147" s="105">
        <v>45745.477384178237</v>
      </c>
      <c r="C1147" s="106"/>
      <c r="D1147" s="107" t="s">
        <v>242</v>
      </c>
      <c r="E1147" s="104"/>
      <c r="F1147" s="104"/>
      <c r="G1147" s="104"/>
      <c r="H1147" s="107" t="s">
        <v>243</v>
      </c>
      <c r="I1147" s="108">
        <v>70.358000000000004</v>
      </c>
    </row>
    <row r="1148" spans="1:9" x14ac:dyDescent="0.25">
      <c r="A1148" s="104" t="s">
        <v>199</v>
      </c>
      <c r="B1148" s="105">
        <v>45745.478203611106</v>
      </c>
      <c r="C1148" s="106"/>
      <c r="D1148" s="107" t="s">
        <v>242</v>
      </c>
      <c r="E1148" s="104"/>
      <c r="F1148" s="104"/>
      <c r="G1148" s="104"/>
      <c r="H1148" s="107" t="s">
        <v>243</v>
      </c>
      <c r="I1148" s="108">
        <v>70.825999999999993</v>
      </c>
    </row>
    <row r="1149" spans="1:9" x14ac:dyDescent="0.25">
      <c r="A1149" s="104" t="s">
        <v>199</v>
      </c>
      <c r="B1149" s="105">
        <v>45745.479018773149</v>
      </c>
      <c r="C1149" s="106"/>
      <c r="D1149" s="107" t="s">
        <v>242</v>
      </c>
      <c r="E1149" s="104"/>
      <c r="F1149" s="104"/>
      <c r="G1149" s="104"/>
      <c r="H1149" s="107" t="s">
        <v>243</v>
      </c>
      <c r="I1149" s="108">
        <v>70.409000000000006</v>
      </c>
    </row>
    <row r="1150" spans="1:9" x14ac:dyDescent="0.25">
      <c r="A1150" s="104" t="s">
        <v>199</v>
      </c>
      <c r="B1150" s="105">
        <v>45745.479830289347</v>
      </c>
      <c r="C1150" s="106"/>
      <c r="D1150" s="107" t="s">
        <v>242</v>
      </c>
      <c r="E1150" s="104"/>
      <c r="F1150" s="104"/>
      <c r="G1150" s="104"/>
      <c r="H1150" s="107" t="s">
        <v>243</v>
      </c>
      <c r="I1150" s="108">
        <v>70.113</v>
      </c>
    </row>
    <row r="1151" spans="1:9" x14ac:dyDescent="0.25">
      <c r="A1151" s="104" t="s">
        <v>199</v>
      </c>
      <c r="B1151" s="105">
        <v>45745.480636099535</v>
      </c>
      <c r="C1151" s="106"/>
      <c r="D1151" s="107" t="s">
        <v>242</v>
      </c>
      <c r="E1151" s="104"/>
      <c r="F1151" s="104"/>
      <c r="G1151" s="104"/>
      <c r="H1151" s="107" t="s">
        <v>243</v>
      </c>
      <c r="I1151" s="108">
        <v>69.596999999999994</v>
      </c>
    </row>
    <row r="1152" spans="1:9" x14ac:dyDescent="0.25">
      <c r="A1152" s="104" t="s">
        <v>199</v>
      </c>
      <c r="B1152" s="105">
        <v>45745.481451527776</v>
      </c>
      <c r="C1152" s="106"/>
      <c r="D1152" s="107" t="s">
        <v>242</v>
      </c>
      <c r="E1152" s="104"/>
      <c r="F1152" s="104"/>
      <c r="G1152" s="104"/>
      <c r="H1152" s="107" t="s">
        <v>243</v>
      </c>
      <c r="I1152" s="108">
        <v>70.489000000000004</v>
      </c>
    </row>
    <row r="1153" spans="1:9" x14ac:dyDescent="0.25">
      <c r="A1153" s="104" t="s">
        <v>199</v>
      </c>
      <c r="B1153" s="105">
        <v>45745.398912824072</v>
      </c>
      <c r="C1153" s="106"/>
      <c r="D1153" s="107" t="s">
        <v>214</v>
      </c>
      <c r="E1153" s="104"/>
      <c r="F1153" s="104"/>
      <c r="G1153" s="104"/>
      <c r="H1153" s="107" t="s">
        <v>215</v>
      </c>
      <c r="I1153" s="108">
        <v>74.504999999999995</v>
      </c>
    </row>
    <row r="1154" spans="1:9" x14ac:dyDescent="0.25">
      <c r="A1154" s="104" t="s">
        <v>199</v>
      </c>
      <c r="B1154" s="105">
        <v>45745.39971730324</v>
      </c>
      <c r="C1154" s="106"/>
      <c r="D1154" s="107" t="s">
        <v>214</v>
      </c>
      <c r="E1154" s="104"/>
      <c r="F1154" s="104"/>
      <c r="G1154" s="104"/>
      <c r="H1154" s="107" t="s">
        <v>215</v>
      </c>
      <c r="I1154" s="108">
        <v>69.524000000000001</v>
      </c>
    </row>
    <row r="1155" spans="1:9" x14ac:dyDescent="0.25">
      <c r="A1155" s="104" t="s">
        <v>199</v>
      </c>
      <c r="B1155" s="105">
        <v>45745.400547199075</v>
      </c>
      <c r="C1155" s="106"/>
      <c r="D1155" s="107" t="s">
        <v>214</v>
      </c>
      <c r="E1155" s="104"/>
      <c r="F1155" s="104"/>
      <c r="G1155" s="104"/>
      <c r="H1155" s="107" t="s">
        <v>215</v>
      </c>
      <c r="I1155" s="108">
        <v>71.677000000000007</v>
      </c>
    </row>
    <row r="1156" spans="1:9" x14ac:dyDescent="0.25">
      <c r="A1156" s="104" t="s">
        <v>199</v>
      </c>
      <c r="B1156" s="105">
        <v>45745.401400428236</v>
      </c>
      <c r="C1156" s="106"/>
      <c r="D1156" s="107" t="s">
        <v>214</v>
      </c>
      <c r="E1156" s="104"/>
      <c r="F1156" s="104"/>
      <c r="G1156" s="104"/>
      <c r="H1156" s="107" t="s">
        <v>215</v>
      </c>
      <c r="I1156" s="108">
        <v>73.784000000000006</v>
      </c>
    </row>
    <row r="1157" spans="1:9" x14ac:dyDescent="0.25">
      <c r="A1157" s="104" t="s">
        <v>199</v>
      </c>
      <c r="B1157" s="105">
        <v>45745.402214479167</v>
      </c>
      <c r="C1157" s="106"/>
      <c r="D1157" s="107" t="s">
        <v>214</v>
      </c>
      <c r="E1157" s="104"/>
      <c r="F1157" s="104"/>
      <c r="G1157" s="104"/>
      <c r="H1157" s="107" t="s">
        <v>215</v>
      </c>
      <c r="I1157" s="108">
        <v>70.316999999999993</v>
      </c>
    </row>
    <row r="1158" spans="1:9" x14ac:dyDescent="0.25">
      <c r="A1158" s="104" t="s">
        <v>199</v>
      </c>
      <c r="B1158" s="105">
        <v>45745.403025636573</v>
      </c>
      <c r="C1158" s="106"/>
      <c r="D1158" s="107" t="s">
        <v>214</v>
      </c>
      <c r="E1158" s="104"/>
      <c r="F1158" s="104"/>
      <c r="G1158" s="104"/>
      <c r="H1158" s="107" t="s">
        <v>215</v>
      </c>
      <c r="I1158" s="108">
        <v>70.013999999999996</v>
      </c>
    </row>
    <row r="1159" spans="1:9" x14ac:dyDescent="0.25">
      <c r="A1159" s="104" t="s">
        <v>199</v>
      </c>
      <c r="B1159" s="105">
        <v>45745.403845000001</v>
      </c>
      <c r="C1159" s="106"/>
      <c r="D1159" s="107" t="s">
        <v>214</v>
      </c>
      <c r="E1159" s="104"/>
      <c r="F1159" s="104"/>
      <c r="G1159" s="104"/>
      <c r="H1159" s="107" t="s">
        <v>215</v>
      </c>
      <c r="I1159" s="108">
        <v>70.825999999999993</v>
      </c>
    </row>
    <row r="1160" spans="1:9" x14ac:dyDescent="0.25">
      <c r="A1160" s="104" t="s">
        <v>199</v>
      </c>
      <c r="B1160" s="105">
        <v>45745.404654062499</v>
      </c>
      <c r="C1160" s="106"/>
      <c r="D1160" s="107" t="s">
        <v>214</v>
      </c>
      <c r="E1160" s="104"/>
      <c r="F1160" s="104"/>
      <c r="G1160" s="104"/>
      <c r="H1160" s="107" t="s">
        <v>215</v>
      </c>
      <c r="I1160" s="108">
        <v>69.899000000000001</v>
      </c>
    </row>
    <row r="1161" spans="1:9" x14ac:dyDescent="0.25">
      <c r="A1161" s="104" t="s">
        <v>199</v>
      </c>
      <c r="B1161" s="105">
        <v>45745.405486099538</v>
      </c>
      <c r="C1161" s="106"/>
      <c r="D1161" s="107" t="s">
        <v>214</v>
      </c>
      <c r="E1161" s="104"/>
      <c r="F1161" s="104"/>
      <c r="G1161" s="104"/>
      <c r="H1161" s="107" t="s">
        <v>215</v>
      </c>
      <c r="I1161" s="108">
        <v>71.88</v>
      </c>
    </row>
    <row r="1162" spans="1:9" x14ac:dyDescent="0.25">
      <c r="A1162" s="104" t="s">
        <v>199</v>
      </c>
      <c r="B1162" s="105">
        <v>45745.406291180552</v>
      </c>
      <c r="C1162" s="106"/>
      <c r="D1162" s="107" t="s">
        <v>214</v>
      </c>
      <c r="E1162" s="104"/>
      <c r="F1162" s="104"/>
      <c r="G1162" s="104"/>
      <c r="H1162" s="107" t="s">
        <v>215</v>
      </c>
      <c r="I1162" s="108">
        <v>69.573999999999998</v>
      </c>
    </row>
    <row r="1163" spans="1:9" x14ac:dyDescent="0.25">
      <c r="A1163" s="104" t="s">
        <v>199</v>
      </c>
      <c r="B1163" s="105">
        <v>45745.407084131941</v>
      </c>
      <c r="C1163" s="106"/>
      <c r="D1163" s="107" t="s">
        <v>214</v>
      </c>
      <c r="E1163" s="104"/>
      <c r="F1163" s="104"/>
      <c r="G1163" s="104"/>
      <c r="H1163" s="107" t="s">
        <v>215</v>
      </c>
      <c r="I1163" s="108">
        <v>68.515000000000001</v>
      </c>
    </row>
    <row r="1164" spans="1:9" x14ac:dyDescent="0.25">
      <c r="A1164" s="104" t="s">
        <v>199</v>
      </c>
      <c r="B1164" s="105">
        <v>45745.407888182868</v>
      </c>
      <c r="C1164" s="106"/>
      <c r="D1164" s="107" t="s">
        <v>214</v>
      </c>
      <c r="E1164" s="104"/>
      <c r="F1164" s="104"/>
      <c r="G1164" s="104"/>
      <c r="H1164" s="107" t="s">
        <v>215</v>
      </c>
      <c r="I1164" s="108">
        <v>69.472999999999999</v>
      </c>
    </row>
    <row r="1165" spans="1:9" x14ac:dyDescent="0.25">
      <c r="A1165" s="104" t="s">
        <v>199</v>
      </c>
      <c r="B1165" s="105">
        <v>45745.408684999995</v>
      </c>
      <c r="C1165" s="106"/>
      <c r="D1165" s="107" t="s">
        <v>214</v>
      </c>
      <c r="E1165" s="104"/>
      <c r="F1165" s="104"/>
      <c r="G1165" s="104"/>
      <c r="H1165" s="107" t="s">
        <v>215</v>
      </c>
      <c r="I1165" s="108">
        <v>68.849000000000004</v>
      </c>
    </row>
    <row r="1166" spans="1:9" x14ac:dyDescent="0.25">
      <c r="A1166" s="104" t="s">
        <v>199</v>
      </c>
      <c r="B1166" s="105">
        <v>45745.410223171297</v>
      </c>
      <c r="C1166" s="106"/>
      <c r="D1166" s="107" t="s">
        <v>214</v>
      </c>
      <c r="E1166" s="104"/>
      <c r="F1166" s="104"/>
      <c r="G1166" s="104"/>
      <c r="H1166" s="107" t="s">
        <v>215</v>
      </c>
      <c r="I1166" s="108">
        <v>133.10499999999999</v>
      </c>
    </row>
    <row r="1167" spans="1:9" x14ac:dyDescent="0.25">
      <c r="A1167" s="104" t="s">
        <v>199</v>
      </c>
      <c r="B1167" s="105">
        <v>45745.411032777774</v>
      </c>
      <c r="C1167" s="106"/>
      <c r="D1167" s="107" t="s">
        <v>214</v>
      </c>
      <c r="E1167" s="104"/>
      <c r="F1167" s="104"/>
      <c r="G1167" s="104"/>
      <c r="H1167" s="107" t="s">
        <v>215</v>
      </c>
      <c r="I1167" s="108">
        <v>69.984999999999999</v>
      </c>
    </row>
    <row r="1168" spans="1:9" x14ac:dyDescent="0.25">
      <c r="A1168" s="104" t="s">
        <v>199</v>
      </c>
      <c r="B1168" s="105">
        <v>45745.411840115739</v>
      </c>
      <c r="C1168" s="106"/>
      <c r="D1168" s="107" t="s">
        <v>214</v>
      </c>
      <c r="E1168" s="104"/>
      <c r="F1168" s="104"/>
      <c r="G1168" s="104"/>
      <c r="H1168" s="107" t="s">
        <v>215</v>
      </c>
      <c r="I1168" s="108">
        <v>69.725999999999999</v>
      </c>
    </row>
    <row r="1169" spans="1:9" x14ac:dyDescent="0.25">
      <c r="A1169" s="104" t="s">
        <v>199</v>
      </c>
      <c r="B1169" s="105">
        <v>45745.41264761574</v>
      </c>
      <c r="C1169" s="106"/>
      <c r="D1169" s="107" t="s">
        <v>214</v>
      </c>
      <c r="E1169" s="104"/>
      <c r="F1169" s="104"/>
      <c r="G1169" s="104"/>
      <c r="H1169" s="107" t="s">
        <v>215</v>
      </c>
      <c r="I1169" s="108">
        <v>69.765000000000001</v>
      </c>
    </row>
    <row r="1170" spans="1:9" x14ac:dyDescent="0.25">
      <c r="A1170" s="104" t="s">
        <v>199</v>
      </c>
      <c r="B1170" s="105">
        <v>45745.413436365736</v>
      </c>
      <c r="C1170" s="106"/>
      <c r="D1170" s="107" t="s">
        <v>214</v>
      </c>
      <c r="E1170" s="104"/>
      <c r="F1170" s="104"/>
      <c r="G1170" s="104"/>
      <c r="H1170" s="107" t="s">
        <v>215</v>
      </c>
      <c r="I1170" s="108">
        <v>68.132000000000005</v>
      </c>
    </row>
    <row r="1171" spans="1:9" x14ac:dyDescent="0.25">
      <c r="A1171" s="104" t="s">
        <v>199</v>
      </c>
      <c r="B1171" s="105">
        <v>45745.41422608796</v>
      </c>
      <c r="C1171" s="106"/>
      <c r="D1171" s="107" t="s">
        <v>214</v>
      </c>
      <c r="E1171" s="104"/>
      <c r="F1171" s="104"/>
      <c r="G1171" s="104"/>
      <c r="H1171" s="107" t="s">
        <v>215</v>
      </c>
      <c r="I1171" s="108">
        <v>68.245000000000005</v>
      </c>
    </row>
    <row r="1172" spans="1:9" x14ac:dyDescent="0.25">
      <c r="A1172" s="104" t="s">
        <v>199</v>
      </c>
      <c r="B1172" s="105">
        <v>45745.41502270833</v>
      </c>
      <c r="C1172" s="106"/>
      <c r="D1172" s="107" t="s">
        <v>214</v>
      </c>
      <c r="E1172" s="104"/>
      <c r="F1172" s="104"/>
      <c r="G1172" s="104"/>
      <c r="H1172" s="107" t="s">
        <v>215</v>
      </c>
      <c r="I1172" s="108">
        <v>68.805000000000007</v>
      </c>
    </row>
    <row r="1173" spans="1:9" x14ac:dyDescent="0.25">
      <c r="A1173" s="104" t="s">
        <v>199</v>
      </c>
      <c r="B1173" s="105">
        <v>45745.415814201384</v>
      </c>
      <c r="C1173" s="106"/>
      <c r="D1173" s="107" t="s">
        <v>214</v>
      </c>
      <c r="E1173" s="104"/>
      <c r="F1173" s="104"/>
      <c r="G1173" s="104"/>
      <c r="H1173" s="107" t="s">
        <v>215</v>
      </c>
      <c r="I1173" s="108">
        <v>68.337999999999994</v>
      </c>
    </row>
    <row r="1174" spans="1:9" x14ac:dyDescent="0.25">
      <c r="A1174" s="104" t="s">
        <v>199</v>
      </c>
      <c r="B1174" s="105">
        <v>45745.416899351847</v>
      </c>
      <c r="C1174" s="106"/>
      <c r="D1174" s="107" t="s">
        <v>214</v>
      </c>
      <c r="E1174" s="104"/>
      <c r="F1174" s="104"/>
      <c r="G1174" s="104"/>
      <c r="H1174" s="107" t="s">
        <v>215</v>
      </c>
      <c r="I1174" s="108">
        <v>93.831000000000003</v>
      </c>
    </row>
    <row r="1175" spans="1:9" x14ac:dyDescent="0.25">
      <c r="A1175" s="104" t="s">
        <v>199</v>
      </c>
      <c r="B1175" s="105">
        <v>45745.417694178235</v>
      </c>
      <c r="C1175" s="106"/>
      <c r="D1175" s="107" t="s">
        <v>214</v>
      </c>
      <c r="E1175" s="104"/>
      <c r="F1175" s="104"/>
      <c r="G1175" s="104"/>
      <c r="H1175" s="107" t="s">
        <v>215</v>
      </c>
      <c r="I1175" s="108">
        <v>68.66</v>
      </c>
    </row>
    <row r="1176" spans="1:9" x14ac:dyDescent="0.25">
      <c r="A1176" s="104" t="s">
        <v>199</v>
      </c>
      <c r="B1176" s="105">
        <v>45745.418483124995</v>
      </c>
      <c r="C1176" s="106"/>
      <c r="D1176" s="107" t="s">
        <v>214</v>
      </c>
      <c r="E1176" s="104"/>
      <c r="F1176" s="104"/>
      <c r="G1176" s="104"/>
      <c r="H1176" s="107" t="s">
        <v>215</v>
      </c>
      <c r="I1176" s="108">
        <v>68.164000000000001</v>
      </c>
    </row>
    <row r="1177" spans="1:9" x14ac:dyDescent="0.25">
      <c r="A1177" s="104" t="s">
        <v>199</v>
      </c>
      <c r="B1177" s="105">
        <v>45745.41926268518</v>
      </c>
      <c r="C1177" s="106"/>
      <c r="D1177" s="107" t="s">
        <v>214</v>
      </c>
      <c r="E1177" s="104"/>
      <c r="F1177" s="104"/>
      <c r="G1177" s="104"/>
      <c r="H1177" s="107" t="s">
        <v>215</v>
      </c>
      <c r="I1177" s="108">
        <v>67.381</v>
      </c>
    </row>
    <row r="1178" spans="1:9" x14ac:dyDescent="0.25">
      <c r="A1178" s="104" t="s">
        <v>199</v>
      </c>
      <c r="B1178" s="105">
        <v>45745.42005833333</v>
      </c>
      <c r="C1178" s="106"/>
      <c r="D1178" s="107" t="s">
        <v>214</v>
      </c>
      <c r="E1178" s="104"/>
      <c r="F1178" s="104"/>
      <c r="G1178" s="104"/>
      <c r="H1178" s="107" t="s">
        <v>215</v>
      </c>
      <c r="I1178" s="108">
        <v>68.704999999999998</v>
      </c>
    </row>
    <row r="1179" spans="1:9" x14ac:dyDescent="0.25">
      <c r="A1179" s="104" t="s">
        <v>199</v>
      </c>
      <c r="B1179" s="105">
        <v>45745.420835034718</v>
      </c>
      <c r="C1179" s="106"/>
      <c r="D1179" s="107" t="s">
        <v>214</v>
      </c>
      <c r="E1179" s="104"/>
      <c r="F1179" s="104"/>
      <c r="G1179" s="104"/>
      <c r="H1179" s="107" t="s">
        <v>215</v>
      </c>
      <c r="I1179" s="108">
        <v>67.096999999999994</v>
      </c>
    </row>
    <row r="1180" spans="1:9" x14ac:dyDescent="0.25">
      <c r="A1180" s="104" t="s">
        <v>199</v>
      </c>
      <c r="B1180" s="105">
        <v>45745.421599305555</v>
      </c>
      <c r="C1180" s="106"/>
      <c r="D1180" s="107" t="s">
        <v>214</v>
      </c>
      <c r="E1180" s="104"/>
      <c r="F1180" s="104"/>
      <c r="G1180" s="104"/>
      <c r="H1180" s="107" t="s">
        <v>215</v>
      </c>
      <c r="I1180" s="108">
        <v>66.040000000000006</v>
      </c>
    </row>
    <row r="1181" spans="1:9" x14ac:dyDescent="0.25">
      <c r="A1181" s="104" t="s">
        <v>199</v>
      </c>
      <c r="B1181" s="105">
        <v>45745.422376249997</v>
      </c>
      <c r="C1181" s="106"/>
      <c r="D1181" s="107" t="s">
        <v>214</v>
      </c>
      <c r="E1181" s="104"/>
      <c r="F1181" s="104"/>
      <c r="G1181" s="104"/>
      <c r="H1181" s="107" t="s">
        <v>215</v>
      </c>
      <c r="I1181" s="108">
        <v>67.116</v>
      </c>
    </row>
    <row r="1182" spans="1:9" x14ac:dyDescent="0.25">
      <c r="A1182" s="104" t="s">
        <v>199</v>
      </c>
      <c r="B1182" s="105">
        <v>45745.423143622684</v>
      </c>
      <c r="C1182" s="106"/>
      <c r="D1182" s="107" t="s">
        <v>214</v>
      </c>
      <c r="E1182" s="104"/>
      <c r="F1182" s="104"/>
      <c r="G1182" s="104"/>
      <c r="H1182" s="107" t="s">
        <v>215</v>
      </c>
      <c r="I1182" s="108">
        <v>66.298000000000002</v>
      </c>
    </row>
    <row r="1183" spans="1:9" x14ac:dyDescent="0.25">
      <c r="A1183" s="104" t="s">
        <v>199</v>
      </c>
      <c r="B1183" s="105">
        <v>45745.423905347219</v>
      </c>
      <c r="C1183" s="106"/>
      <c r="D1183" s="107" t="s">
        <v>214</v>
      </c>
      <c r="E1183" s="104"/>
      <c r="F1183" s="104"/>
      <c r="G1183" s="104"/>
      <c r="H1183" s="107" t="s">
        <v>215</v>
      </c>
      <c r="I1183" s="108">
        <v>65.814999999999998</v>
      </c>
    </row>
    <row r="1184" spans="1:9" x14ac:dyDescent="0.25">
      <c r="A1184" s="104" t="s">
        <v>199</v>
      </c>
      <c r="B1184" s="105">
        <v>45745.424700972224</v>
      </c>
      <c r="C1184" s="106"/>
      <c r="D1184" s="107" t="s">
        <v>214</v>
      </c>
      <c r="E1184" s="104"/>
      <c r="F1184" s="104"/>
      <c r="G1184" s="104"/>
      <c r="H1184" s="107" t="s">
        <v>215</v>
      </c>
      <c r="I1184" s="108">
        <v>68.763000000000005</v>
      </c>
    </row>
    <row r="1185" spans="1:9" x14ac:dyDescent="0.25">
      <c r="A1185" s="104" t="s">
        <v>199</v>
      </c>
      <c r="B1185" s="105">
        <v>45745.425469004629</v>
      </c>
      <c r="C1185" s="106"/>
      <c r="D1185" s="107" t="s">
        <v>214</v>
      </c>
      <c r="E1185" s="104"/>
      <c r="F1185" s="104"/>
      <c r="G1185" s="104"/>
      <c r="H1185" s="107" t="s">
        <v>215</v>
      </c>
      <c r="I1185" s="108">
        <v>66.352999999999994</v>
      </c>
    </row>
    <row r="1186" spans="1:9" x14ac:dyDescent="0.25">
      <c r="A1186" s="104" t="s">
        <v>199</v>
      </c>
      <c r="B1186" s="105">
        <v>45745.426237974534</v>
      </c>
      <c r="C1186" s="106"/>
      <c r="D1186" s="107" t="s">
        <v>214</v>
      </c>
      <c r="E1186" s="104"/>
      <c r="F1186" s="104"/>
      <c r="G1186" s="104"/>
      <c r="H1186" s="107" t="s">
        <v>215</v>
      </c>
      <c r="I1186" s="108">
        <v>66.450999999999993</v>
      </c>
    </row>
    <row r="1187" spans="1:9" x14ac:dyDescent="0.25">
      <c r="A1187" s="104" t="s">
        <v>199</v>
      </c>
      <c r="B1187" s="105">
        <v>45745.427773773146</v>
      </c>
      <c r="C1187" s="106"/>
      <c r="D1187" s="107" t="s">
        <v>214</v>
      </c>
      <c r="E1187" s="104"/>
      <c r="F1187" s="104"/>
      <c r="G1187" s="104"/>
      <c r="H1187" s="107" t="s">
        <v>215</v>
      </c>
      <c r="I1187" s="108">
        <v>132.44900000000001</v>
      </c>
    </row>
    <row r="1188" spans="1:9" x14ac:dyDescent="0.25">
      <c r="A1188" s="104" t="s">
        <v>199</v>
      </c>
      <c r="B1188" s="105">
        <v>45745.428553877311</v>
      </c>
      <c r="C1188" s="106"/>
      <c r="D1188" s="107" t="s">
        <v>214</v>
      </c>
      <c r="E1188" s="104"/>
      <c r="F1188" s="104"/>
      <c r="G1188" s="104"/>
      <c r="H1188" s="107" t="s">
        <v>215</v>
      </c>
      <c r="I1188" s="108">
        <v>67.408000000000001</v>
      </c>
    </row>
    <row r="1189" spans="1:9" x14ac:dyDescent="0.25">
      <c r="A1189" s="104" t="s">
        <v>199</v>
      </c>
      <c r="B1189" s="105">
        <v>45745.429345729164</v>
      </c>
      <c r="C1189" s="106"/>
      <c r="D1189" s="107" t="s">
        <v>214</v>
      </c>
      <c r="E1189" s="104"/>
      <c r="F1189" s="104"/>
      <c r="G1189" s="104"/>
      <c r="H1189" s="107" t="s">
        <v>215</v>
      </c>
      <c r="I1189" s="108">
        <v>68.423000000000002</v>
      </c>
    </row>
    <row r="1190" spans="1:9" x14ac:dyDescent="0.25">
      <c r="A1190" s="104" t="s">
        <v>199</v>
      </c>
      <c r="B1190" s="105">
        <v>45745.430153333335</v>
      </c>
      <c r="C1190" s="106"/>
      <c r="D1190" s="107" t="s">
        <v>214</v>
      </c>
      <c r="E1190" s="104"/>
      <c r="F1190" s="104"/>
      <c r="G1190" s="104"/>
      <c r="H1190" s="107" t="s">
        <v>215</v>
      </c>
      <c r="I1190" s="108">
        <v>69.784000000000006</v>
      </c>
    </row>
    <row r="1191" spans="1:9" x14ac:dyDescent="0.25">
      <c r="A1191" s="104" t="s">
        <v>199</v>
      </c>
      <c r="B1191" s="105">
        <v>45745.430961655089</v>
      </c>
      <c r="C1191" s="106"/>
      <c r="D1191" s="107" t="s">
        <v>214</v>
      </c>
      <c r="E1191" s="104"/>
      <c r="F1191" s="104"/>
      <c r="G1191" s="104"/>
      <c r="H1191" s="107" t="s">
        <v>215</v>
      </c>
      <c r="I1191" s="108">
        <v>69.835999999999999</v>
      </c>
    </row>
    <row r="1192" spans="1:9" x14ac:dyDescent="0.25">
      <c r="A1192" s="104" t="s">
        <v>199</v>
      </c>
      <c r="B1192" s="105">
        <v>45745.431764733796</v>
      </c>
      <c r="C1192" s="106"/>
      <c r="D1192" s="107" t="s">
        <v>214</v>
      </c>
      <c r="E1192" s="104"/>
      <c r="F1192" s="104"/>
      <c r="G1192" s="104"/>
      <c r="H1192" s="107" t="s">
        <v>215</v>
      </c>
      <c r="I1192" s="108">
        <v>69.402000000000001</v>
      </c>
    </row>
    <row r="1193" spans="1:9" x14ac:dyDescent="0.25">
      <c r="A1193" s="104" t="s">
        <v>199</v>
      </c>
      <c r="B1193" s="105">
        <v>45745.432558229164</v>
      </c>
      <c r="C1193" s="106"/>
      <c r="D1193" s="107" t="s">
        <v>214</v>
      </c>
      <c r="E1193" s="104"/>
      <c r="F1193" s="104"/>
      <c r="G1193" s="104"/>
      <c r="H1193" s="107" t="s">
        <v>215</v>
      </c>
      <c r="I1193" s="108">
        <v>68.55</v>
      </c>
    </row>
    <row r="1194" spans="1:9" x14ac:dyDescent="0.25">
      <c r="A1194" s="104" t="s">
        <v>199</v>
      </c>
      <c r="B1194" s="105">
        <v>45745.433359398143</v>
      </c>
      <c r="C1194" s="106"/>
      <c r="D1194" s="107" t="s">
        <v>214</v>
      </c>
      <c r="E1194" s="104"/>
      <c r="F1194" s="104"/>
      <c r="G1194" s="104"/>
      <c r="H1194" s="107" t="s">
        <v>215</v>
      </c>
      <c r="I1194" s="108">
        <v>69.203000000000003</v>
      </c>
    </row>
    <row r="1195" spans="1:9" x14ac:dyDescent="0.25">
      <c r="A1195" s="104" t="s">
        <v>199</v>
      </c>
      <c r="B1195" s="105">
        <v>45745.434149652778</v>
      </c>
      <c r="C1195" s="106"/>
      <c r="D1195" s="107" t="s">
        <v>214</v>
      </c>
      <c r="E1195" s="104"/>
      <c r="F1195" s="104"/>
      <c r="G1195" s="104"/>
      <c r="H1195" s="107" t="s">
        <v>215</v>
      </c>
      <c r="I1195" s="108">
        <v>68.275000000000006</v>
      </c>
    </row>
    <row r="1196" spans="1:9" x14ac:dyDescent="0.25">
      <c r="A1196" s="104" t="s">
        <v>199</v>
      </c>
      <c r="B1196" s="105">
        <v>45745.434948680551</v>
      </c>
      <c r="C1196" s="106"/>
      <c r="D1196" s="107" t="s">
        <v>214</v>
      </c>
      <c r="E1196" s="104"/>
      <c r="F1196" s="104"/>
      <c r="G1196" s="104"/>
      <c r="H1196" s="107" t="s">
        <v>215</v>
      </c>
      <c r="I1196" s="108">
        <v>69.052999999999997</v>
      </c>
    </row>
    <row r="1197" spans="1:9" x14ac:dyDescent="0.25">
      <c r="A1197" s="104" t="s">
        <v>199</v>
      </c>
      <c r="B1197" s="105">
        <v>45745.435770914351</v>
      </c>
      <c r="C1197" s="106"/>
      <c r="D1197" s="107" t="s">
        <v>214</v>
      </c>
      <c r="E1197" s="104"/>
      <c r="F1197" s="104"/>
      <c r="G1197" s="104"/>
      <c r="H1197" s="107" t="s">
        <v>215</v>
      </c>
      <c r="I1197" s="108">
        <v>71.069000000000003</v>
      </c>
    </row>
    <row r="1198" spans="1:9" x14ac:dyDescent="0.25">
      <c r="A1198" s="104" t="s">
        <v>199</v>
      </c>
      <c r="B1198" s="105">
        <v>45745.436569756945</v>
      </c>
      <c r="C1198" s="106"/>
      <c r="D1198" s="107" t="s">
        <v>214</v>
      </c>
      <c r="E1198" s="104"/>
      <c r="F1198" s="104"/>
      <c r="G1198" s="104"/>
      <c r="H1198" s="107" t="s">
        <v>215</v>
      </c>
      <c r="I1198" s="108">
        <v>68.986999999999995</v>
      </c>
    </row>
    <row r="1199" spans="1:9" x14ac:dyDescent="0.25">
      <c r="A1199" s="104" t="s">
        <v>199</v>
      </c>
      <c r="B1199" s="105">
        <v>45745.437375451387</v>
      </c>
      <c r="C1199" s="106"/>
      <c r="D1199" s="107" t="s">
        <v>214</v>
      </c>
      <c r="E1199" s="104"/>
      <c r="F1199" s="104"/>
      <c r="G1199" s="104"/>
      <c r="H1199" s="107" t="s">
        <v>215</v>
      </c>
      <c r="I1199" s="108">
        <v>69.599999999999994</v>
      </c>
    </row>
    <row r="1200" spans="1:9" x14ac:dyDescent="0.25">
      <c r="A1200" s="104" t="s">
        <v>199</v>
      </c>
      <c r="B1200" s="105">
        <v>45745.438156331016</v>
      </c>
      <c r="C1200" s="106"/>
      <c r="D1200" s="107" t="s">
        <v>214</v>
      </c>
      <c r="E1200" s="104"/>
      <c r="F1200" s="104"/>
      <c r="G1200" s="104"/>
      <c r="H1200" s="107" t="s">
        <v>215</v>
      </c>
      <c r="I1200" s="108">
        <v>67.516000000000005</v>
      </c>
    </row>
    <row r="1201" spans="1:9" x14ac:dyDescent="0.25">
      <c r="A1201" s="104" t="s">
        <v>199</v>
      </c>
      <c r="B1201" s="105">
        <v>45745.438948483796</v>
      </c>
      <c r="C1201" s="106"/>
      <c r="D1201" s="107" t="s">
        <v>214</v>
      </c>
      <c r="E1201" s="104"/>
      <c r="F1201" s="104"/>
      <c r="G1201" s="104"/>
      <c r="H1201" s="107" t="s">
        <v>215</v>
      </c>
      <c r="I1201" s="108">
        <v>68.372</v>
      </c>
    </row>
    <row r="1202" spans="1:9" x14ac:dyDescent="0.25">
      <c r="A1202" s="104" t="s">
        <v>199</v>
      </c>
      <c r="B1202" s="105">
        <v>45745.440510347224</v>
      </c>
      <c r="C1202" s="106"/>
      <c r="D1202" s="107" t="s">
        <v>214</v>
      </c>
      <c r="E1202" s="104"/>
      <c r="F1202" s="104"/>
      <c r="G1202" s="104"/>
      <c r="H1202" s="107" t="s">
        <v>215</v>
      </c>
      <c r="I1202" s="108">
        <v>134.97200000000001</v>
      </c>
    </row>
    <row r="1203" spans="1:9" x14ac:dyDescent="0.25">
      <c r="A1203" s="104" t="s">
        <v>199</v>
      </c>
      <c r="B1203" s="105">
        <v>45745.441322071754</v>
      </c>
      <c r="C1203" s="106"/>
      <c r="D1203" s="107" t="s">
        <v>214</v>
      </c>
      <c r="E1203" s="104"/>
      <c r="F1203" s="104"/>
      <c r="G1203" s="104"/>
      <c r="H1203" s="107" t="s">
        <v>215</v>
      </c>
      <c r="I1203" s="108">
        <v>70.138000000000005</v>
      </c>
    </row>
    <row r="1204" spans="1:9" x14ac:dyDescent="0.25">
      <c r="A1204" s="104" t="s">
        <v>199</v>
      </c>
      <c r="B1204" s="105">
        <v>45745.44212107639</v>
      </c>
      <c r="C1204" s="106"/>
      <c r="D1204" s="107" t="s">
        <v>214</v>
      </c>
      <c r="E1204" s="104"/>
      <c r="F1204" s="104"/>
      <c r="G1204" s="104"/>
      <c r="H1204" s="107" t="s">
        <v>215</v>
      </c>
      <c r="I1204" s="108">
        <v>69.013999999999996</v>
      </c>
    </row>
    <row r="1205" spans="1:9" x14ac:dyDescent="0.25">
      <c r="A1205" s="104" t="s">
        <v>199</v>
      </c>
      <c r="B1205" s="105">
        <v>45745.44291774305</v>
      </c>
      <c r="C1205" s="106"/>
      <c r="D1205" s="107" t="s">
        <v>214</v>
      </c>
      <c r="E1205" s="104"/>
      <c r="F1205" s="104"/>
      <c r="G1205" s="104"/>
      <c r="H1205" s="107" t="s">
        <v>215</v>
      </c>
      <c r="I1205" s="108">
        <v>68.831999999999994</v>
      </c>
    </row>
    <row r="1206" spans="1:9" x14ac:dyDescent="0.25">
      <c r="A1206" s="104" t="s">
        <v>199</v>
      </c>
      <c r="B1206" s="105">
        <v>45745.443766226846</v>
      </c>
      <c r="C1206" s="106"/>
      <c r="D1206" s="107" t="s">
        <v>214</v>
      </c>
      <c r="E1206" s="104"/>
      <c r="F1206" s="104"/>
      <c r="G1206" s="104"/>
      <c r="H1206" s="107" t="s">
        <v>215</v>
      </c>
      <c r="I1206" s="108">
        <v>73.305999999999997</v>
      </c>
    </row>
    <row r="1207" spans="1:9" x14ac:dyDescent="0.25">
      <c r="A1207" s="104" t="s">
        <v>199</v>
      </c>
      <c r="B1207" s="105">
        <v>45745.444573321758</v>
      </c>
      <c r="C1207" s="106"/>
      <c r="D1207" s="107" t="s">
        <v>214</v>
      </c>
      <c r="E1207" s="104"/>
      <c r="F1207" s="104"/>
      <c r="G1207" s="104"/>
      <c r="H1207" s="107" t="s">
        <v>215</v>
      </c>
      <c r="I1207" s="108">
        <v>69.977999999999994</v>
      </c>
    </row>
    <row r="1208" spans="1:9" x14ac:dyDescent="0.25">
      <c r="A1208" s="104" t="s">
        <v>199</v>
      </c>
      <c r="B1208" s="105">
        <v>45745.445368043976</v>
      </c>
      <c r="C1208" s="106"/>
      <c r="D1208" s="107" t="s">
        <v>214</v>
      </c>
      <c r="E1208" s="104"/>
      <c r="F1208" s="104"/>
      <c r="G1208" s="104"/>
      <c r="H1208" s="107" t="s">
        <v>215</v>
      </c>
      <c r="I1208" s="108">
        <v>68.667000000000002</v>
      </c>
    </row>
    <row r="1209" spans="1:9" x14ac:dyDescent="0.25">
      <c r="A1209" s="104" t="s">
        <v>199</v>
      </c>
      <c r="B1209" s="105">
        <v>45745.446161539352</v>
      </c>
      <c r="C1209" s="106"/>
      <c r="D1209" s="107" t="s">
        <v>214</v>
      </c>
      <c r="E1209" s="104"/>
      <c r="F1209" s="104"/>
      <c r="G1209" s="104"/>
      <c r="H1209" s="107" t="s">
        <v>215</v>
      </c>
      <c r="I1209" s="108">
        <v>68.561999999999998</v>
      </c>
    </row>
    <row r="1210" spans="1:9" x14ac:dyDescent="0.25">
      <c r="A1210" s="104" t="s">
        <v>199</v>
      </c>
      <c r="B1210" s="105">
        <v>45745.446978738422</v>
      </c>
      <c r="C1210" s="106"/>
      <c r="D1210" s="107" t="s">
        <v>214</v>
      </c>
      <c r="E1210" s="104"/>
      <c r="F1210" s="104"/>
      <c r="G1210" s="104"/>
      <c r="H1210" s="107" t="s">
        <v>215</v>
      </c>
      <c r="I1210" s="108">
        <v>70.576999999999998</v>
      </c>
    </row>
    <row r="1211" spans="1:9" x14ac:dyDescent="0.25">
      <c r="A1211" s="104" t="s">
        <v>199</v>
      </c>
      <c r="B1211" s="105">
        <v>45745.447774976848</v>
      </c>
      <c r="C1211" s="106"/>
      <c r="D1211" s="107" t="s">
        <v>214</v>
      </c>
      <c r="E1211" s="104"/>
      <c r="F1211" s="104"/>
      <c r="G1211" s="104"/>
      <c r="H1211" s="107" t="s">
        <v>215</v>
      </c>
      <c r="I1211" s="108">
        <v>68.599000000000004</v>
      </c>
    </row>
    <row r="1212" spans="1:9" x14ac:dyDescent="0.25">
      <c r="A1212" s="104" t="s">
        <v>199</v>
      </c>
      <c r="B1212" s="105">
        <v>45745.448562951387</v>
      </c>
      <c r="C1212" s="106"/>
      <c r="D1212" s="107" t="s">
        <v>214</v>
      </c>
      <c r="E1212" s="104"/>
      <c r="F1212" s="104"/>
      <c r="G1212" s="104"/>
      <c r="H1212" s="107" t="s">
        <v>215</v>
      </c>
      <c r="I1212" s="108">
        <v>68.057000000000002</v>
      </c>
    </row>
    <row r="1213" spans="1:9" x14ac:dyDescent="0.25">
      <c r="A1213" s="104" t="s">
        <v>199</v>
      </c>
      <c r="B1213" s="105">
        <v>45745.44934259259</v>
      </c>
      <c r="C1213" s="106"/>
      <c r="D1213" s="107" t="s">
        <v>214</v>
      </c>
      <c r="E1213" s="104"/>
      <c r="F1213" s="104"/>
      <c r="G1213" s="104"/>
      <c r="H1213" s="107" t="s">
        <v>215</v>
      </c>
      <c r="I1213" s="108">
        <v>67.352999999999994</v>
      </c>
    </row>
    <row r="1214" spans="1:9" x14ac:dyDescent="0.25">
      <c r="A1214" s="104" t="s">
        <v>199</v>
      </c>
      <c r="B1214" s="105">
        <v>45745.450117418979</v>
      </c>
      <c r="C1214" s="106"/>
      <c r="D1214" s="107" t="s">
        <v>214</v>
      </c>
      <c r="E1214" s="104"/>
      <c r="F1214" s="104"/>
      <c r="G1214" s="104"/>
      <c r="H1214" s="107" t="s">
        <v>215</v>
      </c>
      <c r="I1214" s="108">
        <v>67.203000000000003</v>
      </c>
    </row>
    <row r="1215" spans="1:9" x14ac:dyDescent="0.25">
      <c r="A1215" s="104" t="s">
        <v>199</v>
      </c>
      <c r="B1215" s="105">
        <v>45745.450933020831</v>
      </c>
      <c r="C1215" s="106"/>
      <c r="D1215" s="107" t="s">
        <v>214</v>
      </c>
      <c r="E1215" s="104"/>
      <c r="F1215" s="104"/>
      <c r="G1215" s="104"/>
      <c r="H1215" s="107" t="s">
        <v>215</v>
      </c>
      <c r="I1215" s="108">
        <v>70.259</v>
      </c>
    </row>
    <row r="1216" spans="1:9" x14ac:dyDescent="0.25">
      <c r="A1216" s="104" t="s">
        <v>199</v>
      </c>
      <c r="B1216" s="105">
        <v>45745.45173400463</v>
      </c>
      <c r="C1216" s="106"/>
      <c r="D1216" s="107" t="s">
        <v>214</v>
      </c>
      <c r="E1216" s="104"/>
      <c r="F1216" s="104"/>
      <c r="G1216" s="104"/>
      <c r="H1216" s="107" t="s">
        <v>215</v>
      </c>
      <c r="I1216" s="108">
        <v>69.152000000000001</v>
      </c>
    </row>
    <row r="1217" spans="1:9" x14ac:dyDescent="0.25">
      <c r="A1217" s="104" t="s">
        <v>199</v>
      </c>
      <c r="B1217" s="105">
        <v>45745.452531655093</v>
      </c>
      <c r="C1217" s="106"/>
      <c r="D1217" s="107" t="s">
        <v>214</v>
      </c>
      <c r="E1217" s="104"/>
      <c r="F1217" s="104"/>
      <c r="G1217" s="104"/>
      <c r="H1217" s="107" t="s">
        <v>215</v>
      </c>
      <c r="I1217" s="108">
        <v>69.180000000000007</v>
      </c>
    </row>
    <row r="1218" spans="1:9" x14ac:dyDescent="0.25">
      <c r="A1218" s="104" t="s">
        <v>199</v>
      </c>
      <c r="B1218" s="105">
        <v>45745.453321331013</v>
      </c>
      <c r="C1218" s="106"/>
      <c r="D1218" s="107" t="s">
        <v>214</v>
      </c>
      <c r="E1218" s="104"/>
      <c r="F1218" s="104"/>
      <c r="G1218" s="104"/>
      <c r="H1218" s="107" t="s">
        <v>215</v>
      </c>
      <c r="I1218" s="108">
        <v>67.994</v>
      </c>
    </row>
    <row r="1219" spans="1:9" x14ac:dyDescent="0.25">
      <c r="A1219" s="104" t="s">
        <v>199</v>
      </c>
      <c r="B1219" s="105">
        <v>45745.454111874998</v>
      </c>
      <c r="C1219" s="106"/>
      <c r="D1219" s="107" t="s">
        <v>214</v>
      </c>
      <c r="E1219" s="104"/>
      <c r="F1219" s="104"/>
      <c r="G1219" s="104"/>
      <c r="H1219" s="107" t="s">
        <v>215</v>
      </c>
      <c r="I1219" s="108">
        <v>68.320999999999998</v>
      </c>
    </row>
    <row r="1220" spans="1:9" x14ac:dyDescent="0.25">
      <c r="A1220" s="104" t="s">
        <v>199</v>
      </c>
      <c r="B1220" s="105">
        <v>45745.455670636569</v>
      </c>
      <c r="C1220" s="106"/>
      <c r="D1220" s="107" t="s">
        <v>214</v>
      </c>
      <c r="E1220" s="104"/>
      <c r="F1220" s="104"/>
      <c r="G1220" s="104"/>
      <c r="H1220" s="107" t="s">
        <v>215</v>
      </c>
      <c r="I1220" s="108">
        <v>134.64699999999999</v>
      </c>
    </row>
    <row r="1221" spans="1:9" x14ac:dyDescent="0.25">
      <c r="A1221" s="104" t="s">
        <v>199</v>
      </c>
      <c r="B1221" s="105">
        <v>45745.456462986112</v>
      </c>
      <c r="C1221" s="106"/>
      <c r="D1221" s="107" t="s">
        <v>214</v>
      </c>
      <c r="E1221" s="104"/>
      <c r="F1221" s="104"/>
      <c r="G1221" s="104"/>
      <c r="H1221" s="107" t="s">
        <v>215</v>
      </c>
      <c r="I1221" s="108">
        <v>68.486000000000004</v>
      </c>
    </row>
    <row r="1222" spans="1:9" x14ac:dyDescent="0.25">
      <c r="A1222" s="104" t="s">
        <v>199</v>
      </c>
      <c r="B1222" s="105">
        <v>45745.457298425921</v>
      </c>
      <c r="C1222" s="106"/>
      <c r="D1222" s="107" t="s">
        <v>214</v>
      </c>
      <c r="E1222" s="104"/>
      <c r="F1222" s="104"/>
      <c r="G1222" s="104"/>
      <c r="H1222" s="107" t="s">
        <v>215</v>
      </c>
      <c r="I1222" s="108">
        <v>72.188999999999993</v>
      </c>
    </row>
    <row r="1223" spans="1:9" x14ac:dyDescent="0.25">
      <c r="A1223" s="104" t="s">
        <v>199</v>
      </c>
      <c r="B1223" s="105">
        <v>45745.458097291666</v>
      </c>
      <c r="C1223" s="106"/>
      <c r="D1223" s="107" t="s">
        <v>214</v>
      </c>
      <c r="E1223" s="104"/>
      <c r="F1223" s="104"/>
      <c r="G1223" s="104"/>
      <c r="H1223" s="107" t="s">
        <v>215</v>
      </c>
      <c r="I1223" s="108">
        <v>68.992000000000004</v>
      </c>
    </row>
    <row r="1224" spans="1:9" x14ac:dyDescent="0.25">
      <c r="A1224" s="104" t="s">
        <v>199</v>
      </c>
      <c r="B1224" s="105">
        <v>45745.458902152779</v>
      </c>
      <c r="C1224" s="106"/>
      <c r="D1224" s="107" t="s">
        <v>214</v>
      </c>
      <c r="E1224" s="104"/>
      <c r="F1224" s="104"/>
      <c r="G1224" s="104"/>
      <c r="H1224" s="107" t="s">
        <v>215</v>
      </c>
      <c r="I1224" s="108">
        <v>69.543999999999997</v>
      </c>
    </row>
    <row r="1225" spans="1:9" x14ac:dyDescent="0.25">
      <c r="A1225" s="104" t="s">
        <v>199</v>
      </c>
      <c r="B1225" s="105">
        <v>45745.459702060187</v>
      </c>
      <c r="C1225" s="106"/>
      <c r="D1225" s="107" t="s">
        <v>214</v>
      </c>
      <c r="E1225" s="104"/>
      <c r="F1225" s="104"/>
      <c r="G1225" s="104"/>
      <c r="H1225" s="107" t="s">
        <v>215</v>
      </c>
      <c r="I1225" s="108">
        <v>69.129000000000005</v>
      </c>
    </row>
    <row r="1226" spans="1:9" x14ac:dyDescent="0.25">
      <c r="A1226" s="104" t="s">
        <v>199</v>
      </c>
      <c r="B1226" s="105">
        <v>45745.460487592594</v>
      </c>
      <c r="C1226" s="106"/>
      <c r="D1226" s="107" t="s">
        <v>214</v>
      </c>
      <c r="E1226" s="104"/>
      <c r="F1226" s="104"/>
      <c r="G1226" s="104"/>
      <c r="H1226" s="107" t="s">
        <v>215</v>
      </c>
      <c r="I1226" s="108">
        <v>67.864000000000004</v>
      </c>
    </row>
    <row r="1227" spans="1:9" x14ac:dyDescent="0.25">
      <c r="A1227" s="104" t="s">
        <v>199</v>
      </c>
      <c r="B1227" s="105">
        <v>45745.46127417824</v>
      </c>
      <c r="C1227" s="106"/>
      <c r="D1227" s="107" t="s">
        <v>214</v>
      </c>
      <c r="E1227" s="104"/>
      <c r="F1227" s="104"/>
      <c r="G1227" s="104"/>
      <c r="H1227" s="107" t="s">
        <v>215</v>
      </c>
      <c r="I1227" s="108">
        <v>67.947999999999993</v>
      </c>
    </row>
    <row r="1228" spans="1:9" x14ac:dyDescent="0.25">
      <c r="A1228" s="104" t="s">
        <v>199</v>
      </c>
      <c r="B1228" s="105">
        <v>45745.462078854165</v>
      </c>
      <c r="C1228" s="106"/>
      <c r="D1228" s="107" t="s">
        <v>214</v>
      </c>
      <c r="E1228" s="104"/>
      <c r="F1228" s="104"/>
      <c r="G1228" s="104"/>
      <c r="H1228" s="107" t="s">
        <v>215</v>
      </c>
      <c r="I1228" s="108">
        <v>69.539000000000001</v>
      </c>
    </row>
    <row r="1229" spans="1:9" x14ac:dyDescent="0.25">
      <c r="A1229" s="104" t="s">
        <v>199</v>
      </c>
      <c r="B1229" s="105">
        <v>45745.462870520831</v>
      </c>
      <c r="C1229" s="106"/>
      <c r="D1229" s="107" t="s">
        <v>214</v>
      </c>
      <c r="E1229" s="104"/>
      <c r="F1229" s="104"/>
      <c r="G1229" s="104"/>
      <c r="H1229" s="107" t="s">
        <v>215</v>
      </c>
      <c r="I1229" s="108">
        <v>68.366</v>
      </c>
    </row>
    <row r="1230" spans="1:9" x14ac:dyDescent="0.25">
      <c r="A1230" s="104" t="s">
        <v>199</v>
      </c>
      <c r="B1230" s="105">
        <v>45745.463660567126</v>
      </c>
      <c r="C1230" s="106"/>
      <c r="D1230" s="107" t="s">
        <v>214</v>
      </c>
      <c r="E1230" s="104"/>
      <c r="F1230" s="104"/>
      <c r="G1230" s="104"/>
      <c r="H1230" s="107" t="s">
        <v>215</v>
      </c>
      <c r="I1230" s="108">
        <v>68.281000000000006</v>
      </c>
    </row>
    <row r="1231" spans="1:9" x14ac:dyDescent="0.25">
      <c r="A1231" s="104" t="s">
        <v>199</v>
      </c>
      <c r="B1231" s="105">
        <v>45745.464448402774</v>
      </c>
      <c r="C1231" s="106"/>
      <c r="D1231" s="107" t="s">
        <v>214</v>
      </c>
      <c r="E1231" s="104"/>
      <c r="F1231" s="104"/>
      <c r="G1231" s="104"/>
      <c r="H1231" s="107" t="s">
        <v>215</v>
      </c>
      <c r="I1231" s="108">
        <v>68.066000000000003</v>
      </c>
    </row>
    <row r="1232" spans="1:9" x14ac:dyDescent="0.25">
      <c r="A1232" s="104" t="s">
        <v>199</v>
      </c>
      <c r="B1232" s="105">
        <v>45745.465256863426</v>
      </c>
      <c r="C1232" s="106"/>
      <c r="D1232" s="107" t="s">
        <v>214</v>
      </c>
      <c r="E1232" s="104"/>
      <c r="F1232" s="104"/>
      <c r="G1232" s="104"/>
      <c r="H1232" s="107" t="s">
        <v>215</v>
      </c>
      <c r="I1232" s="108">
        <v>69.861000000000004</v>
      </c>
    </row>
    <row r="1233" spans="1:9" x14ac:dyDescent="0.25">
      <c r="A1233" s="104" t="s">
        <v>199</v>
      </c>
      <c r="B1233" s="105">
        <v>45745.466056620367</v>
      </c>
      <c r="C1233" s="106"/>
      <c r="D1233" s="107" t="s">
        <v>214</v>
      </c>
      <c r="E1233" s="104"/>
      <c r="F1233" s="104"/>
      <c r="G1233" s="104"/>
      <c r="H1233" s="107" t="s">
        <v>215</v>
      </c>
      <c r="I1233" s="108">
        <v>69.113</v>
      </c>
    </row>
    <row r="1234" spans="1:9" x14ac:dyDescent="0.25">
      <c r="A1234" s="104" t="s">
        <v>199</v>
      </c>
      <c r="B1234" s="105">
        <v>45745.466884513888</v>
      </c>
      <c r="C1234" s="106"/>
      <c r="D1234" s="107" t="s">
        <v>214</v>
      </c>
      <c r="E1234" s="104"/>
      <c r="F1234" s="104"/>
      <c r="G1234" s="104"/>
      <c r="H1234" s="107" t="s">
        <v>215</v>
      </c>
      <c r="I1234" s="108">
        <v>71.513000000000005</v>
      </c>
    </row>
    <row r="1235" spans="1:9" x14ac:dyDescent="0.25">
      <c r="A1235" s="104" t="s">
        <v>199</v>
      </c>
      <c r="B1235" s="105">
        <v>45745.467680000002</v>
      </c>
      <c r="C1235" s="106"/>
      <c r="D1235" s="107" t="s">
        <v>214</v>
      </c>
      <c r="E1235" s="104"/>
      <c r="F1235" s="104"/>
      <c r="G1235" s="104"/>
      <c r="H1235" s="107" t="s">
        <v>215</v>
      </c>
      <c r="I1235" s="108">
        <v>68.75</v>
      </c>
    </row>
    <row r="1236" spans="1:9" x14ac:dyDescent="0.25">
      <c r="A1236" s="104" t="s">
        <v>199</v>
      </c>
      <c r="B1236" s="105">
        <v>45745.468478368057</v>
      </c>
      <c r="C1236" s="106"/>
      <c r="D1236" s="107" t="s">
        <v>214</v>
      </c>
      <c r="E1236" s="104"/>
      <c r="F1236" s="104"/>
      <c r="G1236" s="104"/>
      <c r="H1236" s="107" t="s">
        <v>215</v>
      </c>
      <c r="I1236" s="108">
        <v>68.986999999999995</v>
      </c>
    </row>
    <row r="1237" spans="1:9" x14ac:dyDescent="0.25">
      <c r="A1237" s="104" t="s">
        <v>199</v>
      </c>
      <c r="B1237" s="105">
        <v>45745.469280196754</v>
      </c>
      <c r="C1237" s="106"/>
      <c r="D1237" s="107" t="s">
        <v>214</v>
      </c>
      <c r="E1237" s="104"/>
      <c r="F1237" s="104"/>
      <c r="G1237" s="104"/>
      <c r="H1237" s="107" t="s">
        <v>215</v>
      </c>
      <c r="I1237" s="108">
        <v>69.263000000000005</v>
      </c>
    </row>
    <row r="1238" spans="1:9" x14ac:dyDescent="0.25">
      <c r="A1238" s="104" t="s">
        <v>199</v>
      </c>
      <c r="B1238" s="105">
        <v>45745.470847951387</v>
      </c>
      <c r="C1238" s="106"/>
      <c r="D1238" s="107" t="s">
        <v>214</v>
      </c>
      <c r="E1238" s="104"/>
      <c r="F1238" s="104"/>
      <c r="G1238" s="104"/>
      <c r="H1238" s="107" t="s">
        <v>215</v>
      </c>
      <c r="I1238" s="108">
        <v>135.42500000000001</v>
      </c>
    </row>
    <row r="1239" spans="1:9" x14ac:dyDescent="0.25">
      <c r="A1239" s="104" t="s">
        <v>199</v>
      </c>
      <c r="B1239" s="105">
        <v>45745.471645543978</v>
      </c>
      <c r="C1239" s="106"/>
      <c r="D1239" s="107" t="s">
        <v>214</v>
      </c>
      <c r="E1239" s="104"/>
      <c r="F1239" s="104"/>
      <c r="G1239" s="104"/>
      <c r="H1239" s="107" t="s">
        <v>215</v>
      </c>
      <c r="I1239" s="108">
        <v>68.927000000000007</v>
      </c>
    </row>
    <row r="1240" spans="1:9" x14ac:dyDescent="0.25">
      <c r="A1240" s="104" t="s">
        <v>199</v>
      </c>
      <c r="B1240" s="105">
        <v>45745.472412002317</v>
      </c>
      <c r="C1240" s="106"/>
      <c r="D1240" s="107" t="s">
        <v>214</v>
      </c>
      <c r="E1240" s="104"/>
      <c r="F1240" s="104"/>
      <c r="G1240" s="104"/>
      <c r="H1240" s="107" t="s">
        <v>215</v>
      </c>
      <c r="I1240" s="108">
        <v>66.209000000000003</v>
      </c>
    </row>
    <row r="1241" spans="1:9" x14ac:dyDescent="0.25">
      <c r="A1241" s="104" t="s">
        <v>199</v>
      </c>
      <c r="B1241" s="105">
        <v>45745.473198333333</v>
      </c>
      <c r="C1241" s="106"/>
      <c r="D1241" s="107" t="s">
        <v>214</v>
      </c>
      <c r="E1241" s="104"/>
      <c r="F1241" s="104"/>
      <c r="G1241" s="104"/>
      <c r="H1241" s="107" t="s">
        <v>215</v>
      </c>
      <c r="I1241" s="108">
        <v>67.930000000000007</v>
      </c>
    </row>
    <row r="1242" spans="1:9" x14ac:dyDescent="0.25">
      <c r="A1242" s="104" t="s">
        <v>199</v>
      </c>
      <c r="B1242" s="105">
        <v>45745.473988888887</v>
      </c>
      <c r="C1242" s="106"/>
      <c r="D1242" s="107" t="s">
        <v>214</v>
      </c>
      <c r="E1242" s="104"/>
      <c r="F1242" s="104"/>
      <c r="G1242" s="104"/>
      <c r="H1242" s="107" t="s">
        <v>215</v>
      </c>
      <c r="I1242" s="108">
        <v>68.302000000000007</v>
      </c>
    </row>
    <row r="1243" spans="1:9" x14ac:dyDescent="0.25">
      <c r="A1243" s="104" t="s">
        <v>199</v>
      </c>
      <c r="B1243" s="105">
        <v>45745.474814745372</v>
      </c>
      <c r="C1243" s="106"/>
      <c r="D1243" s="107" t="s">
        <v>214</v>
      </c>
      <c r="E1243" s="104"/>
      <c r="F1243" s="104"/>
      <c r="G1243" s="104"/>
      <c r="H1243" s="107" t="s">
        <v>215</v>
      </c>
      <c r="I1243" s="108">
        <v>71.356999999999999</v>
      </c>
    </row>
    <row r="1244" spans="1:9" x14ac:dyDescent="0.25">
      <c r="A1244" s="104" t="s">
        <v>199</v>
      </c>
      <c r="B1244" s="105">
        <v>45745.475614351853</v>
      </c>
      <c r="C1244" s="106"/>
      <c r="D1244" s="107" t="s">
        <v>214</v>
      </c>
      <c r="E1244" s="104"/>
      <c r="F1244" s="104"/>
      <c r="G1244" s="104"/>
      <c r="H1244" s="107" t="s">
        <v>215</v>
      </c>
      <c r="I1244" s="108">
        <v>69.093000000000004</v>
      </c>
    </row>
    <row r="1245" spans="1:9" x14ac:dyDescent="0.25">
      <c r="A1245" s="104" t="s">
        <v>199</v>
      </c>
      <c r="B1245" s="105">
        <v>45745.47639413194</v>
      </c>
      <c r="C1245" s="106"/>
      <c r="D1245" s="107" t="s">
        <v>214</v>
      </c>
      <c r="E1245" s="104"/>
      <c r="F1245" s="104"/>
      <c r="G1245" s="104"/>
      <c r="H1245" s="107" t="s">
        <v>215</v>
      </c>
      <c r="I1245" s="108">
        <v>67.366</v>
      </c>
    </row>
    <row r="1246" spans="1:9" x14ac:dyDescent="0.25">
      <c r="A1246" s="104" t="s">
        <v>199</v>
      </c>
      <c r="B1246" s="105">
        <v>45745.477212199075</v>
      </c>
      <c r="C1246" s="106"/>
      <c r="D1246" s="107" t="s">
        <v>214</v>
      </c>
      <c r="E1246" s="104"/>
      <c r="F1246" s="104"/>
      <c r="G1246" s="104"/>
      <c r="H1246" s="107" t="s">
        <v>215</v>
      </c>
      <c r="I1246" s="108">
        <v>70.686999999999998</v>
      </c>
    </row>
    <row r="1247" spans="1:9" x14ac:dyDescent="0.25">
      <c r="A1247" s="104" t="s">
        <v>199</v>
      </c>
      <c r="B1247" s="105">
        <v>45745.477984351848</v>
      </c>
      <c r="C1247" s="106"/>
      <c r="D1247" s="107" t="s">
        <v>214</v>
      </c>
      <c r="E1247" s="104"/>
      <c r="F1247" s="104"/>
      <c r="G1247" s="104"/>
      <c r="H1247" s="107" t="s">
        <v>215</v>
      </c>
      <c r="I1247" s="108">
        <v>66.731999999999999</v>
      </c>
    </row>
    <row r="1248" spans="1:9" x14ac:dyDescent="0.25">
      <c r="A1248" s="104" t="s">
        <v>199</v>
      </c>
      <c r="B1248" s="105">
        <v>45745.478777060183</v>
      </c>
      <c r="C1248" s="106"/>
      <c r="D1248" s="107" t="s">
        <v>214</v>
      </c>
      <c r="E1248" s="104"/>
      <c r="F1248" s="104"/>
      <c r="G1248" s="104"/>
      <c r="H1248" s="107" t="s">
        <v>215</v>
      </c>
      <c r="I1248" s="108">
        <v>68.474000000000004</v>
      </c>
    </row>
    <row r="1249" spans="1:9" x14ac:dyDescent="0.25">
      <c r="A1249" s="104" t="s">
        <v>199</v>
      </c>
      <c r="B1249" s="105">
        <v>45745.479568680552</v>
      </c>
      <c r="C1249" s="106"/>
      <c r="D1249" s="107" t="s">
        <v>214</v>
      </c>
      <c r="E1249" s="104"/>
      <c r="F1249" s="104"/>
      <c r="G1249" s="104"/>
      <c r="H1249" s="107" t="s">
        <v>215</v>
      </c>
      <c r="I1249" s="108">
        <v>68.412999999999997</v>
      </c>
    </row>
    <row r="1250" spans="1:9" x14ac:dyDescent="0.25">
      <c r="A1250" s="104" t="s">
        <v>199</v>
      </c>
      <c r="B1250" s="105">
        <v>45745.480371793979</v>
      </c>
      <c r="C1250" s="106"/>
      <c r="D1250" s="107" t="s">
        <v>214</v>
      </c>
      <c r="E1250" s="104"/>
      <c r="F1250" s="104"/>
      <c r="G1250" s="104"/>
      <c r="H1250" s="107" t="s">
        <v>215</v>
      </c>
      <c r="I1250" s="108">
        <v>69.350999999999999</v>
      </c>
    </row>
    <row r="1251" spans="1:9" x14ac:dyDescent="0.25">
      <c r="A1251" s="104" t="s">
        <v>199</v>
      </c>
      <c r="B1251" s="105">
        <v>45745.481144942125</v>
      </c>
      <c r="C1251" s="106"/>
      <c r="D1251" s="107" t="s">
        <v>214</v>
      </c>
      <c r="E1251" s="104"/>
      <c r="F1251" s="104"/>
      <c r="G1251" s="104"/>
      <c r="H1251" s="107" t="s">
        <v>215</v>
      </c>
      <c r="I1251" s="108">
        <v>66.811999999999998</v>
      </c>
    </row>
    <row r="1252" spans="1:9" x14ac:dyDescent="0.25">
      <c r="A1252" s="104" t="s">
        <v>199</v>
      </c>
      <c r="B1252" s="105">
        <v>45745.481936701384</v>
      </c>
      <c r="C1252" s="106"/>
      <c r="D1252" s="107" t="s">
        <v>214</v>
      </c>
      <c r="E1252" s="104"/>
      <c r="F1252" s="104"/>
      <c r="G1252" s="104"/>
      <c r="H1252" s="107" t="s">
        <v>215</v>
      </c>
      <c r="I1252" s="108">
        <v>68.435000000000002</v>
      </c>
    </row>
    <row r="1253" spans="1:9" x14ac:dyDescent="0.25">
      <c r="A1253" s="104" t="s">
        <v>199</v>
      </c>
      <c r="B1253" s="105">
        <v>45745.398950925926</v>
      </c>
      <c r="C1253" s="106"/>
      <c r="D1253" s="107" t="s">
        <v>200</v>
      </c>
      <c r="E1253" s="104"/>
      <c r="F1253" s="104"/>
      <c r="G1253" s="104"/>
      <c r="H1253" s="107" t="s">
        <v>201</v>
      </c>
      <c r="I1253" s="108">
        <v>72.239000000000004</v>
      </c>
    </row>
    <row r="1254" spans="1:9" x14ac:dyDescent="0.25">
      <c r="A1254" s="104" t="s">
        <v>199</v>
      </c>
      <c r="B1254" s="105">
        <v>45745.399771990742</v>
      </c>
      <c r="C1254" s="106"/>
      <c r="D1254" s="107" t="s">
        <v>200</v>
      </c>
      <c r="E1254" s="104"/>
      <c r="F1254" s="104"/>
      <c r="G1254" s="104"/>
      <c r="H1254" s="107" t="s">
        <v>201</v>
      </c>
      <c r="I1254" s="108">
        <v>70.942999999999998</v>
      </c>
    </row>
    <row r="1255" spans="1:9" x14ac:dyDescent="0.25">
      <c r="A1255" s="104" t="s">
        <v>199</v>
      </c>
      <c r="B1255" s="105">
        <v>45745.400623900459</v>
      </c>
      <c r="C1255" s="106"/>
      <c r="D1255" s="107" t="s">
        <v>200</v>
      </c>
      <c r="E1255" s="104"/>
      <c r="F1255" s="104"/>
      <c r="G1255" s="104"/>
      <c r="H1255" s="107" t="s">
        <v>201</v>
      </c>
      <c r="I1255" s="108">
        <v>73.605999999999995</v>
      </c>
    </row>
    <row r="1256" spans="1:9" x14ac:dyDescent="0.25">
      <c r="A1256" s="104" t="s">
        <v>199</v>
      </c>
      <c r="B1256" s="105">
        <v>45745.401442326387</v>
      </c>
      <c r="C1256" s="106"/>
      <c r="D1256" s="107" t="s">
        <v>200</v>
      </c>
      <c r="E1256" s="104"/>
      <c r="F1256" s="104"/>
      <c r="G1256" s="104"/>
      <c r="H1256" s="107" t="s">
        <v>201</v>
      </c>
      <c r="I1256" s="108">
        <v>70.710999999999999</v>
      </c>
    </row>
    <row r="1257" spans="1:9" x14ac:dyDescent="0.25">
      <c r="A1257" s="104" t="s">
        <v>199</v>
      </c>
      <c r="B1257" s="105">
        <v>45745.402250833329</v>
      </c>
      <c r="C1257" s="106"/>
      <c r="D1257" s="107" t="s">
        <v>200</v>
      </c>
      <c r="E1257" s="104"/>
      <c r="F1257" s="104"/>
      <c r="G1257" s="104"/>
      <c r="H1257" s="107" t="s">
        <v>201</v>
      </c>
      <c r="I1257" s="108">
        <v>69.843999999999994</v>
      </c>
    </row>
    <row r="1258" spans="1:9" x14ac:dyDescent="0.25">
      <c r="A1258" s="104" t="s">
        <v>199</v>
      </c>
      <c r="B1258" s="105">
        <v>45745.403062719903</v>
      </c>
      <c r="C1258" s="106"/>
      <c r="D1258" s="107" t="s">
        <v>200</v>
      </c>
      <c r="E1258" s="104"/>
      <c r="F1258" s="104"/>
      <c r="G1258" s="104"/>
      <c r="H1258" s="107" t="s">
        <v>201</v>
      </c>
      <c r="I1258" s="108">
        <v>70.150000000000006</v>
      </c>
    </row>
    <row r="1259" spans="1:9" x14ac:dyDescent="0.25">
      <c r="A1259" s="104" t="s">
        <v>199</v>
      </c>
      <c r="B1259" s="105">
        <v>45745.403887754626</v>
      </c>
      <c r="C1259" s="106"/>
      <c r="D1259" s="107" t="s">
        <v>200</v>
      </c>
      <c r="E1259" s="104"/>
      <c r="F1259" s="104"/>
      <c r="G1259" s="104"/>
      <c r="H1259" s="107" t="s">
        <v>201</v>
      </c>
      <c r="I1259" s="108">
        <v>71.028999999999996</v>
      </c>
    </row>
    <row r="1260" spans="1:9" x14ac:dyDescent="0.25">
      <c r="A1260" s="104" t="s">
        <v>199</v>
      </c>
      <c r="B1260" s="105">
        <v>45745.404687430557</v>
      </c>
      <c r="C1260" s="106"/>
      <c r="D1260" s="107" t="s">
        <v>200</v>
      </c>
      <c r="E1260" s="104"/>
      <c r="F1260" s="104"/>
      <c r="G1260" s="104"/>
      <c r="H1260" s="107" t="s">
        <v>201</v>
      </c>
      <c r="I1260" s="108">
        <v>69.117000000000004</v>
      </c>
    </row>
    <row r="1261" spans="1:9" x14ac:dyDescent="0.25">
      <c r="A1261" s="104" t="s">
        <v>199</v>
      </c>
      <c r="B1261" s="105">
        <v>45745.405502731483</v>
      </c>
      <c r="C1261" s="106"/>
      <c r="D1261" s="107" t="s">
        <v>200</v>
      </c>
      <c r="E1261" s="104"/>
      <c r="F1261" s="104"/>
      <c r="G1261" s="104"/>
      <c r="H1261" s="107" t="s">
        <v>201</v>
      </c>
      <c r="I1261" s="108">
        <v>70.674999999999997</v>
      </c>
    </row>
    <row r="1262" spans="1:9" x14ac:dyDescent="0.25">
      <c r="A1262" s="104" t="s">
        <v>199</v>
      </c>
      <c r="B1262" s="105">
        <v>45745.406303692129</v>
      </c>
      <c r="C1262" s="106"/>
      <c r="D1262" s="107" t="s">
        <v>200</v>
      </c>
      <c r="E1262" s="104"/>
      <c r="F1262" s="104"/>
      <c r="G1262" s="104"/>
      <c r="H1262" s="107" t="s">
        <v>201</v>
      </c>
      <c r="I1262" s="108">
        <v>69.233999999999995</v>
      </c>
    </row>
    <row r="1263" spans="1:9" x14ac:dyDescent="0.25">
      <c r="A1263" s="104" t="s">
        <v>199</v>
      </c>
      <c r="B1263" s="105">
        <v>45745.407104791666</v>
      </c>
      <c r="C1263" s="106"/>
      <c r="D1263" s="107" t="s">
        <v>200</v>
      </c>
      <c r="E1263" s="104"/>
      <c r="F1263" s="104"/>
      <c r="G1263" s="104"/>
      <c r="H1263" s="107" t="s">
        <v>201</v>
      </c>
      <c r="I1263" s="108">
        <v>69.171000000000006</v>
      </c>
    </row>
    <row r="1264" spans="1:9" x14ac:dyDescent="0.25">
      <c r="A1264" s="104" t="s">
        <v>199</v>
      </c>
      <c r="B1264" s="105">
        <v>45745.407924340274</v>
      </c>
      <c r="C1264" s="106"/>
      <c r="D1264" s="107" t="s">
        <v>200</v>
      </c>
      <c r="E1264" s="104"/>
      <c r="F1264" s="104"/>
      <c r="G1264" s="104"/>
      <c r="H1264" s="107" t="s">
        <v>201</v>
      </c>
      <c r="I1264" s="108">
        <v>70.840999999999994</v>
      </c>
    </row>
    <row r="1265" spans="1:9" x14ac:dyDescent="0.25">
      <c r="A1265" s="104" t="s">
        <v>199</v>
      </c>
      <c r="B1265" s="105">
        <v>45745.408748587965</v>
      </c>
      <c r="C1265" s="106"/>
      <c r="D1265" s="107" t="s">
        <v>200</v>
      </c>
      <c r="E1265" s="104"/>
      <c r="F1265" s="104"/>
      <c r="G1265" s="104"/>
      <c r="H1265" s="107" t="s">
        <v>201</v>
      </c>
      <c r="I1265" s="108">
        <v>71.207999999999998</v>
      </c>
    </row>
    <row r="1266" spans="1:9" x14ac:dyDescent="0.25">
      <c r="A1266" s="104" t="s">
        <v>199</v>
      </c>
      <c r="B1266" s="105">
        <v>45745.409554583333</v>
      </c>
      <c r="C1266" s="106"/>
      <c r="D1266" s="107" t="s">
        <v>200</v>
      </c>
      <c r="E1266" s="104"/>
      <c r="F1266" s="104"/>
      <c r="G1266" s="104"/>
      <c r="H1266" s="107" t="s">
        <v>201</v>
      </c>
      <c r="I1266" s="108">
        <v>69.637</v>
      </c>
    </row>
    <row r="1267" spans="1:9" x14ac:dyDescent="0.25">
      <c r="A1267" s="104" t="s">
        <v>199</v>
      </c>
      <c r="B1267" s="105">
        <v>45745.410357407403</v>
      </c>
      <c r="C1267" s="106"/>
      <c r="D1267" s="107" t="s">
        <v>200</v>
      </c>
      <c r="E1267" s="104"/>
      <c r="F1267" s="104"/>
      <c r="G1267" s="104"/>
      <c r="H1267" s="107" t="s">
        <v>201</v>
      </c>
      <c r="I1267" s="108">
        <v>69.370999999999995</v>
      </c>
    </row>
    <row r="1268" spans="1:9" x14ac:dyDescent="0.25">
      <c r="A1268" s="104" t="s">
        <v>199</v>
      </c>
      <c r="B1268" s="105">
        <v>45745.411201168979</v>
      </c>
      <c r="C1268" s="106"/>
      <c r="D1268" s="107" t="s">
        <v>200</v>
      </c>
      <c r="E1268" s="104"/>
      <c r="F1268" s="104"/>
      <c r="G1268" s="104"/>
      <c r="H1268" s="107" t="s">
        <v>201</v>
      </c>
      <c r="I1268" s="108">
        <v>72.896000000000001</v>
      </c>
    </row>
    <row r="1269" spans="1:9" x14ac:dyDescent="0.25">
      <c r="A1269" s="104" t="s">
        <v>199</v>
      </c>
      <c r="B1269" s="105">
        <v>45745.41279844907</v>
      </c>
      <c r="C1269" s="106"/>
      <c r="D1269" s="107" t="s">
        <v>200</v>
      </c>
      <c r="E1269" s="104"/>
      <c r="F1269" s="104"/>
      <c r="G1269" s="104"/>
      <c r="H1269" s="107" t="s">
        <v>201</v>
      </c>
      <c r="I1269" s="108">
        <v>138.005</v>
      </c>
    </row>
    <row r="1270" spans="1:9" x14ac:dyDescent="0.25">
      <c r="A1270" s="104" t="s">
        <v>199</v>
      </c>
      <c r="B1270" s="105">
        <v>45745.413709027773</v>
      </c>
      <c r="C1270" s="106"/>
      <c r="D1270" s="107" t="s">
        <v>200</v>
      </c>
      <c r="E1270" s="104"/>
      <c r="F1270" s="104"/>
      <c r="G1270" s="104"/>
      <c r="H1270" s="107" t="s">
        <v>201</v>
      </c>
      <c r="I1270" s="108">
        <v>78.671999999999997</v>
      </c>
    </row>
    <row r="1271" spans="1:9" x14ac:dyDescent="0.25">
      <c r="A1271" s="104" t="s">
        <v>199</v>
      </c>
      <c r="B1271" s="105">
        <v>45745.414553668983</v>
      </c>
      <c r="C1271" s="106"/>
      <c r="D1271" s="107" t="s">
        <v>200</v>
      </c>
      <c r="E1271" s="104"/>
      <c r="F1271" s="104"/>
      <c r="G1271" s="104"/>
      <c r="H1271" s="107" t="s">
        <v>201</v>
      </c>
      <c r="I1271" s="108">
        <v>72.975999999999999</v>
      </c>
    </row>
    <row r="1272" spans="1:9" x14ac:dyDescent="0.25">
      <c r="A1272" s="104" t="s">
        <v>199</v>
      </c>
      <c r="B1272" s="105">
        <v>45745.41540774305</v>
      </c>
      <c r="C1272" s="106"/>
      <c r="D1272" s="107" t="s">
        <v>200</v>
      </c>
      <c r="E1272" s="104"/>
      <c r="F1272" s="104"/>
      <c r="G1272" s="104"/>
      <c r="H1272" s="107" t="s">
        <v>201</v>
      </c>
      <c r="I1272" s="108">
        <v>73.81</v>
      </c>
    </row>
    <row r="1273" spans="1:9" x14ac:dyDescent="0.25">
      <c r="A1273" s="104" t="s">
        <v>199</v>
      </c>
      <c r="B1273" s="105">
        <v>45745.416253703705</v>
      </c>
      <c r="C1273" s="106"/>
      <c r="D1273" s="107" t="s">
        <v>200</v>
      </c>
      <c r="E1273" s="104"/>
      <c r="F1273" s="104"/>
      <c r="G1273" s="104"/>
      <c r="H1273" s="107" t="s">
        <v>201</v>
      </c>
      <c r="I1273" s="108">
        <v>73.063000000000002</v>
      </c>
    </row>
    <row r="1274" spans="1:9" x14ac:dyDescent="0.25">
      <c r="A1274" s="104" t="s">
        <v>199</v>
      </c>
      <c r="B1274" s="105">
        <v>45745.417103078704</v>
      </c>
      <c r="C1274" s="106"/>
      <c r="D1274" s="107" t="s">
        <v>200</v>
      </c>
      <c r="E1274" s="104"/>
      <c r="F1274" s="104"/>
      <c r="G1274" s="104"/>
      <c r="H1274" s="107" t="s">
        <v>201</v>
      </c>
      <c r="I1274" s="108">
        <v>73.387</v>
      </c>
    </row>
    <row r="1275" spans="1:9" x14ac:dyDescent="0.25">
      <c r="A1275" s="104" t="s">
        <v>199</v>
      </c>
      <c r="B1275" s="105">
        <v>45745.41793427083</v>
      </c>
      <c r="C1275" s="106"/>
      <c r="D1275" s="107" t="s">
        <v>200</v>
      </c>
      <c r="E1275" s="104"/>
      <c r="F1275" s="104"/>
      <c r="G1275" s="104"/>
      <c r="H1275" s="107" t="s">
        <v>201</v>
      </c>
      <c r="I1275" s="108">
        <v>71.867000000000004</v>
      </c>
    </row>
    <row r="1276" spans="1:9" x14ac:dyDescent="0.25">
      <c r="A1276" s="104" t="s">
        <v>199</v>
      </c>
      <c r="B1276" s="105">
        <v>45745.41877355324</v>
      </c>
      <c r="C1276" s="106"/>
      <c r="D1276" s="107" t="s">
        <v>200</v>
      </c>
      <c r="E1276" s="104"/>
      <c r="F1276" s="104"/>
      <c r="G1276" s="104"/>
      <c r="H1276" s="107" t="s">
        <v>201</v>
      </c>
      <c r="I1276" s="108">
        <v>72.462000000000003</v>
      </c>
    </row>
    <row r="1277" spans="1:9" x14ac:dyDescent="0.25">
      <c r="A1277" s="104" t="s">
        <v>199</v>
      </c>
      <c r="B1277" s="105">
        <v>45745.419613634258</v>
      </c>
      <c r="C1277" s="106"/>
      <c r="D1277" s="107" t="s">
        <v>200</v>
      </c>
      <c r="E1277" s="104"/>
      <c r="F1277" s="104"/>
      <c r="G1277" s="104"/>
      <c r="H1277" s="107" t="s">
        <v>201</v>
      </c>
      <c r="I1277" s="108">
        <v>72.603999999999999</v>
      </c>
    </row>
    <row r="1278" spans="1:9" x14ac:dyDescent="0.25">
      <c r="A1278" s="104" t="s">
        <v>199</v>
      </c>
      <c r="B1278" s="105">
        <v>45745.420450787038</v>
      </c>
      <c r="C1278" s="106"/>
      <c r="D1278" s="107" t="s">
        <v>200</v>
      </c>
      <c r="E1278" s="104"/>
      <c r="F1278" s="104"/>
      <c r="G1278" s="104"/>
      <c r="H1278" s="107" t="s">
        <v>201</v>
      </c>
      <c r="I1278" s="108">
        <v>72.314999999999998</v>
      </c>
    </row>
    <row r="1279" spans="1:9" x14ac:dyDescent="0.25">
      <c r="A1279" s="104" t="s">
        <v>199</v>
      </c>
      <c r="B1279" s="105">
        <v>45745.421257986112</v>
      </c>
      <c r="C1279" s="106"/>
      <c r="D1279" s="107" t="s">
        <v>200</v>
      </c>
      <c r="E1279" s="104"/>
      <c r="F1279" s="104"/>
      <c r="G1279" s="104"/>
      <c r="H1279" s="107" t="s">
        <v>201</v>
      </c>
      <c r="I1279" s="108">
        <v>69.715999999999994</v>
      </c>
    </row>
    <row r="1280" spans="1:9" x14ac:dyDescent="0.25">
      <c r="A1280" s="104" t="s">
        <v>199</v>
      </c>
      <c r="B1280" s="105">
        <v>45745.422112824075</v>
      </c>
      <c r="C1280" s="106"/>
      <c r="D1280" s="107" t="s">
        <v>200</v>
      </c>
      <c r="E1280" s="104"/>
      <c r="F1280" s="104"/>
      <c r="G1280" s="104"/>
      <c r="H1280" s="107" t="s">
        <v>201</v>
      </c>
      <c r="I1280" s="108">
        <v>73.656999999999996</v>
      </c>
    </row>
    <row r="1281" spans="1:9" x14ac:dyDescent="0.25">
      <c r="A1281" s="104" t="s">
        <v>199</v>
      </c>
      <c r="B1281" s="105">
        <v>45745.423014340275</v>
      </c>
      <c r="C1281" s="106"/>
      <c r="D1281" s="107" t="s">
        <v>200</v>
      </c>
      <c r="E1281" s="104"/>
      <c r="F1281" s="104"/>
      <c r="G1281" s="104"/>
      <c r="H1281" s="107" t="s">
        <v>201</v>
      </c>
      <c r="I1281" s="108">
        <v>78.125</v>
      </c>
    </row>
    <row r="1282" spans="1:9" x14ac:dyDescent="0.25">
      <c r="A1282" s="104" t="s">
        <v>199</v>
      </c>
      <c r="B1282" s="105">
        <v>45745.423862118056</v>
      </c>
      <c r="C1282" s="106"/>
      <c r="D1282" s="107" t="s">
        <v>200</v>
      </c>
      <c r="E1282" s="104"/>
      <c r="F1282" s="104"/>
      <c r="G1282" s="104"/>
      <c r="H1282" s="107" t="s">
        <v>201</v>
      </c>
      <c r="I1282" s="108">
        <v>73.260999999999996</v>
      </c>
    </row>
    <row r="1283" spans="1:9" x14ac:dyDescent="0.25">
      <c r="A1283" s="104" t="s">
        <v>199</v>
      </c>
      <c r="B1283" s="105">
        <v>45745.424710312502</v>
      </c>
      <c r="C1283" s="106"/>
      <c r="D1283" s="107" t="s">
        <v>200</v>
      </c>
      <c r="E1283" s="104"/>
      <c r="F1283" s="104"/>
      <c r="G1283" s="104"/>
      <c r="H1283" s="107" t="s">
        <v>201</v>
      </c>
      <c r="I1283" s="108">
        <v>73.021000000000001</v>
      </c>
    </row>
    <row r="1284" spans="1:9" x14ac:dyDescent="0.25">
      <c r="A1284" s="104" t="s">
        <v>199</v>
      </c>
      <c r="B1284" s="105">
        <v>45745.425658622684</v>
      </c>
      <c r="C1284" s="106"/>
      <c r="D1284" s="107" t="s">
        <v>200</v>
      </c>
      <c r="E1284" s="104"/>
      <c r="F1284" s="104"/>
      <c r="G1284" s="104"/>
      <c r="H1284" s="107" t="s">
        <v>201</v>
      </c>
      <c r="I1284" s="108">
        <v>82.174000000000007</v>
      </c>
    </row>
    <row r="1285" spans="1:9" x14ac:dyDescent="0.25">
      <c r="A1285" s="104" t="s">
        <v>199</v>
      </c>
      <c r="B1285" s="105">
        <v>45745.427237280092</v>
      </c>
      <c r="C1285" s="106"/>
      <c r="D1285" s="107" t="s">
        <v>200</v>
      </c>
      <c r="E1285" s="104"/>
      <c r="F1285" s="104"/>
      <c r="G1285" s="104"/>
      <c r="H1285" s="107" t="s">
        <v>201</v>
      </c>
      <c r="I1285" s="108">
        <v>136.398</v>
      </c>
    </row>
    <row r="1286" spans="1:9" x14ac:dyDescent="0.25">
      <c r="A1286" s="104" t="s">
        <v>199</v>
      </c>
      <c r="B1286" s="105">
        <v>45745.428080891201</v>
      </c>
      <c r="C1286" s="106"/>
      <c r="D1286" s="107" t="s">
        <v>200</v>
      </c>
      <c r="E1286" s="104"/>
      <c r="F1286" s="104"/>
      <c r="G1286" s="104"/>
      <c r="H1286" s="107" t="s">
        <v>201</v>
      </c>
      <c r="I1286" s="108">
        <v>72.873999999999995</v>
      </c>
    </row>
    <row r="1287" spans="1:9" x14ac:dyDescent="0.25">
      <c r="A1287" s="104" t="s">
        <v>199</v>
      </c>
      <c r="B1287" s="105">
        <v>45745.428899432867</v>
      </c>
      <c r="C1287" s="106"/>
      <c r="D1287" s="107" t="s">
        <v>200</v>
      </c>
      <c r="E1287" s="104"/>
      <c r="F1287" s="104"/>
      <c r="G1287" s="104"/>
      <c r="H1287" s="107" t="s">
        <v>201</v>
      </c>
      <c r="I1287" s="108">
        <v>70.721999999999994</v>
      </c>
    </row>
    <row r="1288" spans="1:9" x14ac:dyDescent="0.25">
      <c r="A1288" s="104" t="s">
        <v>199</v>
      </c>
      <c r="B1288" s="105">
        <v>45745.429700821755</v>
      </c>
      <c r="C1288" s="106"/>
      <c r="D1288" s="107" t="s">
        <v>200</v>
      </c>
      <c r="E1288" s="104"/>
      <c r="F1288" s="104"/>
      <c r="G1288" s="104"/>
      <c r="H1288" s="107" t="s">
        <v>201</v>
      </c>
      <c r="I1288" s="108">
        <v>69.254999999999995</v>
      </c>
    </row>
    <row r="1289" spans="1:9" x14ac:dyDescent="0.25">
      <c r="A1289" s="104" t="s">
        <v>199</v>
      </c>
      <c r="B1289" s="105">
        <v>45745.430512060186</v>
      </c>
      <c r="C1289" s="106"/>
      <c r="D1289" s="107" t="s">
        <v>200</v>
      </c>
      <c r="E1289" s="104"/>
      <c r="F1289" s="104"/>
      <c r="G1289" s="104"/>
      <c r="H1289" s="107" t="s">
        <v>201</v>
      </c>
      <c r="I1289" s="108">
        <v>70.096999999999994</v>
      </c>
    </row>
    <row r="1290" spans="1:9" x14ac:dyDescent="0.25">
      <c r="A1290" s="104" t="s">
        <v>199</v>
      </c>
      <c r="B1290" s="105">
        <v>45745.431313553236</v>
      </c>
      <c r="C1290" s="106"/>
      <c r="D1290" s="107" t="s">
        <v>200</v>
      </c>
      <c r="E1290" s="104"/>
      <c r="F1290" s="104"/>
      <c r="G1290" s="104"/>
      <c r="H1290" s="107" t="s">
        <v>201</v>
      </c>
      <c r="I1290" s="108">
        <v>69.236000000000004</v>
      </c>
    </row>
    <row r="1291" spans="1:9" x14ac:dyDescent="0.25">
      <c r="A1291" s="104" t="s">
        <v>199</v>
      </c>
      <c r="B1291" s="105">
        <v>45745.432104479165</v>
      </c>
      <c r="C1291" s="106"/>
      <c r="D1291" s="107" t="s">
        <v>200</v>
      </c>
      <c r="E1291" s="104"/>
      <c r="F1291" s="104"/>
      <c r="G1291" s="104"/>
      <c r="H1291" s="107" t="s">
        <v>201</v>
      </c>
      <c r="I1291" s="108">
        <v>68.325000000000003</v>
      </c>
    </row>
    <row r="1292" spans="1:9" x14ac:dyDescent="0.25">
      <c r="A1292" s="104" t="s">
        <v>199</v>
      </c>
      <c r="B1292" s="105">
        <v>45745.43291048611</v>
      </c>
      <c r="C1292" s="106"/>
      <c r="D1292" s="107" t="s">
        <v>200</v>
      </c>
      <c r="E1292" s="104"/>
      <c r="F1292" s="104"/>
      <c r="G1292" s="104"/>
      <c r="H1292" s="107" t="s">
        <v>201</v>
      </c>
      <c r="I1292" s="108">
        <v>69.652000000000001</v>
      </c>
    </row>
    <row r="1293" spans="1:9" x14ac:dyDescent="0.25">
      <c r="A1293" s="104" t="s">
        <v>199</v>
      </c>
      <c r="B1293" s="105">
        <v>45745.433731099532</v>
      </c>
      <c r="C1293" s="106"/>
      <c r="D1293" s="107" t="s">
        <v>200</v>
      </c>
      <c r="E1293" s="104"/>
      <c r="F1293" s="104"/>
      <c r="G1293" s="104"/>
      <c r="H1293" s="107" t="s">
        <v>201</v>
      </c>
      <c r="I1293" s="108">
        <v>70.903999999999996</v>
      </c>
    </row>
    <row r="1294" spans="1:9" x14ac:dyDescent="0.25">
      <c r="A1294" s="104" t="s">
        <v>199</v>
      </c>
      <c r="B1294" s="105">
        <v>45745.434531898143</v>
      </c>
      <c r="C1294" s="106"/>
      <c r="D1294" s="107" t="s">
        <v>200</v>
      </c>
      <c r="E1294" s="104"/>
      <c r="F1294" s="104"/>
      <c r="G1294" s="104"/>
      <c r="H1294" s="107" t="s">
        <v>201</v>
      </c>
      <c r="I1294" s="108">
        <v>69.174000000000007</v>
      </c>
    </row>
    <row r="1295" spans="1:9" x14ac:dyDescent="0.25">
      <c r="A1295" s="104" t="s">
        <v>199</v>
      </c>
      <c r="B1295" s="105">
        <v>45745.435358483795</v>
      </c>
      <c r="C1295" s="106"/>
      <c r="D1295" s="107" t="s">
        <v>200</v>
      </c>
      <c r="E1295" s="104"/>
      <c r="F1295" s="104"/>
      <c r="G1295" s="104"/>
      <c r="H1295" s="107" t="s">
        <v>201</v>
      </c>
      <c r="I1295" s="108">
        <v>71.421999999999997</v>
      </c>
    </row>
    <row r="1296" spans="1:9" x14ac:dyDescent="0.25">
      <c r="A1296" s="104" t="s">
        <v>199</v>
      </c>
      <c r="B1296" s="105">
        <v>45745.436177199073</v>
      </c>
      <c r="C1296" s="106"/>
      <c r="D1296" s="107" t="s">
        <v>200</v>
      </c>
      <c r="E1296" s="104"/>
      <c r="F1296" s="104"/>
      <c r="G1296" s="104"/>
      <c r="H1296" s="107" t="s">
        <v>201</v>
      </c>
      <c r="I1296" s="108">
        <v>70.751999999999995</v>
      </c>
    </row>
    <row r="1297" spans="1:9" x14ac:dyDescent="0.25">
      <c r="A1297" s="104" t="s">
        <v>199</v>
      </c>
      <c r="B1297" s="105">
        <v>45745.436968009257</v>
      </c>
      <c r="C1297" s="106"/>
      <c r="D1297" s="107" t="s">
        <v>200</v>
      </c>
      <c r="E1297" s="104"/>
      <c r="F1297" s="104"/>
      <c r="G1297" s="104"/>
      <c r="H1297" s="107" t="s">
        <v>201</v>
      </c>
      <c r="I1297" s="108">
        <v>68.293000000000006</v>
      </c>
    </row>
    <row r="1298" spans="1:9" x14ac:dyDescent="0.25">
      <c r="A1298" s="104" t="s">
        <v>199</v>
      </c>
      <c r="B1298" s="105">
        <v>45745.437754317129</v>
      </c>
      <c r="C1298" s="106"/>
      <c r="D1298" s="107" t="s">
        <v>200</v>
      </c>
      <c r="E1298" s="104"/>
      <c r="F1298" s="104"/>
      <c r="G1298" s="104"/>
      <c r="H1298" s="107" t="s">
        <v>201</v>
      </c>
      <c r="I1298" s="108">
        <v>67.962999999999994</v>
      </c>
    </row>
    <row r="1299" spans="1:9" x14ac:dyDescent="0.25">
      <c r="A1299" s="104" t="s">
        <v>199</v>
      </c>
      <c r="B1299" s="105">
        <v>45745.438543518518</v>
      </c>
      <c r="C1299" s="106"/>
      <c r="D1299" s="107" t="s">
        <v>200</v>
      </c>
      <c r="E1299" s="104"/>
      <c r="F1299" s="104"/>
      <c r="G1299" s="104"/>
      <c r="H1299" s="107" t="s">
        <v>201</v>
      </c>
      <c r="I1299" s="108">
        <v>68.180999999999997</v>
      </c>
    </row>
    <row r="1300" spans="1:9" x14ac:dyDescent="0.25">
      <c r="A1300" s="104" t="s">
        <v>199</v>
      </c>
      <c r="B1300" s="105">
        <v>45745.439359467593</v>
      </c>
      <c r="C1300" s="106"/>
      <c r="D1300" s="107" t="s">
        <v>200</v>
      </c>
      <c r="E1300" s="104"/>
      <c r="F1300" s="104"/>
      <c r="G1300" s="104"/>
      <c r="H1300" s="107" t="s">
        <v>201</v>
      </c>
      <c r="I1300" s="108">
        <v>70.495000000000005</v>
      </c>
    </row>
    <row r="1301" spans="1:9" x14ac:dyDescent="0.25">
      <c r="A1301" s="104" t="s">
        <v>199</v>
      </c>
      <c r="B1301" s="105">
        <v>45745.440904108793</v>
      </c>
      <c r="C1301" s="106"/>
      <c r="D1301" s="107" t="s">
        <v>200</v>
      </c>
      <c r="E1301" s="104"/>
      <c r="F1301" s="104"/>
      <c r="G1301" s="104"/>
      <c r="H1301" s="107" t="s">
        <v>201</v>
      </c>
      <c r="I1301" s="108">
        <v>133.24199999999999</v>
      </c>
    </row>
    <row r="1302" spans="1:9" x14ac:dyDescent="0.25">
      <c r="A1302" s="104" t="s">
        <v>199</v>
      </c>
      <c r="B1302" s="105">
        <v>45745.441747696757</v>
      </c>
      <c r="C1302" s="106"/>
      <c r="D1302" s="107" t="s">
        <v>200</v>
      </c>
      <c r="E1302" s="104"/>
      <c r="F1302" s="104"/>
      <c r="G1302" s="104"/>
      <c r="H1302" s="107" t="s">
        <v>201</v>
      </c>
      <c r="I1302" s="108">
        <v>72.891000000000005</v>
      </c>
    </row>
    <row r="1303" spans="1:9" x14ac:dyDescent="0.25">
      <c r="A1303" s="104" t="s">
        <v>199</v>
      </c>
      <c r="B1303" s="105">
        <v>45745.442548784718</v>
      </c>
      <c r="C1303" s="106"/>
      <c r="D1303" s="107" t="s">
        <v>200</v>
      </c>
      <c r="E1303" s="104"/>
      <c r="F1303" s="104"/>
      <c r="G1303" s="104"/>
      <c r="H1303" s="107" t="s">
        <v>201</v>
      </c>
      <c r="I1303" s="108">
        <v>69.206000000000003</v>
      </c>
    </row>
    <row r="1304" spans="1:9" x14ac:dyDescent="0.25">
      <c r="A1304" s="104" t="s">
        <v>199</v>
      </c>
      <c r="B1304" s="105">
        <v>45745.443345763888</v>
      </c>
      <c r="C1304" s="106"/>
      <c r="D1304" s="107" t="s">
        <v>200</v>
      </c>
      <c r="E1304" s="104"/>
      <c r="F1304" s="104"/>
      <c r="G1304" s="104"/>
      <c r="H1304" s="107" t="s">
        <v>201</v>
      </c>
      <c r="I1304" s="108">
        <v>68.863</v>
      </c>
    </row>
    <row r="1305" spans="1:9" x14ac:dyDescent="0.25">
      <c r="A1305" s="104" t="s">
        <v>199</v>
      </c>
      <c r="B1305" s="105">
        <v>45745.444138460647</v>
      </c>
      <c r="C1305" s="106"/>
      <c r="D1305" s="107" t="s">
        <v>200</v>
      </c>
      <c r="E1305" s="104"/>
      <c r="F1305" s="104"/>
      <c r="G1305" s="104"/>
      <c r="H1305" s="107" t="s">
        <v>201</v>
      </c>
      <c r="I1305" s="108">
        <v>68.465000000000003</v>
      </c>
    </row>
    <row r="1306" spans="1:9" x14ac:dyDescent="0.25">
      <c r="A1306" s="104" t="s">
        <v>199</v>
      </c>
      <c r="B1306" s="105">
        <v>45745.444936400461</v>
      </c>
      <c r="C1306" s="106"/>
      <c r="D1306" s="107" t="s">
        <v>200</v>
      </c>
      <c r="E1306" s="104"/>
      <c r="F1306" s="104"/>
      <c r="G1306" s="104"/>
      <c r="H1306" s="107" t="s">
        <v>201</v>
      </c>
      <c r="I1306" s="108">
        <v>68.953999999999994</v>
      </c>
    </row>
    <row r="1307" spans="1:9" x14ac:dyDescent="0.25">
      <c r="A1307" s="104" t="s">
        <v>199</v>
      </c>
      <c r="B1307" s="105">
        <v>45745.445719976851</v>
      </c>
      <c r="C1307" s="106"/>
      <c r="D1307" s="107" t="s">
        <v>200</v>
      </c>
      <c r="E1307" s="104"/>
      <c r="F1307" s="104"/>
      <c r="G1307" s="104"/>
      <c r="H1307" s="107" t="s">
        <v>201</v>
      </c>
      <c r="I1307" s="108">
        <v>67.691999999999993</v>
      </c>
    </row>
    <row r="1308" spans="1:9" x14ac:dyDescent="0.25">
      <c r="A1308" s="104" t="s">
        <v>199</v>
      </c>
      <c r="B1308" s="105">
        <v>45745.446510208334</v>
      </c>
      <c r="C1308" s="106"/>
      <c r="D1308" s="107" t="s">
        <v>200</v>
      </c>
      <c r="E1308" s="104"/>
      <c r="F1308" s="104"/>
      <c r="G1308" s="104"/>
      <c r="H1308" s="107" t="s">
        <v>201</v>
      </c>
      <c r="I1308" s="108">
        <v>68.313000000000002</v>
      </c>
    </row>
    <row r="1309" spans="1:9" x14ac:dyDescent="0.25">
      <c r="A1309" s="104" t="s">
        <v>199</v>
      </c>
      <c r="B1309" s="105">
        <v>45745.447298287036</v>
      </c>
      <c r="C1309" s="106"/>
      <c r="D1309" s="107" t="s">
        <v>200</v>
      </c>
      <c r="E1309" s="104"/>
      <c r="F1309" s="104"/>
      <c r="G1309" s="104"/>
      <c r="H1309" s="107" t="s">
        <v>201</v>
      </c>
      <c r="I1309" s="108">
        <v>68.075000000000003</v>
      </c>
    </row>
    <row r="1310" spans="1:9" x14ac:dyDescent="0.25">
      <c r="A1310" s="104" t="s">
        <v>199</v>
      </c>
      <c r="B1310" s="105">
        <v>45745.448091585647</v>
      </c>
      <c r="C1310" s="106"/>
      <c r="D1310" s="107" t="s">
        <v>200</v>
      </c>
      <c r="E1310" s="104"/>
      <c r="F1310" s="104"/>
      <c r="G1310" s="104"/>
      <c r="H1310" s="107" t="s">
        <v>201</v>
      </c>
      <c r="I1310" s="108">
        <v>68.561999999999998</v>
      </c>
    </row>
    <row r="1311" spans="1:9" x14ac:dyDescent="0.25">
      <c r="A1311" s="104" t="s">
        <v>199</v>
      </c>
      <c r="B1311" s="105">
        <v>45745.448933356478</v>
      </c>
      <c r="C1311" s="106"/>
      <c r="D1311" s="107" t="s">
        <v>200</v>
      </c>
      <c r="E1311" s="104"/>
      <c r="F1311" s="104"/>
      <c r="G1311" s="104"/>
      <c r="H1311" s="107" t="s">
        <v>201</v>
      </c>
      <c r="I1311" s="108">
        <v>72.7</v>
      </c>
    </row>
    <row r="1312" spans="1:9" x14ac:dyDescent="0.25">
      <c r="A1312" s="104" t="s">
        <v>199</v>
      </c>
      <c r="B1312" s="105">
        <v>45745.449713344904</v>
      </c>
      <c r="C1312" s="106"/>
      <c r="D1312" s="107" t="s">
        <v>200</v>
      </c>
      <c r="E1312" s="104"/>
      <c r="F1312" s="104"/>
      <c r="G1312" s="104"/>
      <c r="H1312" s="107" t="s">
        <v>201</v>
      </c>
      <c r="I1312" s="108">
        <v>67.400000000000006</v>
      </c>
    </row>
    <row r="1313" spans="1:9" x14ac:dyDescent="0.25">
      <c r="A1313" s="104" t="s">
        <v>199</v>
      </c>
      <c r="B1313" s="105">
        <v>45745.450508599533</v>
      </c>
      <c r="C1313" s="106"/>
      <c r="D1313" s="107" t="s">
        <v>200</v>
      </c>
      <c r="E1313" s="104"/>
      <c r="F1313" s="104"/>
      <c r="G1313" s="104"/>
      <c r="H1313" s="107" t="s">
        <v>201</v>
      </c>
      <c r="I1313" s="108">
        <v>68.712999999999994</v>
      </c>
    </row>
    <row r="1314" spans="1:9" x14ac:dyDescent="0.25">
      <c r="A1314" s="104" t="s">
        <v>199</v>
      </c>
      <c r="B1314" s="105">
        <v>45745.451308287033</v>
      </c>
      <c r="C1314" s="106"/>
      <c r="D1314" s="107" t="s">
        <v>200</v>
      </c>
      <c r="E1314" s="104"/>
      <c r="F1314" s="104"/>
      <c r="G1314" s="104"/>
      <c r="H1314" s="107" t="s">
        <v>201</v>
      </c>
      <c r="I1314" s="108">
        <v>69.066000000000003</v>
      </c>
    </row>
    <row r="1315" spans="1:9" x14ac:dyDescent="0.25">
      <c r="A1315" s="104" t="s">
        <v>199</v>
      </c>
      <c r="B1315" s="105">
        <v>45745.452106053242</v>
      </c>
      <c r="C1315" s="106"/>
      <c r="D1315" s="107" t="s">
        <v>200</v>
      </c>
      <c r="E1315" s="104"/>
      <c r="F1315" s="104"/>
      <c r="G1315" s="104"/>
      <c r="H1315" s="107" t="s">
        <v>201</v>
      </c>
      <c r="I1315" s="108">
        <v>68.956000000000003</v>
      </c>
    </row>
    <row r="1316" spans="1:9" x14ac:dyDescent="0.25">
      <c r="A1316" s="104" t="s">
        <v>199</v>
      </c>
      <c r="B1316" s="105">
        <v>45745.453163761573</v>
      </c>
      <c r="C1316" s="106"/>
      <c r="D1316" s="107" t="s">
        <v>200</v>
      </c>
      <c r="E1316" s="104"/>
      <c r="F1316" s="104"/>
      <c r="G1316" s="104"/>
      <c r="H1316" s="107" t="s">
        <v>201</v>
      </c>
      <c r="I1316" s="108">
        <v>91.35</v>
      </c>
    </row>
    <row r="1317" spans="1:9" x14ac:dyDescent="0.25">
      <c r="A1317" s="104" t="s">
        <v>199</v>
      </c>
      <c r="B1317" s="105">
        <v>45745.453950891198</v>
      </c>
      <c r="C1317" s="106"/>
      <c r="D1317" s="107" t="s">
        <v>200</v>
      </c>
      <c r="E1317" s="104"/>
      <c r="F1317" s="104"/>
      <c r="G1317" s="104"/>
      <c r="H1317" s="107" t="s">
        <v>201</v>
      </c>
      <c r="I1317" s="108">
        <v>68.048000000000002</v>
      </c>
    </row>
    <row r="1318" spans="1:9" x14ac:dyDescent="0.25">
      <c r="A1318" s="104" t="s">
        <v>199</v>
      </c>
      <c r="B1318" s="105">
        <v>45745.454740312496</v>
      </c>
      <c r="C1318" s="106"/>
      <c r="D1318" s="107" t="s">
        <v>200</v>
      </c>
      <c r="E1318" s="104"/>
      <c r="F1318" s="104"/>
      <c r="G1318" s="104"/>
      <c r="H1318" s="107" t="s">
        <v>201</v>
      </c>
      <c r="I1318" s="108">
        <v>68.195999999999998</v>
      </c>
    </row>
    <row r="1319" spans="1:9" x14ac:dyDescent="0.25">
      <c r="A1319" s="104" t="s">
        <v>199</v>
      </c>
      <c r="B1319" s="105">
        <v>45745.455545613426</v>
      </c>
      <c r="C1319" s="106"/>
      <c r="D1319" s="107" t="s">
        <v>200</v>
      </c>
      <c r="E1319" s="104"/>
      <c r="F1319" s="104"/>
      <c r="G1319" s="104"/>
      <c r="H1319" s="107" t="s">
        <v>201</v>
      </c>
      <c r="I1319" s="108">
        <v>69.555000000000007</v>
      </c>
    </row>
    <row r="1320" spans="1:9" x14ac:dyDescent="0.25">
      <c r="A1320" s="104" t="s">
        <v>199</v>
      </c>
      <c r="B1320" s="105">
        <v>45745.457128287038</v>
      </c>
      <c r="C1320" s="106"/>
      <c r="D1320" s="107" t="s">
        <v>200</v>
      </c>
      <c r="E1320" s="104"/>
      <c r="F1320" s="104"/>
      <c r="G1320" s="104"/>
      <c r="H1320" s="107" t="s">
        <v>201</v>
      </c>
      <c r="I1320" s="108">
        <v>136.965</v>
      </c>
    </row>
    <row r="1321" spans="1:9" x14ac:dyDescent="0.25">
      <c r="A1321" s="104" t="s">
        <v>199</v>
      </c>
      <c r="B1321" s="105">
        <v>45745.457980127314</v>
      </c>
      <c r="C1321" s="106"/>
      <c r="D1321" s="107" t="s">
        <v>200</v>
      </c>
      <c r="E1321" s="104"/>
      <c r="F1321" s="104"/>
      <c r="G1321" s="104"/>
      <c r="H1321" s="107" t="s">
        <v>201</v>
      </c>
      <c r="I1321" s="108">
        <v>73.623999999999995</v>
      </c>
    </row>
    <row r="1322" spans="1:9" x14ac:dyDescent="0.25">
      <c r="A1322" s="104" t="s">
        <v>199</v>
      </c>
      <c r="B1322" s="105">
        <v>45745.458832916665</v>
      </c>
      <c r="C1322" s="106"/>
      <c r="D1322" s="107" t="s">
        <v>200</v>
      </c>
      <c r="E1322" s="104"/>
      <c r="F1322" s="104"/>
      <c r="G1322" s="104"/>
      <c r="H1322" s="107" t="s">
        <v>201</v>
      </c>
      <c r="I1322" s="108">
        <v>73.680999999999997</v>
      </c>
    </row>
    <row r="1323" spans="1:9" x14ac:dyDescent="0.25">
      <c r="A1323" s="104" t="s">
        <v>199</v>
      </c>
      <c r="B1323" s="105">
        <v>45745.459703553242</v>
      </c>
      <c r="C1323" s="106"/>
      <c r="D1323" s="107" t="s">
        <v>200</v>
      </c>
      <c r="E1323" s="104"/>
      <c r="F1323" s="104"/>
      <c r="G1323" s="104"/>
      <c r="H1323" s="107" t="s">
        <v>201</v>
      </c>
      <c r="I1323" s="108">
        <v>75.228999999999999</v>
      </c>
    </row>
    <row r="1324" spans="1:9" x14ac:dyDescent="0.25">
      <c r="A1324" s="104" t="s">
        <v>199</v>
      </c>
      <c r="B1324" s="105">
        <v>45745.460517615742</v>
      </c>
      <c r="C1324" s="106"/>
      <c r="D1324" s="107" t="s">
        <v>200</v>
      </c>
      <c r="E1324" s="104"/>
      <c r="F1324" s="104"/>
      <c r="G1324" s="104"/>
      <c r="H1324" s="107" t="s">
        <v>201</v>
      </c>
      <c r="I1324" s="108">
        <v>70.299000000000007</v>
      </c>
    </row>
    <row r="1325" spans="1:9" x14ac:dyDescent="0.25">
      <c r="A1325" s="104" t="s">
        <v>199</v>
      </c>
      <c r="B1325" s="105">
        <v>45745.461338749999</v>
      </c>
      <c r="C1325" s="106"/>
      <c r="D1325" s="107" t="s">
        <v>200</v>
      </c>
      <c r="E1325" s="104"/>
      <c r="F1325" s="104"/>
      <c r="G1325" s="104"/>
      <c r="H1325" s="107" t="s">
        <v>201</v>
      </c>
      <c r="I1325" s="108">
        <v>70.938999999999993</v>
      </c>
    </row>
    <row r="1326" spans="1:9" x14ac:dyDescent="0.25">
      <c r="A1326" s="104" t="s">
        <v>199</v>
      </c>
      <c r="B1326" s="105">
        <v>45745.462164907403</v>
      </c>
      <c r="C1326" s="106"/>
      <c r="D1326" s="107" t="s">
        <v>200</v>
      </c>
      <c r="E1326" s="104"/>
      <c r="F1326" s="104"/>
      <c r="G1326" s="104"/>
      <c r="H1326" s="107" t="s">
        <v>201</v>
      </c>
      <c r="I1326" s="108">
        <v>71.370999999999995</v>
      </c>
    </row>
    <row r="1327" spans="1:9" x14ac:dyDescent="0.25">
      <c r="A1327" s="104" t="s">
        <v>199</v>
      </c>
      <c r="B1327" s="105">
        <v>45745.462992905093</v>
      </c>
      <c r="C1327" s="106"/>
      <c r="D1327" s="107" t="s">
        <v>200</v>
      </c>
      <c r="E1327" s="104"/>
      <c r="F1327" s="104"/>
      <c r="G1327" s="104"/>
      <c r="H1327" s="107" t="s">
        <v>201</v>
      </c>
      <c r="I1327" s="108">
        <v>71.566999999999993</v>
      </c>
    </row>
    <row r="1328" spans="1:9" x14ac:dyDescent="0.25">
      <c r="A1328" s="104" t="s">
        <v>199</v>
      </c>
      <c r="B1328" s="105">
        <v>45745.463827546293</v>
      </c>
      <c r="C1328" s="106"/>
      <c r="D1328" s="107" t="s">
        <v>200</v>
      </c>
      <c r="E1328" s="104"/>
      <c r="F1328" s="104"/>
      <c r="G1328" s="104"/>
      <c r="H1328" s="107" t="s">
        <v>201</v>
      </c>
      <c r="I1328" s="108">
        <v>72.111000000000004</v>
      </c>
    </row>
    <row r="1329" spans="1:9" x14ac:dyDescent="0.25">
      <c r="A1329" s="104" t="s">
        <v>199</v>
      </c>
      <c r="B1329" s="105">
        <v>45745.465314513887</v>
      </c>
      <c r="C1329" s="106"/>
      <c r="D1329" s="107" t="s">
        <v>200</v>
      </c>
      <c r="E1329" s="104"/>
      <c r="F1329" s="104"/>
      <c r="G1329" s="104"/>
      <c r="H1329" s="107" t="s">
        <v>201</v>
      </c>
      <c r="I1329" s="108">
        <v>128.46600000000001</v>
      </c>
    </row>
    <row r="1330" spans="1:9" x14ac:dyDescent="0.25">
      <c r="A1330" s="104" t="s">
        <v>199</v>
      </c>
      <c r="B1330" s="105">
        <v>45745.466157581017</v>
      </c>
      <c r="C1330" s="106"/>
      <c r="D1330" s="107" t="s">
        <v>200</v>
      </c>
      <c r="E1330" s="104"/>
      <c r="F1330" s="104"/>
      <c r="G1330" s="104"/>
      <c r="H1330" s="107" t="s">
        <v>201</v>
      </c>
      <c r="I1330" s="108">
        <v>72.843000000000004</v>
      </c>
    </row>
    <row r="1331" spans="1:9" x14ac:dyDescent="0.25">
      <c r="A1331" s="104" t="s">
        <v>199</v>
      </c>
      <c r="B1331" s="105">
        <v>45745.46774832176</v>
      </c>
      <c r="C1331" s="106"/>
      <c r="D1331" s="107" t="s">
        <v>200</v>
      </c>
      <c r="E1331" s="104"/>
      <c r="F1331" s="104"/>
      <c r="G1331" s="104"/>
      <c r="H1331" s="107" t="s">
        <v>201</v>
      </c>
      <c r="I1331" s="108">
        <v>137.453</v>
      </c>
    </row>
    <row r="1332" spans="1:9" x14ac:dyDescent="0.25">
      <c r="A1332" s="104" t="s">
        <v>199</v>
      </c>
      <c r="B1332" s="105">
        <v>45745.468586249997</v>
      </c>
      <c r="C1332" s="106"/>
      <c r="D1332" s="107" t="s">
        <v>200</v>
      </c>
      <c r="E1332" s="104"/>
      <c r="F1332" s="104"/>
      <c r="G1332" s="104"/>
      <c r="H1332" s="107" t="s">
        <v>201</v>
      </c>
      <c r="I1332" s="108">
        <v>72.367000000000004</v>
      </c>
    </row>
    <row r="1333" spans="1:9" x14ac:dyDescent="0.25">
      <c r="A1333" s="104" t="s">
        <v>199</v>
      </c>
      <c r="B1333" s="105">
        <v>45745.46942681713</v>
      </c>
      <c r="C1333" s="106"/>
      <c r="D1333" s="107" t="s">
        <v>200</v>
      </c>
      <c r="E1333" s="104"/>
      <c r="F1333" s="104"/>
      <c r="G1333" s="104"/>
      <c r="H1333" s="107" t="s">
        <v>201</v>
      </c>
      <c r="I1333" s="108">
        <v>72.63</v>
      </c>
    </row>
    <row r="1334" spans="1:9" x14ac:dyDescent="0.25">
      <c r="A1334" s="104" t="s">
        <v>199</v>
      </c>
      <c r="B1334" s="105">
        <v>45745.470278541667</v>
      </c>
      <c r="C1334" s="106"/>
      <c r="D1334" s="107" t="s">
        <v>200</v>
      </c>
      <c r="E1334" s="104"/>
      <c r="F1334" s="104"/>
      <c r="G1334" s="104"/>
      <c r="H1334" s="107" t="s">
        <v>201</v>
      </c>
      <c r="I1334" s="108">
        <v>73.619</v>
      </c>
    </row>
    <row r="1335" spans="1:9" x14ac:dyDescent="0.25">
      <c r="A1335" s="104" t="s">
        <v>199</v>
      </c>
      <c r="B1335" s="105">
        <v>45745.47112574074</v>
      </c>
      <c r="C1335" s="106"/>
      <c r="D1335" s="107" t="s">
        <v>200</v>
      </c>
      <c r="E1335" s="104"/>
      <c r="F1335" s="104"/>
      <c r="G1335" s="104"/>
      <c r="H1335" s="107" t="s">
        <v>201</v>
      </c>
      <c r="I1335" s="108">
        <v>73.210999999999999</v>
      </c>
    </row>
    <row r="1336" spans="1:9" x14ac:dyDescent="0.25">
      <c r="A1336" s="104" t="s">
        <v>199</v>
      </c>
      <c r="B1336" s="105">
        <v>45745.471959652779</v>
      </c>
      <c r="C1336" s="106"/>
      <c r="D1336" s="107" t="s">
        <v>200</v>
      </c>
      <c r="E1336" s="104"/>
      <c r="F1336" s="104"/>
      <c r="G1336" s="104"/>
      <c r="H1336" s="107" t="s">
        <v>201</v>
      </c>
      <c r="I1336" s="108">
        <v>72.015000000000001</v>
      </c>
    </row>
    <row r="1337" spans="1:9" x14ac:dyDescent="0.25">
      <c r="A1337" s="104" t="s">
        <v>199</v>
      </c>
      <c r="B1337" s="105">
        <v>45745.472824699071</v>
      </c>
      <c r="C1337" s="106"/>
      <c r="D1337" s="107" t="s">
        <v>200</v>
      </c>
      <c r="E1337" s="104"/>
      <c r="F1337" s="104"/>
      <c r="G1337" s="104"/>
      <c r="H1337" s="107" t="s">
        <v>201</v>
      </c>
      <c r="I1337" s="108">
        <v>74.501999999999995</v>
      </c>
    </row>
    <row r="1338" spans="1:9" x14ac:dyDescent="0.25">
      <c r="A1338" s="104" t="s">
        <v>199</v>
      </c>
      <c r="B1338" s="105">
        <v>45745.473667534723</v>
      </c>
      <c r="C1338" s="106"/>
      <c r="D1338" s="107" t="s">
        <v>200</v>
      </c>
      <c r="E1338" s="104"/>
      <c r="F1338" s="104"/>
      <c r="G1338" s="104"/>
      <c r="H1338" s="107" t="s">
        <v>201</v>
      </c>
      <c r="I1338" s="108">
        <v>73.058000000000007</v>
      </c>
    </row>
    <row r="1339" spans="1:9" x14ac:dyDescent="0.25">
      <c r="A1339" s="104" t="s">
        <v>199</v>
      </c>
      <c r="B1339" s="105">
        <v>45745.474523993056</v>
      </c>
      <c r="C1339" s="106"/>
      <c r="D1339" s="107" t="s">
        <v>200</v>
      </c>
      <c r="E1339" s="104"/>
      <c r="F1339" s="104"/>
      <c r="G1339" s="104"/>
      <c r="H1339" s="107" t="s">
        <v>201</v>
      </c>
      <c r="I1339" s="108">
        <v>74.022000000000006</v>
      </c>
    </row>
    <row r="1340" spans="1:9" x14ac:dyDescent="0.25">
      <c r="A1340" s="104" t="s">
        <v>199</v>
      </c>
      <c r="B1340" s="105">
        <v>45745.475376296294</v>
      </c>
      <c r="C1340" s="106"/>
      <c r="D1340" s="107" t="s">
        <v>200</v>
      </c>
      <c r="E1340" s="104"/>
      <c r="F1340" s="104"/>
      <c r="G1340" s="104"/>
      <c r="H1340" s="107" t="s">
        <v>201</v>
      </c>
      <c r="I1340" s="108">
        <v>73.602000000000004</v>
      </c>
    </row>
    <row r="1341" spans="1:9" x14ac:dyDescent="0.25">
      <c r="A1341" s="104" t="s">
        <v>199</v>
      </c>
      <c r="B1341" s="105">
        <v>45745.476215023147</v>
      </c>
      <c r="C1341" s="106"/>
      <c r="D1341" s="107" t="s">
        <v>200</v>
      </c>
      <c r="E1341" s="104"/>
      <c r="F1341" s="104"/>
      <c r="G1341" s="104"/>
      <c r="H1341" s="107" t="s">
        <v>201</v>
      </c>
      <c r="I1341" s="108">
        <v>72.462999999999994</v>
      </c>
    </row>
    <row r="1342" spans="1:9" x14ac:dyDescent="0.25">
      <c r="A1342" s="104" t="s">
        <v>199</v>
      </c>
      <c r="B1342" s="105">
        <v>45745.477036481483</v>
      </c>
      <c r="C1342" s="106"/>
      <c r="D1342" s="107" t="s">
        <v>200</v>
      </c>
      <c r="E1342" s="104"/>
      <c r="F1342" s="104"/>
      <c r="G1342" s="104"/>
      <c r="H1342" s="107" t="s">
        <v>201</v>
      </c>
      <c r="I1342" s="108">
        <v>71.010000000000005</v>
      </c>
    </row>
    <row r="1343" spans="1:9" x14ac:dyDescent="0.25">
      <c r="A1343" s="104" t="s">
        <v>199</v>
      </c>
      <c r="B1343" s="105">
        <v>45745.477883194442</v>
      </c>
      <c r="C1343" s="106"/>
      <c r="D1343" s="107" t="s">
        <v>200</v>
      </c>
      <c r="E1343" s="104"/>
      <c r="F1343" s="104"/>
      <c r="G1343" s="104"/>
      <c r="H1343" s="107" t="s">
        <v>201</v>
      </c>
      <c r="I1343" s="108">
        <v>73.141999999999996</v>
      </c>
    </row>
    <row r="1344" spans="1:9" x14ac:dyDescent="0.25">
      <c r="A1344" s="104" t="s">
        <v>199</v>
      </c>
      <c r="B1344" s="105">
        <v>45745.478717210644</v>
      </c>
      <c r="C1344" s="106"/>
      <c r="D1344" s="107" t="s">
        <v>200</v>
      </c>
      <c r="E1344" s="104"/>
      <c r="F1344" s="104"/>
      <c r="G1344" s="104"/>
      <c r="H1344" s="107" t="s">
        <v>201</v>
      </c>
      <c r="I1344" s="108">
        <v>72.055000000000007</v>
      </c>
    </row>
    <row r="1345" spans="1:9" x14ac:dyDescent="0.25">
      <c r="A1345" s="104" t="s">
        <v>199</v>
      </c>
      <c r="B1345" s="105">
        <v>45745.479560601852</v>
      </c>
      <c r="C1345" s="106"/>
      <c r="D1345" s="107" t="s">
        <v>200</v>
      </c>
      <c r="E1345" s="104"/>
      <c r="F1345" s="104"/>
      <c r="G1345" s="104"/>
      <c r="H1345" s="107" t="s">
        <v>201</v>
      </c>
      <c r="I1345" s="108">
        <v>72.847999999999999</v>
      </c>
    </row>
    <row r="1346" spans="1:9" x14ac:dyDescent="0.25">
      <c r="A1346" s="104" t="s">
        <v>199</v>
      </c>
      <c r="B1346" s="105">
        <v>45745.480419618056</v>
      </c>
      <c r="C1346" s="106"/>
      <c r="D1346" s="107" t="s">
        <v>200</v>
      </c>
      <c r="E1346" s="104"/>
      <c r="F1346" s="104"/>
      <c r="G1346" s="104"/>
      <c r="H1346" s="107" t="s">
        <v>201</v>
      </c>
      <c r="I1346" s="108">
        <v>74.245000000000005</v>
      </c>
    </row>
    <row r="1347" spans="1:9" x14ac:dyDescent="0.25">
      <c r="A1347" s="104" t="s">
        <v>199</v>
      </c>
      <c r="B1347" s="105">
        <v>45745.481266921292</v>
      </c>
      <c r="C1347" s="106"/>
      <c r="D1347" s="107" t="s">
        <v>200</v>
      </c>
      <c r="E1347" s="104"/>
      <c r="F1347" s="104"/>
      <c r="G1347" s="104"/>
      <c r="H1347" s="107" t="s">
        <v>201</v>
      </c>
      <c r="I1347" s="108">
        <v>73.182000000000002</v>
      </c>
    </row>
    <row r="1348" spans="1:9" x14ac:dyDescent="0.25">
      <c r="A1348" s="104" t="s">
        <v>199</v>
      </c>
      <c r="B1348" s="105">
        <v>45745.48211532407</v>
      </c>
      <c r="C1348" s="106"/>
      <c r="D1348" s="107" t="s">
        <v>200</v>
      </c>
      <c r="E1348" s="104"/>
      <c r="F1348" s="104"/>
      <c r="G1348" s="104"/>
      <c r="H1348" s="107" t="s">
        <v>201</v>
      </c>
      <c r="I1348" s="108">
        <v>73.299000000000007</v>
      </c>
    </row>
    <row r="1349" spans="1:9" x14ac:dyDescent="0.25">
      <c r="A1349" s="104" t="s">
        <v>199</v>
      </c>
      <c r="B1349" s="105">
        <v>45745.39893362268</v>
      </c>
      <c r="C1349" s="106"/>
      <c r="D1349" s="107" t="s">
        <v>203</v>
      </c>
      <c r="E1349" s="104"/>
      <c r="F1349" s="104"/>
      <c r="G1349" s="104"/>
      <c r="H1349" s="107" t="s">
        <v>204</v>
      </c>
      <c r="I1349" s="108">
        <v>73.191000000000003</v>
      </c>
    </row>
    <row r="1350" spans="1:9" x14ac:dyDescent="0.25">
      <c r="A1350" s="104" t="s">
        <v>199</v>
      </c>
      <c r="B1350" s="105">
        <v>45745.399784085646</v>
      </c>
      <c r="C1350" s="106"/>
      <c r="D1350" s="107" t="s">
        <v>203</v>
      </c>
      <c r="E1350" s="104"/>
      <c r="F1350" s="104"/>
      <c r="G1350" s="104"/>
      <c r="H1350" s="107" t="s">
        <v>204</v>
      </c>
      <c r="I1350" s="108">
        <v>73.477000000000004</v>
      </c>
    </row>
    <row r="1351" spans="1:9" x14ac:dyDescent="0.25">
      <c r="A1351" s="104" t="s">
        <v>199</v>
      </c>
      <c r="B1351" s="105">
        <v>45745.400643263885</v>
      </c>
      <c r="C1351" s="106"/>
      <c r="D1351" s="107" t="s">
        <v>203</v>
      </c>
      <c r="E1351" s="104"/>
      <c r="F1351" s="104"/>
      <c r="G1351" s="104"/>
      <c r="H1351" s="107" t="s">
        <v>204</v>
      </c>
      <c r="I1351" s="108">
        <v>74.200999999999993</v>
      </c>
    </row>
    <row r="1352" spans="1:9" x14ac:dyDescent="0.25">
      <c r="A1352" s="104" t="s">
        <v>199</v>
      </c>
      <c r="B1352" s="105">
        <v>45745.401451331018</v>
      </c>
      <c r="C1352" s="106"/>
      <c r="D1352" s="107" t="s">
        <v>203</v>
      </c>
      <c r="E1352" s="104"/>
      <c r="F1352" s="104"/>
      <c r="G1352" s="104"/>
      <c r="H1352" s="107" t="s">
        <v>204</v>
      </c>
      <c r="I1352" s="108">
        <v>69.832999999999998</v>
      </c>
    </row>
    <row r="1353" spans="1:9" x14ac:dyDescent="0.25">
      <c r="A1353" s="104" t="s">
        <v>199</v>
      </c>
      <c r="B1353" s="105">
        <v>45745.402275810186</v>
      </c>
      <c r="C1353" s="106"/>
      <c r="D1353" s="107" t="s">
        <v>203</v>
      </c>
      <c r="E1353" s="104"/>
      <c r="F1353" s="104"/>
      <c r="G1353" s="104"/>
      <c r="H1353" s="107" t="s">
        <v>204</v>
      </c>
      <c r="I1353" s="108">
        <v>71.259</v>
      </c>
    </row>
    <row r="1354" spans="1:9" x14ac:dyDescent="0.25">
      <c r="A1354" s="104" t="s">
        <v>199</v>
      </c>
      <c r="B1354" s="105">
        <v>45745.403075868053</v>
      </c>
      <c r="C1354" s="106"/>
      <c r="D1354" s="107" t="s">
        <v>203</v>
      </c>
      <c r="E1354" s="104"/>
      <c r="F1354" s="104"/>
      <c r="G1354" s="104"/>
      <c r="H1354" s="107" t="s">
        <v>204</v>
      </c>
      <c r="I1354" s="108">
        <v>69.099999999999994</v>
      </c>
    </row>
    <row r="1355" spans="1:9" x14ac:dyDescent="0.25">
      <c r="A1355" s="104" t="s">
        <v>199</v>
      </c>
      <c r="B1355" s="105">
        <v>45745.403904756946</v>
      </c>
      <c r="C1355" s="106"/>
      <c r="D1355" s="107" t="s">
        <v>203</v>
      </c>
      <c r="E1355" s="104"/>
      <c r="F1355" s="104"/>
      <c r="G1355" s="104"/>
      <c r="H1355" s="107" t="s">
        <v>204</v>
      </c>
      <c r="I1355" s="108">
        <v>71.617000000000004</v>
      </c>
    </row>
    <row r="1356" spans="1:9" x14ac:dyDescent="0.25">
      <c r="A1356" s="104" t="s">
        <v>199</v>
      </c>
      <c r="B1356" s="105">
        <v>45745.404720706014</v>
      </c>
      <c r="C1356" s="106"/>
      <c r="D1356" s="107" t="s">
        <v>203</v>
      </c>
      <c r="E1356" s="104"/>
      <c r="F1356" s="104"/>
      <c r="G1356" s="104"/>
      <c r="H1356" s="107" t="s">
        <v>204</v>
      </c>
      <c r="I1356" s="108">
        <v>70.510999999999996</v>
      </c>
    </row>
    <row r="1357" spans="1:9" x14ac:dyDescent="0.25">
      <c r="A1357" s="104" t="s">
        <v>199</v>
      </c>
      <c r="B1357" s="105">
        <v>45745.405531828699</v>
      </c>
      <c r="C1357" s="106"/>
      <c r="D1357" s="107" t="s">
        <v>203</v>
      </c>
      <c r="E1357" s="104"/>
      <c r="F1357" s="104"/>
      <c r="G1357" s="104"/>
      <c r="H1357" s="107" t="s">
        <v>204</v>
      </c>
      <c r="I1357" s="108">
        <v>70.061999999999998</v>
      </c>
    </row>
    <row r="1358" spans="1:9" x14ac:dyDescent="0.25">
      <c r="A1358" s="104" t="s">
        <v>199</v>
      </c>
      <c r="B1358" s="105">
        <v>45745.406341087961</v>
      </c>
      <c r="C1358" s="106"/>
      <c r="D1358" s="107" t="s">
        <v>203</v>
      </c>
      <c r="E1358" s="104"/>
      <c r="F1358" s="104"/>
      <c r="G1358" s="104"/>
      <c r="H1358" s="107" t="s">
        <v>204</v>
      </c>
      <c r="I1358" s="108">
        <v>69.915000000000006</v>
      </c>
    </row>
    <row r="1359" spans="1:9" x14ac:dyDescent="0.25">
      <c r="A1359" s="104" t="s">
        <v>199</v>
      </c>
      <c r="B1359" s="105">
        <v>45745.407161817129</v>
      </c>
      <c r="C1359" s="106"/>
      <c r="D1359" s="107" t="s">
        <v>203</v>
      </c>
      <c r="E1359" s="104"/>
      <c r="F1359" s="104"/>
      <c r="G1359" s="104"/>
      <c r="H1359" s="107" t="s">
        <v>204</v>
      </c>
      <c r="I1359" s="108">
        <v>70.942999999999998</v>
      </c>
    </row>
    <row r="1360" spans="1:9" x14ac:dyDescent="0.25">
      <c r="A1360" s="104" t="s">
        <v>199</v>
      </c>
      <c r="B1360" s="105">
        <v>45745.407965729166</v>
      </c>
      <c r="C1360" s="106"/>
      <c r="D1360" s="107" t="s">
        <v>203</v>
      </c>
      <c r="E1360" s="104"/>
      <c r="F1360" s="104"/>
      <c r="G1360" s="104"/>
      <c r="H1360" s="107" t="s">
        <v>204</v>
      </c>
      <c r="I1360" s="108">
        <v>69.441000000000003</v>
      </c>
    </row>
    <row r="1361" spans="1:9" x14ac:dyDescent="0.25">
      <c r="A1361" s="104" t="s">
        <v>199</v>
      </c>
      <c r="B1361" s="105">
        <v>45745.408793726849</v>
      </c>
      <c r="C1361" s="106"/>
      <c r="D1361" s="107" t="s">
        <v>203</v>
      </c>
      <c r="E1361" s="104"/>
      <c r="F1361" s="104"/>
      <c r="G1361" s="104"/>
      <c r="H1361" s="107" t="s">
        <v>204</v>
      </c>
      <c r="I1361" s="108">
        <v>71.537000000000006</v>
      </c>
    </row>
    <row r="1362" spans="1:9" x14ac:dyDescent="0.25">
      <c r="A1362" s="104" t="s">
        <v>199</v>
      </c>
      <c r="B1362" s="105">
        <v>45745.409592638884</v>
      </c>
      <c r="C1362" s="106"/>
      <c r="D1362" s="107" t="s">
        <v>203</v>
      </c>
      <c r="E1362" s="104"/>
      <c r="F1362" s="104"/>
      <c r="G1362" s="104"/>
      <c r="H1362" s="107" t="s">
        <v>204</v>
      </c>
      <c r="I1362" s="108">
        <v>69.031999999999996</v>
      </c>
    </row>
    <row r="1363" spans="1:9" x14ac:dyDescent="0.25">
      <c r="A1363" s="104" t="s">
        <v>199</v>
      </c>
      <c r="B1363" s="105">
        <v>45745.410401099536</v>
      </c>
      <c r="C1363" s="106"/>
      <c r="D1363" s="107" t="s">
        <v>203</v>
      </c>
      <c r="E1363" s="104"/>
      <c r="F1363" s="104"/>
      <c r="G1363" s="104"/>
      <c r="H1363" s="107" t="s">
        <v>204</v>
      </c>
      <c r="I1363" s="108">
        <v>69.834999999999994</v>
      </c>
    </row>
    <row r="1364" spans="1:9" x14ac:dyDescent="0.25">
      <c r="A1364" s="104" t="s">
        <v>199</v>
      </c>
      <c r="B1364" s="105">
        <v>45745.411211851853</v>
      </c>
      <c r="C1364" s="106"/>
      <c r="D1364" s="107" t="s">
        <v>203</v>
      </c>
      <c r="E1364" s="104"/>
      <c r="F1364" s="104"/>
      <c r="G1364" s="104"/>
      <c r="H1364" s="107" t="s">
        <v>204</v>
      </c>
      <c r="I1364" s="108">
        <v>70.03</v>
      </c>
    </row>
    <row r="1365" spans="1:9" x14ac:dyDescent="0.25">
      <c r="A1365" s="104" t="s">
        <v>199</v>
      </c>
      <c r="B1365" s="105">
        <v>45745.412013842593</v>
      </c>
      <c r="C1365" s="106"/>
      <c r="D1365" s="107" t="s">
        <v>203</v>
      </c>
      <c r="E1365" s="104"/>
      <c r="F1365" s="104"/>
      <c r="G1365" s="104"/>
      <c r="H1365" s="107" t="s">
        <v>204</v>
      </c>
      <c r="I1365" s="108">
        <v>69.322000000000003</v>
      </c>
    </row>
    <row r="1366" spans="1:9" x14ac:dyDescent="0.25">
      <c r="A1366" s="104" t="s">
        <v>199</v>
      </c>
      <c r="B1366" s="105">
        <v>45745.412811157403</v>
      </c>
      <c r="C1366" s="106"/>
      <c r="D1366" s="107" t="s">
        <v>203</v>
      </c>
      <c r="E1366" s="104"/>
      <c r="F1366" s="104"/>
      <c r="G1366" s="104"/>
      <c r="H1366" s="107" t="s">
        <v>204</v>
      </c>
      <c r="I1366" s="108">
        <v>68.88</v>
      </c>
    </row>
    <row r="1367" spans="1:9" x14ac:dyDescent="0.25">
      <c r="A1367" s="104" t="s">
        <v>199</v>
      </c>
      <c r="B1367" s="105">
        <v>45745.413631909723</v>
      </c>
      <c r="C1367" s="106"/>
      <c r="D1367" s="107" t="s">
        <v>203</v>
      </c>
      <c r="E1367" s="104"/>
      <c r="F1367" s="104"/>
      <c r="G1367" s="104"/>
      <c r="H1367" s="107" t="s">
        <v>204</v>
      </c>
      <c r="I1367" s="108">
        <v>70.897000000000006</v>
      </c>
    </row>
    <row r="1368" spans="1:9" x14ac:dyDescent="0.25">
      <c r="A1368" s="104" t="s">
        <v>199</v>
      </c>
      <c r="B1368" s="105">
        <v>45745.414425925926</v>
      </c>
      <c r="C1368" s="106"/>
      <c r="D1368" s="107" t="s">
        <v>203</v>
      </c>
      <c r="E1368" s="104"/>
      <c r="F1368" s="104"/>
      <c r="G1368" s="104"/>
      <c r="H1368" s="107" t="s">
        <v>204</v>
      </c>
      <c r="I1368" s="108">
        <v>68.608999999999995</v>
      </c>
    </row>
    <row r="1369" spans="1:9" x14ac:dyDescent="0.25">
      <c r="A1369" s="104" t="s">
        <v>199</v>
      </c>
      <c r="B1369" s="105">
        <v>45745.416013703703</v>
      </c>
      <c r="C1369" s="106"/>
      <c r="D1369" s="107" t="s">
        <v>203</v>
      </c>
      <c r="E1369" s="104"/>
      <c r="F1369" s="104"/>
      <c r="G1369" s="104"/>
      <c r="H1369" s="107" t="s">
        <v>204</v>
      </c>
      <c r="I1369" s="108">
        <v>137.196</v>
      </c>
    </row>
    <row r="1370" spans="1:9" x14ac:dyDescent="0.25">
      <c r="A1370" s="104" t="s">
        <v>199</v>
      </c>
      <c r="B1370" s="105">
        <v>45745.416941689815</v>
      </c>
      <c r="C1370" s="106"/>
      <c r="D1370" s="107" t="s">
        <v>203</v>
      </c>
      <c r="E1370" s="104"/>
      <c r="F1370" s="104"/>
      <c r="G1370" s="104"/>
      <c r="H1370" s="107" t="s">
        <v>204</v>
      </c>
      <c r="I1370" s="108">
        <v>80.183999999999997</v>
      </c>
    </row>
    <row r="1371" spans="1:9" x14ac:dyDescent="0.25">
      <c r="A1371" s="104" t="s">
        <v>199</v>
      </c>
      <c r="B1371" s="105">
        <v>45745.417821006944</v>
      </c>
      <c r="C1371" s="106"/>
      <c r="D1371" s="107" t="s">
        <v>203</v>
      </c>
      <c r="E1371" s="104"/>
      <c r="F1371" s="104"/>
      <c r="G1371" s="104"/>
      <c r="H1371" s="107" t="s">
        <v>204</v>
      </c>
      <c r="I1371" s="108">
        <v>75.716999999999999</v>
      </c>
    </row>
    <row r="1372" spans="1:9" x14ac:dyDescent="0.25">
      <c r="A1372" s="104" t="s">
        <v>199</v>
      </c>
      <c r="B1372" s="105">
        <v>45745.418650740736</v>
      </c>
      <c r="C1372" s="106"/>
      <c r="D1372" s="107" t="s">
        <v>203</v>
      </c>
      <c r="E1372" s="104"/>
      <c r="F1372" s="104"/>
      <c r="G1372" s="104"/>
      <c r="H1372" s="107" t="s">
        <v>204</v>
      </c>
      <c r="I1372" s="108">
        <v>71.927999999999997</v>
      </c>
    </row>
    <row r="1373" spans="1:9" x14ac:dyDescent="0.25">
      <c r="A1373" s="104" t="s">
        <v>199</v>
      </c>
      <c r="B1373" s="105">
        <v>45745.419484120372</v>
      </c>
      <c r="C1373" s="106"/>
      <c r="D1373" s="107" t="s">
        <v>203</v>
      </c>
      <c r="E1373" s="104"/>
      <c r="F1373" s="104"/>
      <c r="G1373" s="104"/>
      <c r="H1373" s="107" t="s">
        <v>204</v>
      </c>
      <c r="I1373" s="108">
        <v>72.022000000000006</v>
      </c>
    </row>
    <row r="1374" spans="1:9" x14ac:dyDescent="0.25">
      <c r="A1374" s="104" t="s">
        <v>199</v>
      </c>
      <c r="B1374" s="105">
        <v>45745.420329733795</v>
      </c>
      <c r="C1374" s="106"/>
      <c r="D1374" s="107" t="s">
        <v>203</v>
      </c>
      <c r="E1374" s="104"/>
      <c r="F1374" s="104"/>
      <c r="G1374" s="104"/>
      <c r="H1374" s="107" t="s">
        <v>204</v>
      </c>
      <c r="I1374" s="108">
        <v>72.793999999999997</v>
      </c>
    </row>
    <row r="1375" spans="1:9" x14ac:dyDescent="0.25">
      <c r="A1375" s="104" t="s">
        <v>199</v>
      </c>
      <c r="B1375" s="105">
        <v>45745.421166562497</v>
      </c>
      <c r="C1375" s="106"/>
      <c r="D1375" s="107" t="s">
        <v>203</v>
      </c>
      <c r="E1375" s="104"/>
      <c r="F1375" s="104"/>
      <c r="G1375" s="104"/>
      <c r="H1375" s="107" t="s">
        <v>204</v>
      </c>
      <c r="I1375" s="108">
        <v>72.551000000000002</v>
      </c>
    </row>
    <row r="1376" spans="1:9" x14ac:dyDescent="0.25">
      <c r="A1376" s="104" t="s">
        <v>199</v>
      </c>
      <c r="B1376" s="105">
        <v>45745.422007407404</v>
      </c>
      <c r="C1376" s="106"/>
      <c r="D1376" s="107" t="s">
        <v>203</v>
      </c>
      <c r="E1376" s="104"/>
      <c r="F1376" s="104"/>
      <c r="G1376" s="104"/>
      <c r="H1376" s="107" t="s">
        <v>204</v>
      </c>
      <c r="I1376" s="108">
        <v>72.435000000000002</v>
      </c>
    </row>
    <row r="1377" spans="1:9" x14ac:dyDescent="0.25">
      <c r="A1377" s="104" t="s">
        <v>199</v>
      </c>
      <c r="B1377" s="105">
        <v>45745.422998472219</v>
      </c>
      <c r="C1377" s="106"/>
      <c r="D1377" s="107" t="s">
        <v>203</v>
      </c>
      <c r="E1377" s="104"/>
      <c r="F1377" s="104"/>
      <c r="G1377" s="104"/>
      <c r="H1377" s="107" t="s">
        <v>204</v>
      </c>
      <c r="I1377" s="108">
        <v>85.840999999999994</v>
      </c>
    </row>
    <row r="1378" spans="1:9" x14ac:dyDescent="0.25">
      <c r="A1378" s="104" t="s">
        <v>199</v>
      </c>
      <c r="B1378" s="105">
        <v>45745.423828125</v>
      </c>
      <c r="C1378" s="106"/>
      <c r="D1378" s="107" t="s">
        <v>203</v>
      </c>
      <c r="E1378" s="104"/>
      <c r="F1378" s="104"/>
      <c r="G1378" s="104"/>
      <c r="H1378" s="107" t="s">
        <v>204</v>
      </c>
      <c r="I1378" s="108">
        <v>71.673000000000002</v>
      </c>
    </row>
    <row r="1379" spans="1:9" x14ac:dyDescent="0.25">
      <c r="A1379" s="104" t="s">
        <v>199</v>
      </c>
      <c r="B1379" s="105">
        <v>45745.425408692128</v>
      </c>
      <c r="C1379" s="106"/>
      <c r="D1379" s="107" t="s">
        <v>203</v>
      </c>
      <c r="E1379" s="104"/>
      <c r="F1379" s="104"/>
      <c r="G1379" s="104"/>
      <c r="H1379" s="107" t="s">
        <v>204</v>
      </c>
      <c r="I1379" s="108">
        <v>136.571</v>
      </c>
    </row>
    <row r="1380" spans="1:9" x14ac:dyDescent="0.25">
      <c r="A1380" s="104" t="s">
        <v>199</v>
      </c>
      <c r="B1380" s="105">
        <v>45745.426241817127</v>
      </c>
      <c r="C1380" s="106"/>
      <c r="D1380" s="107" t="s">
        <v>203</v>
      </c>
      <c r="E1380" s="104"/>
      <c r="F1380" s="104"/>
      <c r="G1380" s="104"/>
      <c r="H1380" s="107" t="s">
        <v>204</v>
      </c>
      <c r="I1380" s="108">
        <v>71.733999999999995</v>
      </c>
    </row>
    <row r="1381" spans="1:9" x14ac:dyDescent="0.25">
      <c r="A1381" s="104" t="s">
        <v>199</v>
      </c>
      <c r="B1381" s="105">
        <v>45745.427056157409</v>
      </c>
      <c r="C1381" s="106"/>
      <c r="D1381" s="107" t="s">
        <v>203</v>
      </c>
      <c r="E1381" s="104"/>
      <c r="F1381" s="104"/>
      <c r="G1381" s="104"/>
      <c r="H1381" s="107" t="s">
        <v>204</v>
      </c>
      <c r="I1381" s="108">
        <v>70.606999999999999</v>
      </c>
    </row>
    <row r="1382" spans="1:9" x14ac:dyDescent="0.25">
      <c r="A1382" s="104" t="s">
        <v>199</v>
      </c>
      <c r="B1382" s="105">
        <v>45745.427872986111</v>
      </c>
      <c r="C1382" s="106"/>
      <c r="D1382" s="107" t="s">
        <v>203</v>
      </c>
      <c r="E1382" s="104"/>
      <c r="F1382" s="104"/>
      <c r="G1382" s="104"/>
      <c r="H1382" s="107" t="s">
        <v>204</v>
      </c>
      <c r="I1382" s="108">
        <v>70.599000000000004</v>
      </c>
    </row>
    <row r="1383" spans="1:9" x14ac:dyDescent="0.25">
      <c r="A1383" s="104" t="s">
        <v>199</v>
      </c>
      <c r="B1383" s="105">
        <v>45745.428672708331</v>
      </c>
      <c r="C1383" s="106"/>
      <c r="D1383" s="107" t="s">
        <v>203</v>
      </c>
      <c r="E1383" s="104"/>
      <c r="F1383" s="104"/>
      <c r="G1383" s="104"/>
      <c r="H1383" s="107" t="s">
        <v>204</v>
      </c>
      <c r="I1383" s="108">
        <v>69.097999999999999</v>
      </c>
    </row>
    <row r="1384" spans="1:9" x14ac:dyDescent="0.25">
      <c r="A1384" s="104" t="s">
        <v>199</v>
      </c>
      <c r="B1384" s="105">
        <v>45745.429467905087</v>
      </c>
      <c r="C1384" s="106"/>
      <c r="D1384" s="107" t="s">
        <v>203</v>
      </c>
      <c r="E1384" s="104"/>
      <c r="F1384" s="104"/>
      <c r="G1384" s="104"/>
      <c r="H1384" s="107" t="s">
        <v>204</v>
      </c>
      <c r="I1384" s="108">
        <v>68.691999999999993</v>
      </c>
    </row>
    <row r="1385" spans="1:9" x14ac:dyDescent="0.25">
      <c r="A1385" s="104" t="s">
        <v>199</v>
      </c>
      <c r="B1385" s="105">
        <v>45745.430271145829</v>
      </c>
      <c r="C1385" s="106"/>
      <c r="D1385" s="107" t="s">
        <v>203</v>
      </c>
      <c r="E1385" s="104"/>
      <c r="F1385" s="104"/>
      <c r="G1385" s="104"/>
      <c r="H1385" s="107" t="s">
        <v>204</v>
      </c>
      <c r="I1385" s="108">
        <v>69.403000000000006</v>
      </c>
    </row>
    <row r="1386" spans="1:9" x14ac:dyDescent="0.25">
      <c r="A1386" s="104" t="s">
        <v>199</v>
      </c>
      <c r="B1386" s="105">
        <v>45745.431070752311</v>
      </c>
      <c r="C1386" s="106"/>
      <c r="D1386" s="107" t="s">
        <v>203</v>
      </c>
      <c r="E1386" s="104"/>
      <c r="F1386" s="104"/>
      <c r="G1386" s="104"/>
      <c r="H1386" s="107" t="s">
        <v>204</v>
      </c>
      <c r="I1386" s="108">
        <v>69.061999999999998</v>
      </c>
    </row>
    <row r="1387" spans="1:9" x14ac:dyDescent="0.25">
      <c r="A1387" s="104" t="s">
        <v>199</v>
      </c>
      <c r="B1387" s="105">
        <v>45745.431909618055</v>
      </c>
      <c r="C1387" s="106"/>
      <c r="D1387" s="107" t="s">
        <v>203</v>
      </c>
      <c r="E1387" s="104"/>
      <c r="F1387" s="104"/>
      <c r="G1387" s="104"/>
      <c r="H1387" s="107" t="s">
        <v>204</v>
      </c>
      <c r="I1387" s="108">
        <v>72.478999999999999</v>
      </c>
    </row>
    <row r="1388" spans="1:9" x14ac:dyDescent="0.25">
      <c r="A1388" s="104" t="s">
        <v>199</v>
      </c>
      <c r="B1388" s="105">
        <v>45745.432749282409</v>
      </c>
      <c r="C1388" s="106"/>
      <c r="D1388" s="107" t="s">
        <v>203</v>
      </c>
      <c r="E1388" s="104"/>
      <c r="F1388" s="104"/>
      <c r="G1388" s="104"/>
      <c r="H1388" s="107" t="s">
        <v>204</v>
      </c>
      <c r="I1388" s="108">
        <v>72.548000000000002</v>
      </c>
    </row>
    <row r="1389" spans="1:9" x14ac:dyDescent="0.25">
      <c r="A1389" s="104" t="s">
        <v>199</v>
      </c>
      <c r="B1389" s="105">
        <v>45745.433556793978</v>
      </c>
      <c r="C1389" s="106"/>
      <c r="D1389" s="107" t="s">
        <v>203</v>
      </c>
      <c r="E1389" s="104"/>
      <c r="F1389" s="104"/>
      <c r="G1389" s="104"/>
      <c r="H1389" s="107" t="s">
        <v>204</v>
      </c>
      <c r="I1389" s="108">
        <v>69.771000000000001</v>
      </c>
    </row>
    <row r="1390" spans="1:9" x14ac:dyDescent="0.25">
      <c r="A1390" s="104" t="s">
        <v>199</v>
      </c>
      <c r="B1390" s="105">
        <v>45745.434377824073</v>
      </c>
      <c r="C1390" s="106"/>
      <c r="D1390" s="107" t="s">
        <v>203</v>
      </c>
      <c r="E1390" s="104"/>
      <c r="F1390" s="104"/>
      <c r="G1390" s="104"/>
      <c r="H1390" s="107" t="s">
        <v>204</v>
      </c>
      <c r="I1390" s="108">
        <v>70.942999999999998</v>
      </c>
    </row>
    <row r="1391" spans="1:9" x14ac:dyDescent="0.25">
      <c r="A1391" s="104" t="s">
        <v>199</v>
      </c>
      <c r="B1391" s="105">
        <v>45745.435186423609</v>
      </c>
      <c r="C1391" s="106"/>
      <c r="D1391" s="107" t="s">
        <v>203</v>
      </c>
      <c r="E1391" s="104"/>
      <c r="F1391" s="104"/>
      <c r="G1391" s="104"/>
      <c r="H1391" s="107" t="s">
        <v>204</v>
      </c>
      <c r="I1391" s="108">
        <v>69.879000000000005</v>
      </c>
    </row>
    <row r="1392" spans="1:9" x14ac:dyDescent="0.25">
      <c r="A1392" s="104" t="s">
        <v>199</v>
      </c>
      <c r="B1392" s="105">
        <v>45745.435996990738</v>
      </c>
      <c r="C1392" s="106"/>
      <c r="D1392" s="107" t="s">
        <v>203</v>
      </c>
      <c r="E1392" s="104"/>
      <c r="F1392" s="104"/>
      <c r="G1392" s="104"/>
      <c r="H1392" s="107" t="s">
        <v>204</v>
      </c>
      <c r="I1392" s="108">
        <v>70.015000000000001</v>
      </c>
    </row>
    <row r="1393" spans="1:9" x14ac:dyDescent="0.25">
      <c r="A1393" s="104" t="s">
        <v>199</v>
      </c>
      <c r="B1393" s="105">
        <v>45745.436835995366</v>
      </c>
      <c r="C1393" s="106"/>
      <c r="D1393" s="107" t="s">
        <v>203</v>
      </c>
      <c r="E1393" s="104"/>
      <c r="F1393" s="104"/>
      <c r="G1393" s="104"/>
      <c r="H1393" s="107" t="s">
        <v>204</v>
      </c>
      <c r="I1393" s="108">
        <v>72.067999999999998</v>
      </c>
    </row>
    <row r="1394" spans="1:9" x14ac:dyDescent="0.25">
      <c r="A1394" s="104" t="s">
        <v>199</v>
      </c>
      <c r="B1394" s="105">
        <v>45745.437678634255</v>
      </c>
      <c r="C1394" s="106"/>
      <c r="D1394" s="107" t="s">
        <v>203</v>
      </c>
      <c r="E1394" s="104"/>
      <c r="F1394" s="104"/>
      <c r="G1394" s="104"/>
      <c r="H1394" s="107" t="s">
        <v>204</v>
      </c>
      <c r="I1394" s="108">
        <v>73.227999999999994</v>
      </c>
    </row>
    <row r="1395" spans="1:9" x14ac:dyDescent="0.25">
      <c r="A1395" s="104" t="s">
        <v>199</v>
      </c>
      <c r="B1395" s="105">
        <v>45745.438507743056</v>
      </c>
      <c r="C1395" s="106"/>
      <c r="D1395" s="107" t="s">
        <v>203</v>
      </c>
      <c r="E1395" s="104"/>
      <c r="F1395" s="104"/>
      <c r="G1395" s="104"/>
      <c r="H1395" s="107" t="s">
        <v>204</v>
      </c>
      <c r="I1395" s="108">
        <v>71.635999999999996</v>
      </c>
    </row>
    <row r="1396" spans="1:9" x14ac:dyDescent="0.25">
      <c r="A1396" s="104" t="s">
        <v>199</v>
      </c>
      <c r="B1396" s="105">
        <v>45745.439314456016</v>
      </c>
      <c r="C1396" s="106"/>
      <c r="D1396" s="107" t="s">
        <v>203</v>
      </c>
      <c r="E1396" s="104"/>
      <c r="F1396" s="104"/>
      <c r="G1396" s="104"/>
      <c r="H1396" s="107" t="s">
        <v>204</v>
      </c>
      <c r="I1396" s="108">
        <v>69.700999999999993</v>
      </c>
    </row>
    <row r="1397" spans="1:9" x14ac:dyDescent="0.25">
      <c r="A1397" s="104" t="s">
        <v>199</v>
      </c>
      <c r="B1397" s="105">
        <v>45745.440124768516</v>
      </c>
      <c r="C1397" s="106"/>
      <c r="D1397" s="107" t="s">
        <v>203</v>
      </c>
      <c r="E1397" s="104"/>
      <c r="F1397" s="104"/>
      <c r="G1397" s="104"/>
      <c r="H1397" s="107" t="s">
        <v>204</v>
      </c>
      <c r="I1397" s="108">
        <v>70.007000000000005</v>
      </c>
    </row>
    <row r="1398" spans="1:9" x14ac:dyDescent="0.25">
      <c r="A1398" s="104" t="s">
        <v>199</v>
      </c>
      <c r="B1398" s="105">
        <v>45745.440955775462</v>
      </c>
      <c r="C1398" s="106"/>
      <c r="D1398" s="107" t="s">
        <v>203</v>
      </c>
      <c r="E1398" s="104"/>
      <c r="F1398" s="104"/>
      <c r="G1398" s="104"/>
      <c r="H1398" s="107" t="s">
        <v>204</v>
      </c>
      <c r="I1398" s="108">
        <v>71.534999999999997</v>
      </c>
    </row>
    <row r="1399" spans="1:9" x14ac:dyDescent="0.25">
      <c r="A1399" s="104" t="s">
        <v>199</v>
      </c>
      <c r="B1399" s="105">
        <v>45745.441787650459</v>
      </c>
      <c r="C1399" s="106"/>
      <c r="D1399" s="107" t="s">
        <v>203</v>
      </c>
      <c r="E1399" s="104"/>
      <c r="F1399" s="104"/>
      <c r="G1399" s="104"/>
      <c r="H1399" s="107" t="s">
        <v>204</v>
      </c>
      <c r="I1399" s="108">
        <v>71.942999999999998</v>
      </c>
    </row>
    <row r="1400" spans="1:9" x14ac:dyDescent="0.25">
      <c r="A1400" s="104" t="s">
        <v>199</v>
      </c>
      <c r="B1400" s="105">
        <v>45745.443368437496</v>
      </c>
      <c r="C1400" s="106"/>
      <c r="D1400" s="107" t="s">
        <v>203</v>
      </c>
      <c r="E1400" s="104"/>
      <c r="F1400" s="104"/>
      <c r="G1400" s="104"/>
      <c r="H1400" s="107" t="s">
        <v>204</v>
      </c>
      <c r="I1400" s="108">
        <v>136.52699999999999</v>
      </c>
    </row>
    <row r="1401" spans="1:9" x14ac:dyDescent="0.25">
      <c r="A1401" s="104" t="s">
        <v>199</v>
      </c>
      <c r="B1401" s="105">
        <v>45745.444184421292</v>
      </c>
      <c r="C1401" s="106"/>
      <c r="D1401" s="107" t="s">
        <v>203</v>
      </c>
      <c r="E1401" s="104"/>
      <c r="F1401" s="104"/>
      <c r="G1401" s="104"/>
      <c r="H1401" s="107" t="s">
        <v>204</v>
      </c>
      <c r="I1401" s="108">
        <v>70.765000000000001</v>
      </c>
    </row>
    <row r="1402" spans="1:9" x14ac:dyDescent="0.25">
      <c r="A1402" s="104" t="s">
        <v>199</v>
      </c>
      <c r="B1402" s="105">
        <v>45745.444997175924</v>
      </c>
      <c r="C1402" s="106"/>
      <c r="D1402" s="107" t="s">
        <v>203</v>
      </c>
      <c r="E1402" s="104"/>
      <c r="F1402" s="104"/>
      <c r="G1402" s="104"/>
      <c r="H1402" s="107" t="s">
        <v>204</v>
      </c>
      <c r="I1402" s="108">
        <v>70.191999999999993</v>
      </c>
    </row>
    <row r="1403" spans="1:9" x14ac:dyDescent="0.25">
      <c r="A1403" s="104" t="s">
        <v>199</v>
      </c>
      <c r="B1403" s="105">
        <v>45745.44579583333</v>
      </c>
      <c r="C1403" s="106"/>
      <c r="D1403" s="107" t="s">
        <v>203</v>
      </c>
      <c r="E1403" s="104"/>
      <c r="F1403" s="104"/>
      <c r="G1403" s="104"/>
      <c r="H1403" s="107" t="s">
        <v>204</v>
      </c>
      <c r="I1403" s="108">
        <v>69.021000000000001</v>
      </c>
    </row>
    <row r="1404" spans="1:9" x14ac:dyDescent="0.25">
      <c r="A1404" s="104" t="s">
        <v>199</v>
      </c>
      <c r="B1404" s="105">
        <v>45745.446601886571</v>
      </c>
      <c r="C1404" s="106"/>
      <c r="D1404" s="107" t="s">
        <v>203</v>
      </c>
      <c r="E1404" s="104"/>
      <c r="F1404" s="104"/>
      <c r="G1404" s="104"/>
      <c r="H1404" s="107" t="s">
        <v>204</v>
      </c>
      <c r="I1404" s="108">
        <v>69.632999999999996</v>
      </c>
    </row>
    <row r="1405" spans="1:9" x14ac:dyDescent="0.25">
      <c r="A1405" s="104" t="s">
        <v>199</v>
      </c>
      <c r="B1405" s="105">
        <v>45745.447408576387</v>
      </c>
      <c r="C1405" s="106"/>
      <c r="D1405" s="107" t="s">
        <v>203</v>
      </c>
      <c r="E1405" s="104"/>
      <c r="F1405" s="104"/>
      <c r="G1405" s="104"/>
      <c r="H1405" s="107" t="s">
        <v>204</v>
      </c>
      <c r="I1405" s="108">
        <v>69.7</v>
      </c>
    </row>
    <row r="1406" spans="1:9" x14ac:dyDescent="0.25">
      <c r="A1406" s="104" t="s">
        <v>199</v>
      </c>
      <c r="B1406" s="105">
        <v>45745.448226782406</v>
      </c>
      <c r="C1406" s="106"/>
      <c r="D1406" s="107" t="s">
        <v>203</v>
      </c>
      <c r="E1406" s="104"/>
      <c r="F1406" s="104"/>
      <c r="G1406" s="104"/>
      <c r="H1406" s="107" t="s">
        <v>204</v>
      </c>
      <c r="I1406" s="108">
        <v>70.692999999999998</v>
      </c>
    </row>
    <row r="1407" spans="1:9" x14ac:dyDescent="0.25">
      <c r="A1407" s="104" t="s">
        <v>199</v>
      </c>
      <c r="B1407" s="105">
        <v>45745.449082766201</v>
      </c>
      <c r="C1407" s="106"/>
      <c r="D1407" s="107" t="s">
        <v>203</v>
      </c>
      <c r="E1407" s="104"/>
      <c r="F1407" s="104"/>
      <c r="G1407" s="104"/>
      <c r="H1407" s="107" t="s">
        <v>204</v>
      </c>
      <c r="I1407" s="108">
        <v>73.948999999999998</v>
      </c>
    </row>
    <row r="1408" spans="1:9" x14ac:dyDescent="0.25">
      <c r="A1408" s="104" t="s">
        <v>199</v>
      </c>
      <c r="B1408" s="105">
        <v>45745.449890023148</v>
      </c>
      <c r="C1408" s="106"/>
      <c r="D1408" s="107" t="s">
        <v>203</v>
      </c>
      <c r="E1408" s="104"/>
      <c r="F1408" s="104"/>
      <c r="G1408" s="104"/>
      <c r="H1408" s="107" t="s">
        <v>204</v>
      </c>
      <c r="I1408" s="108">
        <v>69.501999999999995</v>
      </c>
    </row>
    <row r="1409" spans="1:9" x14ac:dyDescent="0.25">
      <c r="A1409" s="104" t="s">
        <v>199</v>
      </c>
      <c r="B1409" s="105">
        <v>45745.450708078701</v>
      </c>
      <c r="C1409" s="106"/>
      <c r="D1409" s="107" t="s">
        <v>203</v>
      </c>
      <c r="E1409" s="104"/>
      <c r="F1409" s="104"/>
      <c r="G1409" s="104"/>
      <c r="H1409" s="107" t="s">
        <v>204</v>
      </c>
      <c r="I1409" s="108">
        <v>70.926000000000002</v>
      </c>
    </row>
    <row r="1410" spans="1:9" x14ac:dyDescent="0.25">
      <c r="A1410" s="104" t="s">
        <v>199</v>
      </c>
      <c r="B1410" s="105">
        <v>45745.451531331018</v>
      </c>
      <c r="C1410" s="106"/>
      <c r="D1410" s="107" t="s">
        <v>203</v>
      </c>
      <c r="E1410" s="104"/>
      <c r="F1410" s="104"/>
      <c r="G1410" s="104"/>
      <c r="H1410" s="107" t="s">
        <v>204</v>
      </c>
      <c r="I1410" s="108">
        <v>70.864999999999995</v>
      </c>
    </row>
    <row r="1411" spans="1:9" x14ac:dyDescent="0.25">
      <c r="A1411" s="104" t="s">
        <v>199</v>
      </c>
      <c r="B1411" s="105">
        <v>45745.452352175926</v>
      </c>
      <c r="C1411" s="106"/>
      <c r="D1411" s="107" t="s">
        <v>203</v>
      </c>
      <c r="E1411" s="104"/>
      <c r="F1411" s="104"/>
      <c r="G1411" s="104"/>
      <c r="H1411" s="107" t="s">
        <v>204</v>
      </c>
      <c r="I1411" s="108">
        <v>71.180000000000007</v>
      </c>
    </row>
    <row r="1412" spans="1:9" x14ac:dyDescent="0.25">
      <c r="A1412" s="104" t="s">
        <v>199</v>
      </c>
      <c r="B1412" s="105">
        <v>45745.453930995369</v>
      </c>
      <c r="C1412" s="106"/>
      <c r="D1412" s="107" t="s">
        <v>203</v>
      </c>
      <c r="E1412" s="104"/>
      <c r="F1412" s="104"/>
      <c r="G1412" s="104"/>
      <c r="H1412" s="107" t="s">
        <v>204</v>
      </c>
      <c r="I1412" s="108">
        <v>136.428</v>
      </c>
    </row>
    <row r="1413" spans="1:9" x14ac:dyDescent="0.25">
      <c r="A1413" s="104" t="s">
        <v>199</v>
      </c>
      <c r="B1413" s="105">
        <v>45745.454729675927</v>
      </c>
      <c r="C1413" s="106"/>
      <c r="D1413" s="107" t="s">
        <v>203</v>
      </c>
      <c r="E1413" s="104"/>
      <c r="F1413" s="104"/>
      <c r="G1413" s="104"/>
      <c r="H1413" s="107" t="s">
        <v>204</v>
      </c>
      <c r="I1413" s="108">
        <v>68.995999999999995</v>
      </c>
    </row>
    <row r="1414" spans="1:9" x14ac:dyDescent="0.25">
      <c r="A1414" s="104" t="s">
        <v>199</v>
      </c>
      <c r="B1414" s="105">
        <v>45745.455557685185</v>
      </c>
      <c r="C1414" s="106"/>
      <c r="D1414" s="107" t="s">
        <v>203</v>
      </c>
      <c r="E1414" s="104"/>
      <c r="F1414" s="104"/>
      <c r="G1414" s="104"/>
      <c r="H1414" s="107" t="s">
        <v>204</v>
      </c>
      <c r="I1414" s="108">
        <v>71.534999999999997</v>
      </c>
    </row>
    <row r="1415" spans="1:9" x14ac:dyDescent="0.25">
      <c r="A1415" s="104" t="s">
        <v>199</v>
      </c>
      <c r="B1415" s="105">
        <v>45745.456347002313</v>
      </c>
      <c r="C1415" s="106"/>
      <c r="D1415" s="107" t="s">
        <v>203</v>
      </c>
      <c r="E1415" s="104"/>
      <c r="F1415" s="104"/>
      <c r="G1415" s="104"/>
      <c r="H1415" s="107" t="s">
        <v>204</v>
      </c>
      <c r="I1415" s="108">
        <v>68.176000000000002</v>
      </c>
    </row>
    <row r="1416" spans="1:9" x14ac:dyDescent="0.25">
      <c r="A1416" s="104" t="s">
        <v>199</v>
      </c>
      <c r="B1416" s="105">
        <v>45745.457129618051</v>
      </c>
      <c r="C1416" s="106"/>
      <c r="D1416" s="107" t="s">
        <v>203</v>
      </c>
      <c r="E1416" s="104"/>
      <c r="F1416" s="104"/>
      <c r="G1416" s="104"/>
      <c r="H1416" s="107" t="s">
        <v>204</v>
      </c>
      <c r="I1416" s="108">
        <v>67.626999999999995</v>
      </c>
    </row>
    <row r="1417" spans="1:9" x14ac:dyDescent="0.25">
      <c r="A1417" s="104" t="s">
        <v>199</v>
      </c>
      <c r="B1417" s="105">
        <v>45745.457962569446</v>
      </c>
      <c r="C1417" s="106"/>
      <c r="D1417" s="107" t="s">
        <v>203</v>
      </c>
      <c r="E1417" s="104"/>
      <c r="F1417" s="104"/>
      <c r="G1417" s="104"/>
      <c r="H1417" s="107" t="s">
        <v>204</v>
      </c>
      <c r="I1417" s="108">
        <v>71.960999999999999</v>
      </c>
    </row>
    <row r="1418" spans="1:9" x14ac:dyDescent="0.25">
      <c r="A1418" s="104" t="s">
        <v>199</v>
      </c>
      <c r="B1418" s="105">
        <v>45745.458735081018</v>
      </c>
      <c r="C1418" s="106"/>
      <c r="D1418" s="107" t="s">
        <v>203</v>
      </c>
      <c r="E1418" s="104"/>
      <c r="F1418" s="104"/>
      <c r="G1418" s="104"/>
      <c r="H1418" s="107" t="s">
        <v>204</v>
      </c>
      <c r="I1418" s="108">
        <v>66.736999999999995</v>
      </c>
    </row>
    <row r="1419" spans="1:9" x14ac:dyDescent="0.25">
      <c r="A1419" s="104" t="s">
        <v>199</v>
      </c>
      <c r="B1419" s="105">
        <v>45745.45949710648</v>
      </c>
      <c r="C1419" s="106"/>
      <c r="D1419" s="107" t="s">
        <v>203</v>
      </c>
      <c r="E1419" s="104"/>
      <c r="F1419" s="104"/>
      <c r="G1419" s="104"/>
      <c r="H1419" s="107" t="s">
        <v>204</v>
      </c>
      <c r="I1419" s="108">
        <v>65.863</v>
      </c>
    </row>
    <row r="1420" spans="1:9" x14ac:dyDescent="0.25">
      <c r="A1420" s="104" t="s">
        <v>199</v>
      </c>
      <c r="B1420" s="105">
        <v>45745.46027369213</v>
      </c>
      <c r="C1420" s="106"/>
      <c r="D1420" s="107" t="s">
        <v>203</v>
      </c>
      <c r="E1420" s="104"/>
      <c r="F1420" s="104"/>
      <c r="G1420" s="104"/>
      <c r="H1420" s="107" t="s">
        <v>204</v>
      </c>
      <c r="I1420" s="108">
        <v>67.084999999999994</v>
      </c>
    </row>
    <row r="1421" spans="1:9" x14ac:dyDescent="0.25">
      <c r="A1421" s="104" t="s">
        <v>199</v>
      </c>
      <c r="B1421" s="105">
        <v>45745.461056354165</v>
      </c>
      <c r="C1421" s="106"/>
      <c r="D1421" s="107" t="s">
        <v>203</v>
      </c>
      <c r="E1421" s="104"/>
      <c r="F1421" s="104"/>
      <c r="G1421" s="104"/>
      <c r="H1421" s="107" t="s">
        <v>204</v>
      </c>
      <c r="I1421" s="108">
        <v>67.611999999999995</v>
      </c>
    </row>
    <row r="1422" spans="1:9" x14ac:dyDescent="0.25">
      <c r="A1422" s="104" t="s">
        <v>199</v>
      </c>
      <c r="B1422" s="105">
        <v>45745.461821354162</v>
      </c>
      <c r="C1422" s="106"/>
      <c r="D1422" s="107" t="s">
        <v>203</v>
      </c>
      <c r="E1422" s="104"/>
      <c r="F1422" s="104"/>
      <c r="G1422" s="104"/>
      <c r="H1422" s="107" t="s">
        <v>204</v>
      </c>
      <c r="I1422" s="108">
        <v>66.106999999999999</v>
      </c>
    </row>
    <row r="1423" spans="1:9" x14ac:dyDescent="0.25">
      <c r="A1423" s="104" t="s">
        <v>199</v>
      </c>
      <c r="B1423" s="105">
        <v>45745.462584988425</v>
      </c>
      <c r="C1423" s="106"/>
      <c r="D1423" s="107" t="s">
        <v>203</v>
      </c>
      <c r="E1423" s="104"/>
      <c r="F1423" s="104"/>
      <c r="G1423" s="104"/>
      <c r="H1423" s="107" t="s">
        <v>204</v>
      </c>
      <c r="I1423" s="108">
        <v>65.978999999999999</v>
      </c>
    </row>
    <row r="1424" spans="1:9" x14ac:dyDescent="0.25">
      <c r="A1424" s="104" t="s">
        <v>199</v>
      </c>
      <c r="B1424" s="105">
        <v>45745.463360752314</v>
      </c>
      <c r="C1424" s="106"/>
      <c r="D1424" s="107" t="s">
        <v>203</v>
      </c>
      <c r="E1424" s="104"/>
      <c r="F1424" s="104"/>
      <c r="G1424" s="104"/>
      <c r="H1424" s="107" t="s">
        <v>204</v>
      </c>
      <c r="I1424" s="108">
        <v>67.019000000000005</v>
      </c>
    </row>
    <row r="1425" spans="1:9" x14ac:dyDescent="0.25">
      <c r="A1425" s="104" t="s">
        <v>199</v>
      </c>
      <c r="B1425" s="105">
        <v>45745.464215821754</v>
      </c>
      <c r="C1425" s="106"/>
      <c r="D1425" s="107" t="s">
        <v>203</v>
      </c>
      <c r="E1425" s="104"/>
      <c r="F1425" s="104"/>
      <c r="G1425" s="104"/>
      <c r="H1425" s="107" t="s">
        <v>204</v>
      </c>
      <c r="I1425" s="108">
        <v>73.885000000000005</v>
      </c>
    </row>
    <row r="1426" spans="1:9" x14ac:dyDescent="0.25">
      <c r="A1426" s="104" t="s">
        <v>199</v>
      </c>
      <c r="B1426" s="105">
        <v>45745.465026087964</v>
      </c>
      <c r="C1426" s="106"/>
      <c r="D1426" s="107" t="s">
        <v>203</v>
      </c>
      <c r="E1426" s="104"/>
      <c r="F1426" s="104"/>
      <c r="G1426" s="104"/>
      <c r="H1426" s="107" t="s">
        <v>204</v>
      </c>
      <c r="I1426" s="108">
        <v>70.010999999999996</v>
      </c>
    </row>
    <row r="1427" spans="1:9" x14ac:dyDescent="0.25">
      <c r="A1427" s="104" t="s">
        <v>199</v>
      </c>
      <c r="B1427" s="105">
        <v>45745.465827418979</v>
      </c>
      <c r="C1427" s="106"/>
      <c r="D1427" s="107" t="s">
        <v>203</v>
      </c>
      <c r="E1427" s="104"/>
      <c r="F1427" s="104"/>
      <c r="G1427" s="104"/>
      <c r="H1427" s="107" t="s">
        <v>204</v>
      </c>
      <c r="I1427" s="108">
        <v>69.228999999999999</v>
      </c>
    </row>
    <row r="1428" spans="1:9" x14ac:dyDescent="0.25">
      <c r="A1428" s="104" t="s">
        <v>199</v>
      </c>
      <c r="B1428" s="105">
        <v>45745.466657500001</v>
      </c>
      <c r="C1428" s="106"/>
      <c r="D1428" s="107" t="s">
        <v>203</v>
      </c>
      <c r="E1428" s="104"/>
      <c r="F1428" s="104"/>
      <c r="G1428" s="104"/>
      <c r="H1428" s="107" t="s">
        <v>204</v>
      </c>
      <c r="I1428" s="108">
        <v>71.736000000000004</v>
      </c>
    </row>
    <row r="1429" spans="1:9" x14ac:dyDescent="0.25">
      <c r="A1429" s="104" t="s">
        <v>199</v>
      </c>
      <c r="B1429" s="105">
        <v>45745.467426331015</v>
      </c>
      <c r="C1429" s="106"/>
      <c r="D1429" s="107" t="s">
        <v>203</v>
      </c>
      <c r="E1429" s="104"/>
      <c r="F1429" s="104"/>
      <c r="G1429" s="104"/>
      <c r="H1429" s="107" t="s">
        <v>204</v>
      </c>
      <c r="I1429" s="108">
        <v>66.430000000000007</v>
      </c>
    </row>
    <row r="1430" spans="1:9" x14ac:dyDescent="0.25">
      <c r="A1430" s="104" t="s">
        <v>199</v>
      </c>
      <c r="B1430" s="105">
        <v>45745.468185590275</v>
      </c>
      <c r="C1430" s="106"/>
      <c r="D1430" s="107" t="s">
        <v>203</v>
      </c>
      <c r="E1430" s="104"/>
      <c r="F1430" s="104"/>
      <c r="G1430" s="104"/>
      <c r="H1430" s="107" t="s">
        <v>204</v>
      </c>
      <c r="I1430" s="108">
        <v>65.567999999999998</v>
      </c>
    </row>
    <row r="1431" spans="1:9" x14ac:dyDescent="0.25">
      <c r="A1431" s="104" t="s">
        <v>199</v>
      </c>
      <c r="B1431" s="105">
        <v>45745.468946446759</v>
      </c>
      <c r="C1431" s="106"/>
      <c r="D1431" s="107" t="s">
        <v>203</v>
      </c>
      <c r="E1431" s="104"/>
      <c r="F1431" s="104"/>
      <c r="G1431" s="104"/>
      <c r="H1431" s="107" t="s">
        <v>204</v>
      </c>
      <c r="I1431" s="108">
        <v>65.75</v>
      </c>
    </row>
    <row r="1432" spans="1:9" x14ac:dyDescent="0.25">
      <c r="A1432" s="104" t="s">
        <v>199</v>
      </c>
      <c r="B1432" s="105">
        <v>45745.469712361111</v>
      </c>
      <c r="C1432" s="106"/>
      <c r="D1432" s="107" t="s">
        <v>203</v>
      </c>
      <c r="E1432" s="104"/>
      <c r="F1432" s="104"/>
      <c r="G1432" s="104"/>
      <c r="H1432" s="107" t="s">
        <v>204</v>
      </c>
      <c r="I1432" s="108">
        <v>66.191000000000003</v>
      </c>
    </row>
    <row r="1433" spans="1:9" x14ac:dyDescent="0.25">
      <c r="A1433" s="104" t="s">
        <v>199</v>
      </c>
      <c r="B1433" s="105">
        <v>45745.471266956018</v>
      </c>
      <c r="C1433" s="106"/>
      <c r="D1433" s="107" t="s">
        <v>203</v>
      </c>
      <c r="E1433" s="104"/>
      <c r="F1433" s="104"/>
      <c r="G1433" s="104"/>
      <c r="H1433" s="107" t="s">
        <v>204</v>
      </c>
      <c r="I1433" s="108">
        <v>134.10599999999999</v>
      </c>
    </row>
    <row r="1434" spans="1:9" x14ac:dyDescent="0.25">
      <c r="A1434" s="104" t="s">
        <v>199</v>
      </c>
      <c r="B1434" s="105">
        <v>45745.472134687501</v>
      </c>
      <c r="C1434" s="106"/>
      <c r="D1434" s="107" t="s">
        <v>203</v>
      </c>
      <c r="E1434" s="104"/>
      <c r="F1434" s="104"/>
      <c r="G1434" s="104"/>
      <c r="H1434" s="107" t="s">
        <v>204</v>
      </c>
      <c r="I1434" s="108">
        <v>74.941999999999993</v>
      </c>
    </row>
    <row r="1435" spans="1:9" x14ac:dyDescent="0.25">
      <c r="A1435" s="104" t="s">
        <v>199</v>
      </c>
      <c r="B1435" s="105">
        <v>45745.47298071759</v>
      </c>
      <c r="C1435" s="106"/>
      <c r="D1435" s="107" t="s">
        <v>203</v>
      </c>
      <c r="E1435" s="104"/>
      <c r="F1435" s="104"/>
      <c r="G1435" s="104"/>
      <c r="H1435" s="107" t="s">
        <v>204</v>
      </c>
      <c r="I1435" s="108">
        <v>73.132000000000005</v>
      </c>
    </row>
    <row r="1436" spans="1:9" x14ac:dyDescent="0.25">
      <c r="A1436" s="104" t="s">
        <v>199</v>
      </c>
      <c r="B1436" s="105">
        <v>45745.473827395828</v>
      </c>
      <c r="C1436" s="106"/>
      <c r="D1436" s="107" t="s">
        <v>203</v>
      </c>
      <c r="E1436" s="104"/>
      <c r="F1436" s="104"/>
      <c r="G1436" s="104"/>
      <c r="H1436" s="107" t="s">
        <v>204</v>
      </c>
      <c r="I1436" s="108">
        <v>73.137</v>
      </c>
    </row>
    <row r="1437" spans="1:9" x14ac:dyDescent="0.25">
      <c r="A1437" s="104" t="s">
        <v>199</v>
      </c>
      <c r="B1437" s="105">
        <v>45745.474644594906</v>
      </c>
      <c r="C1437" s="106"/>
      <c r="D1437" s="107" t="s">
        <v>203</v>
      </c>
      <c r="E1437" s="104"/>
      <c r="F1437" s="104"/>
      <c r="G1437" s="104"/>
      <c r="H1437" s="107" t="s">
        <v>204</v>
      </c>
      <c r="I1437" s="108">
        <v>70.608999999999995</v>
      </c>
    </row>
    <row r="1438" spans="1:9" x14ac:dyDescent="0.25">
      <c r="A1438" s="104" t="s">
        <v>199</v>
      </c>
      <c r="B1438" s="105">
        <v>45745.475467708333</v>
      </c>
      <c r="C1438" s="106"/>
      <c r="D1438" s="107" t="s">
        <v>203</v>
      </c>
      <c r="E1438" s="104"/>
      <c r="F1438" s="104"/>
      <c r="G1438" s="104"/>
      <c r="H1438" s="107" t="s">
        <v>204</v>
      </c>
      <c r="I1438" s="108">
        <v>71.13</v>
      </c>
    </row>
    <row r="1439" spans="1:9" x14ac:dyDescent="0.25">
      <c r="A1439" s="104" t="s">
        <v>199</v>
      </c>
      <c r="B1439" s="105">
        <v>45745.476276122681</v>
      </c>
      <c r="C1439" s="106"/>
      <c r="D1439" s="107" t="s">
        <v>203</v>
      </c>
      <c r="E1439" s="104"/>
      <c r="F1439" s="104"/>
      <c r="G1439" s="104"/>
      <c r="H1439" s="107" t="s">
        <v>204</v>
      </c>
      <c r="I1439" s="108">
        <v>69.861999999999995</v>
      </c>
    </row>
    <row r="1440" spans="1:9" x14ac:dyDescent="0.25">
      <c r="A1440" s="104" t="s">
        <v>199</v>
      </c>
      <c r="B1440" s="105">
        <v>45745.477174490741</v>
      </c>
      <c r="C1440" s="106"/>
      <c r="D1440" s="107" t="s">
        <v>203</v>
      </c>
      <c r="E1440" s="104"/>
      <c r="F1440" s="104"/>
      <c r="G1440" s="104"/>
      <c r="H1440" s="107" t="s">
        <v>204</v>
      </c>
      <c r="I1440" s="108">
        <v>77.597999999999999</v>
      </c>
    </row>
    <row r="1441" spans="1:9" x14ac:dyDescent="0.25">
      <c r="A1441" s="104" t="s">
        <v>199</v>
      </c>
      <c r="B1441" s="105">
        <v>45745.477980520831</v>
      </c>
      <c r="C1441" s="106"/>
      <c r="D1441" s="107" t="s">
        <v>203</v>
      </c>
      <c r="E1441" s="104"/>
      <c r="F1441" s="104"/>
      <c r="G1441" s="104"/>
      <c r="H1441" s="107" t="s">
        <v>204</v>
      </c>
      <c r="I1441" s="108">
        <v>69.632999999999996</v>
      </c>
    </row>
    <row r="1442" spans="1:9" x14ac:dyDescent="0.25">
      <c r="A1442" s="104" t="s">
        <v>199</v>
      </c>
      <c r="B1442" s="105">
        <v>45745.478799340279</v>
      </c>
      <c r="C1442" s="106"/>
      <c r="D1442" s="107" t="s">
        <v>203</v>
      </c>
      <c r="E1442" s="104"/>
      <c r="F1442" s="104"/>
      <c r="G1442" s="104"/>
      <c r="H1442" s="107" t="s">
        <v>204</v>
      </c>
      <c r="I1442" s="108">
        <v>70.747</v>
      </c>
    </row>
    <row r="1443" spans="1:9" x14ac:dyDescent="0.25">
      <c r="A1443" s="104" t="s">
        <v>199</v>
      </c>
      <c r="B1443" s="105">
        <v>45745.479616087963</v>
      </c>
      <c r="C1443" s="106"/>
      <c r="D1443" s="107" t="s">
        <v>203</v>
      </c>
      <c r="E1443" s="104"/>
      <c r="F1443" s="104"/>
      <c r="G1443" s="104"/>
      <c r="H1443" s="107" t="s">
        <v>204</v>
      </c>
      <c r="I1443" s="108">
        <v>70.59</v>
      </c>
    </row>
    <row r="1444" spans="1:9" x14ac:dyDescent="0.25">
      <c r="A1444" s="104" t="s">
        <v>199</v>
      </c>
      <c r="B1444" s="105">
        <v>45745.480431400458</v>
      </c>
      <c r="C1444" s="106"/>
      <c r="D1444" s="107" t="s">
        <v>203</v>
      </c>
      <c r="E1444" s="104"/>
      <c r="F1444" s="104"/>
      <c r="G1444" s="104"/>
      <c r="H1444" s="107" t="s">
        <v>204</v>
      </c>
      <c r="I1444" s="108">
        <v>70.421999999999997</v>
      </c>
    </row>
    <row r="1445" spans="1:9" x14ac:dyDescent="0.25">
      <c r="A1445" s="104" t="s">
        <v>199</v>
      </c>
      <c r="B1445" s="105">
        <v>45745.481246493051</v>
      </c>
      <c r="C1445" s="106"/>
      <c r="D1445" s="107" t="s">
        <v>203</v>
      </c>
      <c r="E1445" s="104"/>
      <c r="F1445" s="104"/>
      <c r="G1445" s="104"/>
      <c r="H1445" s="107" t="s">
        <v>204</v>
      </c>
      <c r="I1445" s="108">
        <v>70.429000000000002</v>
      </c>
    </row>
    <row r="1446" spans="1:9" x14ac:dyDescent="0.25">
      <c r="A1446" s="104" t="s">
        <v>199</v>
      </c>
      <c r="B1446" s="105">
        <v>45745.482059849535</v>
      </c>
      <c r="C1446" s="106"/>
      <c r="D1446" s="107" t="s">
        <v>203</v>
      </c>
      <c r="E1446" s="104"/>
      <c r="F1446" s="104"/>
      <c r="G1446" s="104"/>
      <c r="H1446" s="107" t="s">
        <v>204</v>
      </c>
      <c r="I1446" s="108">
        <v>70.286000000000001</v>
      </c>
    </row>
  </sheetData>
  <autoFilter ref="A1:I1446" xr:uid="{00000000-0001-0000-0000-000000000000}">
    <sortState xmlns:xlrd2="http://schemas.microsoft.com/office/spreadsheetml/2017/richdata2" ref="A2:I1446">
      <sortCondition ref="D1:D1446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FED1-7667-4B52-B2EC-127704C2DA32}">
  <dimension ref="A1:Q84"/>
  <sheetViews>
    <sheetView zoomScale="85" zoomScaleNormal="85" workbookViewId="0">
      <selection activeCell="Q15" sqref="Q15"/>
    </sheetView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73" t="s">
        <v>1</v>
      </c>
      <c r="B1" s="74" t="s">
        <v>2</v>
      </c>
      <c r="C1" s="74" t="s">
        <v>3</v>
      </c>
      <c r="D1" s="74" t="s">
        <v>4</v>
      </c>
      <c r="E1" s="75" t="s">
        <v>3</v>
      </c>
      <c r="F1" s="74" t="s">
        <v>5</v>
      </c>
      <c r="G1" s="76" t="s">
        <v>3</v>
      </c>
      <c r="H1" s="74" t="s">
        <v>1599</v>
      </c>
      <c r="I1" s="77" t="s">
        <v>6</v>
      </c>
      <c r="J1" s="1" t="s">
        <v>7</v>
      </c>
    </row>
    <row r="2" spans="1:17" x14ac:dyDescent="0.25">
      <c r="A2" s="45" t="s">
        <v>119</v>
      </c>
      <c r="B2" s="78" t="s">
        <v>122</v>
      </c>
      <c r="C2" s="46">
        <v>91</v>
      </c>
      <c r="D2" s="78" t="s">
        <v>116</v>
      </c>
      <c r="E2" s="47">
        <v>82</v>
      </c>
      <c r="F2" s="78"/>
      <c r="G2" s="79"/>
      <c r="H2" s="47" t="s">
        <v>1600</v>
      </c>
      <c r="I2" s="48">
        <v>86.5</v>
      </c>
      <c r="J2" s="1">
        <v>0</v>
      </c>
      <c r="K2" s="1" t="str">
        <f t="shared" ref="K2:K15" si="0">+LEFT(B2,SEARCH(" ",B2,1)-1)&amp;MID(B2,SEARCH(" ",B2,1)+1,1)&amp;"."</f>
        <v>SzajkóI.</v>
      </c>
      <c r="L2" s="49">
        <f t="shared" ref="L2:L11" si="1">C2+J2</f>
        <v>91</v>
      </c>
      <c r="M2" s="1" t="str">
        <f t="shared" ref="M2:M16" si="2">+LEFT(D2,SEARCH(" ",D2,1)-1)&amp;MID(D2,SEARCH(" ",D2,1)+1,1)&amp;"."</f>
        <v>PatakiI.</v>
      </c>
      <c r="N2" s="49">
        <f t="shared" ref="N2:N11" si="3">E2+J2</f>
        <v>82</v>
      </c>
      <c r="Q2" s="1" t="str">
        <f>+K2&amp;"-"&amp;M2</f>
        <v>SzajkóI.-PatakiI.</v>
      </c>
    </row>
    <row r="3" spans="1:17" x14ac:dyDescent="0.25">
      <c r="A3" s="45" t="s">
        <v>143</v>
      </c>
      <c r="B3" s="78" t="s">
        <v>144</v>
      </c>
      <c r="C3" s="46">
        <v>79.099999999999994</v>
      </c>
      <c r="D3" s="78" t="s">
        <v>145</v>
      </c>
      <c r="E3" s="47">
        <v>72.2</v>
      </c>
      <c r="F3" s="78"/>
      <c r="G3" s="79"/>
      <c r="H3" s="47" t="s">
        <v>1600</v>
      </c>
      <c r="I3" s="48">
        <v>75.650000000000006</v>
      </c>
      <c r="J3" s="49">
        <v>10</v>
      </c>
      <c r="K3" s="1" t="str">
        <f t="shared" ref="K3:K11" si="4">+LEFT(B3,SEARCH(" ",B3,1)-1)&amp;MID(B3,SEARCH(" ",B3,1)+1,1)&amp;"."</f>
        <v>VargaS.</v>
      </c>
      <c r="L3" s="49">
        <f t="shared" si="1"/>
        <v>89.1</v>
      </c>
      <c r="M3" s="1" t="str">
        <f>+LEFT(D3,SEARCH(" ",D3,1)-1)&amp;MID(D3,SEARCH(" ",D3,1)+1,1)&amp;"."</f>
        <v>TóthK.</v>
      </c>
      <c r="N3" s="49">
        <f t="shared" si="3"/>
        <v>82.2</v>
      </c>
      <c r="Q3" s="1" t="str">
        <f t="shared" ref="Q3" si="5">+K3&amp;"-"&amp;M3</f>
        <v>VargaS.-TóthK.</v>
      </c>
    </row>
    <row r="4" spans="1:17" x14ac:dyDescent="0.25">
      <c r="A4" s="45" t="s">
        <v>124</v>
      </c>
      <c r="B4" s="78" t="s">
        <v>125</v>
      </c>
      <c r="C4" s="46">
        <v>66.2</v>
      </c>
      <c r="D4" s="78" t="s">
        <v>126</v>
      </c>
      <c r="E4" s="47">
        <v>70.099999999999994</v>
      </c>
      <c r="F4" s="78"/>
      <c r="G4" s="79"/>
      <c r="H4" s="47" t="s">
        <v>1600</v>
      </c>
      <c r="I4" s="48">
        <v>68.150000000000006</v>
      </c>
      <c r="J4" s="1">
        <v>17.5</v>
      </c>
      <c r="K4" s="1" t="str">
        <f t="shared" si="4"/>
        <v>HorváthI.</v>
      </c>
      <c r="L4" s="49">
        <f t="shared" si="1"/>
        <v>83.7</v>
      </c>
      <c r="M4" s="1" t="str">
        <f>+LEFT(D4,SEARCH(" ",D4,1)-1)&amp;MID(D4,SEARCH(" ",D4,1)+1,1)&amp;"."</f>
        <v>HorváthJ.</v>
      </c>
      <c r="N4" s="49">
        <f t="shared" si="3"/>
        <v>87.6</v>
      </c>
      <c r="P4" s="72"/>
      <c r="Q4" s="1" t="str">
        <f>+K4&amp;"-"&amp;M4</f>
        <v>HorváthI.-HorváthJ.</v>
      </c>
    </row>
    <row r="5" spans="1:17" x14ac:dyDescent="0.25">
      <c r="A5" s="45" t="s">
        <v>141</v>
      </c>
      <c r="B5" s="78" t="s">
        <v>1602</v>
      </c>
      <c r="C5" s="46">
        <v>67.2</v>
      </c>
      <c r="D5" s="78" t="s">
        <v>142</v>
      </c>
      <c r="E5" s="47">
        <v>65.3</v>
      </c>
      <c r="F5" s="78"/>
      <c r="G5" s="79"/>
      <c r="H5" s="47" t="s">
        <v>1600</v>
      </c>
      <c r="I5" s="48">
        <v>66.25</v>
      </c>
      <c r="J5" s="1">
        <v>20</v>
      </c>
      <c r="K5" s="1" t="str">
        <f t="shared" si="4"/>
        <v>VeresB.</v>
      </c>
      <c r="L5" s="49">
        <f t="shared" si="1"/>
        <v>87.2</v>
      </c>
      <c r="M5" s="1" t="str">
        <f>+LEFT(D5,SEARCH(" ",D5,1)-1)&amp;MID(D5,SEARCH(" ",D5,1)+1,1)&amp;"."</f>
        <v>IllyésT.</v>
      </c>
      <c r="N5" s="49">
        <f t="shared" si="3"/>
        <v>85.3</v>
      </c>
      <c r="Q5" s="1" t="str">
        <f>+K5&amp;"-"&amp;M5</f>
        <v>VeresB.-IllyésT.</v>
      </c>
    </row>
    <row r="6" spans="1:17" x14ac:dyDescent="0.25">
      <c r="A6" s="45" t="s">
        <v>146</v>
      </c>
      <c r="B6" s="78" t="s">
        <v>147</v>
      </c>
      <c r="C6" s="46">
        <v>83.7</v>
      </c>
      <c r="D6" s="80" t="s">
        <v>177</v>
      </c>
      <c r="E6" s="47">
        <v>79</v>
      </c>
      <c r="F6" s="78"/>
      <c r="G6" s="79"/>
      <c r="H6" s="47" t="s">
        <v>1600</v>
      </c>
      <c r="I6" s="48">
        <v>81.349999999999994</v>
      </c>
      <c r="J6" s="1">
        <v>5</v>
      </c>
      <c r="K6" s="1" t="str">
        <f t="shared" si="4"/>
        <v>LeszkóP.</v>
      </c>
      <c r="L6" s="49">
        <f t="shared" si="1"/>
        <v>88.7</v>
      </c>
      <c r="M6" s="1" t="str">
        <f>+LEFT(D6,SEARCH(" ",D6,1)-1)&amp;MID(D6,SEARCH(" ",D6,1)+1,2)&amp;"."</f>
        <v>PirkhofferCs.</v>
      </c>
      <c r="N6" s="49">
        <f t="shared" si="3"/>
        <v>84</v>
      </c>
      <c r="Q6" s="1" t="str">
        <f>+K6&amp;"-"&amp;M6</f>
        <v>LeszkóP.-PirkhofferCs.</v>
      </c>
    </row>
    <row r="7" spans="1:17" x14ac:dyDescent="0.25">
      <c r="A7" s="45" t="s">
        <v>137</v>
      </c>
      <c r="B7" s="78" t="s">
        <v>138</v>
      </c>
      <c r="C7" s="46">
        <v>113.7</v>
      </c>
      <c r="D7" s="78" t="s">
        <v>139</v>
      </c>
      <c r="E7" s="47">
        <v>74.7</v>
      </c>
      <c r="F7" s="78" t="s">
        <v>140</v>
      </c>
      <c r="G7" s="79">
        <v>92.5</v>
      </c>
      <c r="H7" s="47" t="s">
        <v>1600</v>
      </c>
      <c r="I7" s="48">
        <v>93.633333333333326</v>
      </c>
      <c r="J7" s="49">
        <v>0</v>
      </c>
      <c r="K7" s="1" t="str">
        <f t="shared" si="4"/>
        <v>MuszkaD.</v>
      </c>
      <c r="L7" s="49">
        <f t="shared" si="1"/>
        <v>113.7</v>
      </c>
      <c r="M7" s="1" t="str">
        <f>+LEFT(D7,SEARCH(" ",D7,1)-1)&amp;MID(D7,SEARCH(" ",D7,1)+1,1)&amp;"."</f>
        <v>MuszkaK.</v>
      </c>
      <c r="N7" s="49">
        <f t="shared" si="3"/>
        <v>74.7</v>
      </c>
      <c r="O7" s="1" t="str">
        <f>+LEFT(F7,SEARCH(" ",F7,1)-1)&amp;MID(F7,SEARCH(" ",F7,1)+1,1)&amp;"."</f>
        <v>PaulN.</v>
      </c>
      <c r="P7" s="72">
        <f>G7+J7</f>
        <v>92.5</v>
      </c>
      <c r="Q7" s="1" t="str">
        <f>+K7&amp;"-"&amp;M7&amp;"-"&amp;O7</f>
        <v>MuszkaD.-MuszkaK.-PaulN.</v>
      </c>
    </row>
    <row r="8" spans="1:17" x14ac:dyDescent="0.25">
      <c r="A8" s="45" t="s">
        <v>170</v>
      </c>
      <c r="B8" s="78" t="s">
        <v>173</v>
      </c>
      <c r="C8" s="46">
        <v>105.7</v>
      </c>
      <c r="D8" s="78" t="s">
        <v>178</v>
      </c>
      <c r="E8" s="47">
        <v>92</v>
      </c>
      <c r="F8" s="78"/>
      <c r="G8" s="79"/>
      <c r="H8" s="47" t="s">
        <v>1600</v>
      </c>
      <c r="I8" s="48">
        <v>98.85</v>
      </c>
      <c r="J8" s="49">
        <v>0</v>
      </c>
      <c r="K8" s="1" t="str">
        <f t="shared" si="4"/>
        <v>SinkóT.</v>
      </c>
      <c r="L8" s="49">
        <f t="shared" si="1"/>
        <v>105.7</v>
      </c>
      <c r="M8" s="1" t="str">
        <f>+LEFT(D8,SEARCH(" ",D8,1)-1)&amp;MID(D8,SEARCH(" ",D8,1)+1,1)&amp;"."</f>
        <v>CsíkB.</v>
      </c>
      <c r="N8" s="49">
        <f t="shared" si="3"/>
        <v>92</v>
      </c>
      <c r="P8" s="72"/>
      <c r="Q8" s="1" t="str">
        <f>+K8&amp;"-"&amp;M8</f>
        <v>SinkóT.-CsíkB.</v>
      </c>
    </row>
    <row r="9" spans="1:17" x14ac:dyDescent="0.25">
      <c r="A9" s="45" t="s">
        <v>1610</v>
      </c>
      <c r="B9" s="78" t="s">
        <v>1611</v>
      </c>
      <c r="C9" s="46">
        <v>95.8</v>
      </c>
      <c r="D9" s="80" t="s">
        <v>1612</v>
      </c>
      <c r="E9" s="47">
        <v>93.7</v>
      </c>
      <c r="F9" s="78"/>
      <c r="G9" s="79"/>
      <c r="H9" s="47" t="s">
        <v>1600</v>
      </c>
      <c r="I9" s="48">
        <v>94.75</v>
      </c>
      <c r="J9" s="1">
        <v>0</v>
      </c>
      <c r="K9" s="1" t="str">
        <f t="shared" si="4"/>
        <v>PásztorA.</v>
      </c>
      <c r="L9" s="49">
        <f t="shared" si="1"/>
        <v>95.8</v>
      </c>
      <c r="M9" s="1" t="str">
        <f>+LEFT(D9,SEARCH(" ",D9,1)-1)&amp;MID(D9,SEARCH(" ",D9,1)+1,1)&amp;"."</f>
        <v>MolnárK.</v>
      </c>
      <c r="N9" s="49">
        <f t="shared" si="3"/>
        <v>93.7</v>
      </c>
      <c r="P9" s="72"/>
      <c r="Q9" s="1" t="str">
        <f>+K9&amp;"-"&amp;M9</f>
        <v>PásztorA.-MolnárK.</v>
      </c>
    </row>
    <row r="10" spans="1:17" x14ac:dyDescent="0.25">
      <c r="A10" s="45" t="s">
        <v>171</v>
      </c>
      <c r="B10" s="78" t="s">
        <v>174</v>
      </c>
      <c r="C10" s="46">
        <v>80.099999999999994</v>
      </c>
      <c r="D10" s="78" t="s">
        <v>179</v>
      </c>
      <c r="E10" s="47">
        <v>87</v>
      </c>
      <c r="F10" s="78"/>
      <c r="G10" s="79"/>
      <c r="H10" s="47" t="s">
        <v>1600</v>
      </c>
      <c r="I10" s="48">
        <v>83.55</v>
      </c>
      <c r="J10" s="49">
        <v>2.5</v>
      </c>
      <c r="K10" s="1" t="str">
        <f t="shared" si="4"/>
        <v>BereczA.</v>
      </c>
      <c r="L10" s="49">
        <f t="shared" si="1"/>
        <v>82.6</v>
      </c>
      <c r="M10" s="1" t="str">
        <f>+LEFT(D10,SEARCH(" ",D10,1)-1)&amp;MID(D10,SEARCH(" ",D10,1)+1,1)&amp;"."</f>
        <v>KunÁ.</v>
      </c>
      <c r="N10" s="49">
        <f t="shared" si="3"/>
        <v>89.5</v>
      </c>
      <c r="Q10" s="1" t="str">
        <f t="shared" ref="Q10" si="6">+K10&amp;"-"&amp;M10</f>
        <v>BereczA.-KunÁ.</v>
      </c>
    </row>
    <row r="11" spans="1:17" x14ac:dyDescent="0.25">
      <c r="A11" s="45" t="s">
        <v>148</v>
      </c>
      <c r="B11" s="78" t="s">
        <v>149</v>
      </c>
      <c r="C11" s="46">
        <v>90.3</v>
      </c>
      <c r="D11" s="78" t="s">
        <v>1603</v>
      </c>
      <c r="E11" s="47">
        <v>77.599999999999994</v>
      </c>
      <c r="F11" s="78"/>
      <c r="G11" s="79"/>
      <c r="H11" s="47" t="s">
        <v>1601</v>
      </c>
      <c r="I11" s="48">
        <v>83.949999999999989</v>
      </c>
      <c r="J11" s="1">
        <v>7.5</v>
      </c>
      <c r="K11" s="1" t="str">
        <f t="shared" si="4"/>
        <v>SzórádP.</v>
      </c>
      <c r="L11" s="49">
        <f t="shared" si="1"/>
        <v>97.8</v>
      </c>
      <c r="M11" s="1" t="str">
        <f>+LEFT(D11,SEARCH(" ",D11,1)-1)&amp;MID(D11,SEARCH(" ",D11,1)+1,1)&amp;"."</f>
        <v>BalázsB.</v>
      </c>
      <c r="N11" s="49">
        <f t="shared" si="3"/>
        <v>85.1</v>
      </c>
      <c r="P11" s="72"/>
      <c r="Q11" s="1" t="str">
        <f>+K11&amp;"-"&amp;M11</f>
        <v>SzórádP.-BalázsB.</v>
      </c>
    </row>
    <row r="12" spans="1:17" x14ac:dyDescent="0.25">
      <c r="A12" s="45" t="s">
        <v>150</v>
      </c>
      <c r="B12" s="78" t="s">
        <v>120</v>
      </c>
      <c r="C12" s="46">
        <v>86.2</v>
      </c>
      <c r="D12" s="78" t="s">
        <v>151</v>
      </c>
      <c r="E12" s="47">
        <v>85.9</v>
      </c>
      <c r="F12" s="78" t="s">
        <v>152</v>
      </c>
      <c r="G12" s="79">
        <v>89.1</v>
      </c>
      <c r="H12" s="47" t="s">
        <v>1601</v>
      </c>
      <c r="I12" s="48">
        <v>87.066666666666677</v>
      </c>
      <c r="J12" s="1">
        <v>5</v>
      </c>
      <c r="K12" s="1" t="str">
        <f t="shared" si="0"/>
        <v>PatakiA.</v>
      </c>
      <c r="L12" s="49">
        <f t="shared" ref="L12:L16" si="7">C12+J12</f>
        <v>91.2</v>
      </c>
      <c r="M12" s="1" t="str">
        <f t="shared" si="2"/>
        <v>KókaiK.</v>
      </c>
      <c r="N12" s="49">
        <f t="shared" ref="N12:N16" si="8">E12+J12</f>
        <v>90.9</v>
      </c>
      <c r="O12" s="1" t="str">
        <f>+LEFT(F12,SEARCH(" ",F12,1)-1)&amp;MID(F12,SEARCH(" ",F12,1)+1,1)&amp;"."</f>
        <v>SzánaI.</v>
      </c>
      <c r="P12" s="72">
        <f>G12+J12</f>
        <v>94.1</v>
      </c>
      <c r="Q12" s="1" t="str">
        <f>+K12&amp;"-"&amp;M12&amp;"-"&amp;O12</f>
        <v>PatakiA.-KókaiK.-SzánaI.</v>
      </c>
    </row>
    <row r="13" spans="1:17" x14ac:dyDescent="0.25">
      <c r="A13" s="45" t="s">
        <v>169</v>
      </c>
      <c r="B13" s="78" t="s">
        <v>172</v>
      </c>
      <c r="C13" s="46">
        <v>74.400000000000006</v>
      </c>
      <c r="D13" s="78" t="s">
        <v>175</v>
      </c>
      <c r="E13" s="47">
        <v>88</v>
      </c>
      <c r="F13" s="78"/>
      <c r="G13" s="79"/>
      <c r="H13" s="47" t="s">
        <v>1601</v>
      </c>
      <c r="I13" s="48">
        <v>81.2</v>
      </c>
      <c r="J13" s="1">
        <v>10</v>
      </c>
      <c r="K13" s="1" t="str">
        <f>+LEFT(B13,SEARCH(" ",B13,1)-1)&amp;MID(B13,SEARCH(" ",B13,1)+1,1)&amp;"."</f>
        <v>CsomorO.</v>
      </c>
      <c r="L13" s="49">
        <f>C13+J13</f>
        <v>84.4</v>
      </c>
      <c r="M13" s="1" t="str">
        <f>+LEFT(D13,SEARCH(" ",D13,1)-1)&amp;MID(D13,SEARCH(" ",D13,1)+1,1)&amp;"."</f>
        <v>BorosL.</v>
      </c>
      <c r="N13" s="49">
        <f>E13+J13</f>
        <v>98</v>
      </c>
      <c r="P13" s="72"/>
      <c r="Q13" s="1" t="str">
        <f>+K13&amp;"-"&amp;M13</f>
        <v>CsomorO.-BorosL.</v>
      </c>
    </row>
    <row r="14" spans="1:17" x14ac:dyDescent="0.25">
      <c r="A14" s="45" t="s">
        <v>1604</v>
      </c>
      <c r="B14" s="78" t="s">
        <v>1605</v>
      </c>
      <c r="C14" s="46">
        <v>81.5</v>
      </c>
      <c r="D14" s="78" t="s">
        <v>1606</v>
      </c>
      <c r="E14" s="47">
        <v>82.8</v>
      </c>
      <c r="F14" s="78" t="s">
        <v>1607</v>
      </c>
      <c r="G14" s="79">
        <v>76.599999999999994</v>
      </c>
      <c r="H14" s="47" t="s">
        <v>1601</v>
      </c>
      <c r="I14" s="48">
        <v>80.3</v>
      </c>
      <c r="J14" s="49">
        <v>10</v>
      </c>
      <c r="K14" s="1" t="str">
        <f t="shared" si="0"/>
        <v>SzűcsB.</v>
      </c>
      <c r="L14" s="49">
        <f t="shared" si="7"/>
        <v>91.5</v>
      </c>
      <c r="M14" s="1" t="str">
        <f t="shared" si="2"/>
        <v>VirágD.</v>
      </c>
      <c r="N14" s="49">
        <f t="shared" si="8"/>
        <v>92.8</v>
      </c>
      <c r="O14" s="1" t="str">
        <f>+LEFT(F14,SEARCH(" ",F14,1)-1)&amp;MID(F14,SEARCH(" ",F14,1)+1,1)&amp;"."</f>
        <v>KissL.</v>
      </c>
      <c r="P14" s="72">
        <f>G14+J14</f>
        <v>86.6</v>
      </c>
      <c r="Q14" s="1" t="str">
        <f>+K14&amp;"-"&amp;M14&amp;"-"&amp;O14</f>
        <v>SzűcsB.-VirágD.-KissL.</v>
      </c>
    </row>
    <row r="15" spans="1:17" x14ac:dyDescent="0.25">
      <c r="A15" s="45" t="s">
        <v>218</v>
      </c>
      <c r="B15" s="78" t="s">
        <v>176</v>
      </c>
      <c r="C15" s="46">
        <v>105.6</v>
      </c>
      <c r="D15" s="78" t="s">
        <v>1608</v>
      </c>
      <c r="E15" s="47">
        <v>77.7</v>
      </c>
      <c r="F15" s="78"/>
      <c r="G15" s="79"/>
      <c r="H15" s="47" t="s">
        <v>1601</v>
      </c>
      <c r="I15" s="48">
        <v>91.65</v>
      </c>
      <c r="J15" s="1">
        <v>0</v>
      </c>
      <c r="K15" s="1" t="str">
        <f t="shared" si="0"/>
        <v>CséplőM.</v>
      </c>
      <c r="L15" s="49">
        <f t="shared" si="7"/>
        <v>105.6</v>
      </c>
      <c r="M15" s="1" t="str">
        <f t="shared" si="2"/>
        <v>FéjjaM.</v>
      </c>
      <c r="N15" s="49">
        <f t="shared" si="8"/>
        <v>77.7</v>
      </c>
      <c r="P15" s="72"/>
      <c r="Q15" s="1" t="str">
        <f>+K15&amp;"-"&amp;M15</f>
        <v>CséplőM.-FéjjaM.</v>
      </c>
    </row>
    <row r="16" spans="1:17" x14ac:dyDescent="0.25">
      <c r="A16" s="45" t="s">
        <v>153</v>
      </c>
      <c r="B16" s="78" t="s">
        <v>154</v>
      </c>
      <c r="C16" s="46">
        <v>91.4</v>
      </c>
      <c r="D16" s="78" t="s">
        <v>1609</v>
      </c>
      <c r="E16" s="47">
        <v>97.1</v>
      </c>
      <c r="F16" s="78"/>
      <c r="G16" s="79"/>
      <c r="H16" s="47" t="s">
        <v>1601</v>
      </c>
      <c r="I16" s="48">
        <v>94.25</v>
      </c>
      <c r="J16" s="1">
        <v>0</v>
      </c>
      <c r="K16" s="1" t="str">
        <f>+LEFT(B16,SEARCH(" ",B16,1)-1)&amp;MID(B16,SEARCH(" ",B16,1)+1,2)&amp;"."</f>
        <v>DiószegiSz.</v>
      </c>
      <c r="L16" s="49">
        <f t="shared" si="7"/>
        <v>91.4</v>
      </c>
      <c r="M16" s="1" t="str">
        <f t="shared" si="2"/>
        <v>KissN.</v>
      </c>
      <c r="N16" s="49">
        <f t="shared" si="8"/>
        <v>97.1</v>
      </c>
      <c r="Q16" s="1" t="str">
        <f>+K16&amp;"-"&amp;M16</f>
        <v>DiószegiSz.-KissN.</v>
      </c>
    </row>
    <row r="17" spans="1:17" x14ac:dyDescent="0.25">
      <c r="A17" s="69"/>
      <c r="B17" s="70"/>
      <c r="C17" s="71"/>
      <c r="D17" s="70"/>
      <c r="E17" s="49"/>
      <c r="F17" s="70"/>
      <c r="H17" s="72"/>
      <c r="I17" s="72"/>
    </row>
    <row r="18" spans="1:17" x14ac:dyDescent="0.25">
      <c r="A18" s="73" t="s">
        <v>1</v>
      </c>
      <c r="B18" s="74" t="s">
        <v>129</v>
      </c>
      <c r="C18" s="74" t="s">
        <v>130</v>
      </c>
      <c r="D18" s="74" t="s">
        <v>131</v>
      </c>
      <c r="E18" s="74" t="s">
        <v>132</v>
      </c>
      <c r="F18" s="74" t="s">
        <v>133</v>
      </c>
      <c r="G18" s="74" t="s">
        <v>134</v>
      </c>
      <c r="J18"/>
      <c r="K18"/>
      <c r="L18"/>
      <c r="M18"/>
      <c r="N18"/>
      <c r="O18"/>
      <c r="P18"/>
      <c r="Q18"/>
    </row>
    <row r="19" spans="1:17" x14ac:dyDescent="0.25">
      <c r="A19" s="45" t="s">
        <v>119</v>
      </c>
      <c r="B19" s="78" t="s">
        <v>121</v>
      </c>
      <c r="C19" s="78" t="s">
        <v>123</v>
      </c>
      <c r="D19" s="78" t="s">
        <v>121</v>
      </c>
      <c r="E19" s="78" t="s">
        <v>123</v>
      </c>
      <c r="F19" s="78" t="s">
        <v>121</v>
      </c>
      <c r="G19" s="78" t="s">
        <v>123</v>
      </c>
      <c r="J19"/>
      <c r="K19" t="s">
        <v>123</v>
      </c>
      <c r="L19">
        <v>91</v>
      </c>
      <c r="M19"/>
      <c r="N19"/>
      <c r="O19"/>
      <c r="P19"/>
      <c r="Q19"/>
    </row>
    <row r="20" spans="1:17" x14ac:dyDescent="0.25">
      <c r="A20" s="45" t="s">
        <v>143</v>
      </c>
      <c r="B20" s="78" t="s">
        <v>161</v>
      </c>
      <c r="C20" s="78" t="s">
        <v>156</v>
      </c>
      <c r="D20" s="78" t="s">
        <v>161</v>
      </c>
      <c r="E20" s="78" t="s">
        <v>156</v>
      </c>
      <c r="F20" s="78" t="s">
        <v>161</v>
      </c>
      <c r="G20" s="78" t="s">
        <v>156</v>
      </c>
      <c r="J20"/>
      <c r="K20" t="s">
        <v>159</v>
      </c>
      <c r="L20">
        <v>91.2</v>
      </c>
      <c r="M20"/>
      <c r="N20"/>
      <c r="O20"/>
      <c r="P20"/>
      <c r="Q20"/>
    </row>
    <row r="21" spans="1:17" x14ac:dyDescent="0.25">
      <c r="A21" s="45" t="s">
        <v>124</v>
      </c>
      <c r="B21" s="78" t="s">
        <v>118</v>
      </c>
      <c r="C21" s="78" t="s">
        <v>117</v>
      </c>
      <c r="D21" s="78" t="s">
        <v>118</v>
      </c>
      <c r="E21" s="78" t="s">
        <v>117</v>
      </c>
      <c r="F21" s="78" t="s">
        <v>118</v>
      </c>
      <c r="G21" s="78" t="s">
        <v>117</v>
      </c>
      <c r="J21"/>
      <c r="K21" t="s">
        <v>1613</v>
      </c>
      <c r="L21">
        <v>87.2</v>
      </c>
      <c r="M21"/>
      <c r="N21"/>
      <c r="O21"/>
      <c r="P21"/>
      <c r="Q21"/>
    </row>
    <row r="22" spans="1:17" x14ac:dyDescent="0.25">
      <c r="A22" s="45" t="s">
        <v>141</v>
      </c>
      <c r="B22" s="78" t="s">
        <v>164</v>
      </c>
      <c r="C22" s="78" t="s">
        <v>1613</v>
      </c>
      <c r="D22" s="96" t="s">
        <v>164</v>
      </c>
      <c r="E22" s="78" t="s">
        <v>1613</v>
      </c>
      <c r="F22" s="96" t="s">
        <v>164</v>
      </c>
      <c r="G22" s="78" t="s">
        <v>1613</v>
      </c>
      <c r="J22"/>
      <c r="K22" t="s">
        <v>158</v>
      </c>
      <c r="L22">
        <v>97.8</v>
      </c>
      <c r="M22"/>
      <c r="N22"/>
      <c r="O22"/>
      <c r="P22"/>
      <c r="Q22"/>
    </row>
    <row r="23" spans="1:17" x14ac:dyDescent="0.25">
      <c r="A23" s="45" t="s">
        <v>146</v>
      </c>
      <c r="B23" s="78" t="s">
        <v>157</v>
      </c>
      <c r="C23" s="78" t="s">
        <v>192</v>
      </c>
      <c r="D23" s="78" t="s">
        <v>157</v>
      </c>
      <c r="E23" s="78" t="s">
        <v>192</v>
      </c>
      <c r="F23" s="78" t="s">
        <v>157</v>
      </c>
      <c r="G23" s="78" t="s">
        <v>192</v>
      </c>
      <c r="J23"/>
      <c r="K23" t="s">
        <v>1614</v>
      </c>
      <c r="L23">
        <v>91.5</v>
      </c>
      <c r="M23"/>
      <c r="N23"/>
      <c r="O23"/>
      <c r="P23"/>
      <c r="Q23"/>
    </row>
    <row r="24" spans="1:17" x14ac:dyDescent="0.25">
      <c r="A24" s="45" t="s">
        <v>137</v>
      </c>
      <c r="B24" s="78" t="s">
        <v>163</v>
      </c>
      <c r="C24" s="78" t="s">
        <v>155</v>
      </c>
      <c r="D24" s="78" t="s">
        <v>160</v>
      </c>
      <c r="E24" s="78" t="s">
        <v>163</v>
      </c>
      <c r="F24" s="78" t="s">
        <v>155</v>
      </c>
      <c r="G24" s="78" t="s">
        <v>160</v>
      </c>
      <c r="J24"/>
      <c r="K24" t="s">
        <v>180</v>
      </c>
      <c r="L24">
        <v>84.4</v>
      </c>
      <c r="M24"/>
      <c r="N24"/>
      <c r="O24"/>
      <c r="P24"/>
      <c r="Q24"/>
    </row>
    <row r="25" spans="1:17" x14ac:dyDescent="0.25">
      <c r="A25" s="45" t="s">
        <v>170</v>
      </c>
      <c r="B25" s="78" t="s">
        <v>185</v>
      </c>
      <c r="C25" s="78" t="s">
        <v>181</v>
      </c>
      <c r="D25" s="78" t="s">
        <v>185</v>
      </c>
      <c r="E25" s="78" t="s">
        <v>181</v>
      </c>
      <c r="F25" s="78" t="s">
        <v>185</v>
      </c>
      <c r="G25" s="78" t="s">
        <v>181</v>
      </c>
      <c r="J25"/>
      <c r="K25" t="s">
        <v>184</v>
      </c>
      <c r="L25">
        <v>105.6</v>
      </c>
      <c r="M25"/>
      <c r="N25"/>
      <c r="O25"/>
      <c r="P25"/>
      <c r="Q25"/>
    </row>
    <row r="26" spans="1:17" x14ac:dyDescent="0.25">
      <c r="A26" s="45" t="s">
        <v>1610</v>
      </c>
      <c r="B26" s="78" t="s">
        <v>1620</v>
      </c>
      <c r="C26" s="78" t="s">
        <v>1615</v>
      </c>
      <c r="D26" s="78" t="s">
        <v>1620</v>
      </c>
      <c r="E26" s="78" t="s">
        <v>1615</v>
      </c>
      <c r="F26" s="78" t="s">
        <v>1620</v>
      </c>
      <c r="G26" s="78" t="s">
        <v>1615</v>
      </c>
      <c r="J26"/>
      <c r="K26" t="s">
        <v>182</v>
      </c>
      <c r="L26">
        <v>82.6</v>
      </c>
      <c r="M26"/>
      <c r="N26"/>
      <c r="O26"/>
      <c r="P26"/>
      <c r="Q26"/>
    </row>
    <row r="27" spans="1:17" x14ac:dyDescent="0.25">
      <c r="A27" s="45" t="s">
        <v>171</v>
      </c>
      <c r="B27" s="78" t="s">
        <v>182</v>
      </c>
      <c r="C27" s="78" t="s">
        <v>186</v>
      </c>
      <c r="D27" s="78" t="s">
        <v>182</v>
      </c>
      <c r="E27" s="78" t="s">
        <v>186</v>
      </c>
      <c r="F27" s="78" t="s">
        <v>182</v>
      </c>
      <c r="G27" s="78" t="s">
        <v>186</v>
      </c>
      <c r="J27"/>
      <c r="K27" t="s">
        <v>191</v>
      </c>
      <c r="L27">
        <v>91.4</v>
      </c>
      <c r="M27"/>
      <c r="N27"/>
      <c r="O27"/>
      <c r="P27"/>
      <c r="Q27"/>
    </row>
    <row r="28" spans="1:17" x14ac:dyDescent="0.25">
      <c r="A28" s="45" t="s">
        <v>148</v>
      </c>
      <c r="B28" s="78" t="s">
        <v>158</v>
      </c>
      <c r="C28" s="78" t="s">
        <v>158</v>
      </c>
      <c r="D28" s="78" t="s">
        <v>158</v>
      </c>
      <c r="E28" s="78" t="s">
        <v>1616</v>
      </c>
      <c r="F28" s="78" t="s">
        <v>1616</v>
      </c>
      <c r="G28" s="78" t="s">
        <v>1616</v>
      </c>
      <c r="J28"/>
      <c r="K28" t="s">
        <v>156</v>
      </c>
      <c r="L28">
        <v>89.1</v>
      </c>
      <c r="M28"/>
      <c r="N28"/>
      <c r="O28"/>
      <c r="P28"/>
      <c r="Q28"/>
    </row>
    <row r="29" spans="1:17" x14ac:dyDescent="0.25">
      <c r="A29" s="45" t="s">
        <v>150</v>
      </c>
      <c r="B29" s="78" t="s">
        <v>162</v>
      </c>
      <c r="C29" s="78" t="s">
        <v>159</v>
      </c>
      <c r="D29" s="78" t="s">
        <v>165</v>
      </c>
      <c r="E29" s="78" t="s">
        <v>159</v>
      </c>
      <c r="F29" s="78" t="s">
        <v>162</v>
      </c>
      <c r="G29" s="78" t="s">
        <v>165</v>
      </c>
      <c r="J29"/>
      <c r="K29" t="s">
        <v>117</v>
      </c>
      <c r="L29">
        <v>83.7</v>
      </c>
      <c r="M29"/>
      <c r="N29"/>
      <c r="O29"/>
      <c r="P29"/>
      <c r="Q29"/>
    </row>
    <row r="30" spans="1:17" x14ac:dyDescent="0.25">
      <c r="A30" s="45" t="s">
        <v>169</v>
      </c>
      <c r="B30" s="78" t="s">
        <v>183</v>
      </c>
      <c r="C30" s="78" t="s">
        <v>180</v>
      </c>
      <c r="D30" s="78" t="s">
        <v>183</v>
      </c>
      <c r="E30" s="78" t="s">
        <v>180</v>
      </c>
      <c r="F30" s="78" t="s">
        <v>183</v>
      </c>
      <c r="G30" s="78" t="s">
        <v>180</v>
      </c>
      <c r="J30"/>
      <c r="K30" t="s">
        <v>181</v>
      </c>
      <c r="L30">
        <v>105.7</v>
      </c>
      <c r="M30"/>
      <c r="N30"/>
      <c r="O30"/>
      <c r="P30"/>
      <c r="Q30"/>
    </row>
    <row r="31" spans="1:17" x14ac:dyDescent="0.25">
      <c r="A31" s="45" t="s">
        <v>1604</v>
      </c>
      <c r="B31" s="78" t="s">
        <v>1617</v>
      </c>
      <c r="C31" s="78" t="s">
        <v>1617</v>
      </c>
      <c r="D31" s="78" t="s">
        <v>1621</v>
      </c>
      <c r="E31" s="78" t="s">
        <v>1621</v>
      </c>
      <c r="F31" s="78" t="s">
        <v>1614</v>
      </c>
      <c r="G31" s="78" t="s">
        <v>1614</v>
      </c>
      <c r="J31"/>
      <c r="K31" t="s">
        <v>157</v>
      </c>
      <c r="L31">
        <v>88.7</v>
      </c>
      <c r="M31"/>
      <c r="N31"/>
      <c r="O31"/>
      <c r="P31"/>
      <c r="Q31"/>
    </row>
    <row r="32" spans="1:17" x14ac:dyDescent="0.25">
      <c r="A32" s="45" t="s">
        <v>218</v>
      </c>
      <c r="B32" s="78" t="s">
        <v>184</v>
      </c>
      <c r="C32" s="78" t="s">
        <v>184</v>
      </c>
      <c r="D32" s="78" t="s">
        <v>1618</v>
      </c>
      <c r="E32" s="78" t="s">
        <v>1618</v>
      </c>
      <c r="F32" s="78" t="s">
        <v>1618</v>
      </c>
      <c r="G32" s="78" t="s">
        <v>184</v>
      </c>
      <c r="J32"/>
      <c r="K32" t="s">
        <v>1615</v>
      </c>
      <c r="L32">
        <v>95.8</v>
      </c>
      <c r="M32"/>
      <c r="N32"/>
      <c r="O32"/>
      <c r="P32"/>
      <c r="Q32"/>
    </row>
    <row r="33" spans="1:17" x14ac:dyDescent="0.25">
      <c r="A33" s="45" t="s">
        <v>153</v>
      </c>
      <c r="B33" s="78" t="s">
        <v>1619</v>
      </c>
      <c r="C33" s="78" t="s">
        <v>191</v>
      </c>
      <c r="D33" s="78" t="s">
        <v>1619</v>
      </c>
      <c r="E33" s="78" t="s">
        <v>1619</v>
      </c>
      <c r="F33" s="78" t="s">
        <v>191</v>
      </c>
      <c r="G33" s="78" t="s">
        <v>191</v>
      </c>
      <c r="J33"/>
      <c r="K33" t="s">
        <v>155</v>
      </c>
      <c r="L33">
        <v>113.7</v>
      </c>
      <c r="M33"/>
      <c r="N33"/>
      <c r="O33"/>
      <c r="P33"/>
      <c r="Q33"/>
    </row>
    <row r="34" spans="1:17" x14ac:dyDescent="0.25">
      <c r="A34" s="45"/>
      <c r="B34" s="78"/>
      <c r="C34" s="78"/>
      <c r="D34" s="78"/>
      <c r="E34" s="78"/>
      <c r="F34" s="78"/>
      <c r="G34" s="78"/>
      <c r="J34"/>
      <c r="K34" t="s">
        <v>121</v>
      </c>
      <c r="L34">
        <v>82</v>
      </c>
      <c r="M34"/>
      <c r="N34"/>
      <c r="O34"/>
      <c r="P34"/>
      <c r="Q34"/>
    </row>
    <row r="35" spans="1:17" x14ac:dyDescent="0.25">
      <c r="A35" s="45"/>
      <c r="B35" s="78"/>
      <c r="C35" s="78"/>
      <c r="D35" s="78"/>
      <c r="E35" s="78"/>
      <c r="F35" s="78"/>
      <c r="G35" s="78"/>
      <c r="J35"/>
      <c r="K35" t="s">
        <v>162</v>
      </c>
      <c r="L35">
        <v>90.9</v>
      </c>
      <c r="M35"/>
      <c r="N35"/>
      <c r="O35"/>
      <c r="P35"/>
      <c r="Q35"/>
    </row>
    <row r="36" spans="1:17" x14ac:dyDescent="0.25">
      <c r="A36" s="45"/>
      <c r="B36" s="78"/>
      <c r="C36" s="78"/>
      <c r="D36" s="78"/>
      <c r="E36" s="78"/>
      <c r="F36" s="78"/>
      <c r="G36" s="78"/>
      <c r="J36"/>
      <c r="K36" t="s">
        <v>164</v>
      </c>
      <c r="L36">
        <v>85.3</v>
      </c>
      <c r="M36"/>
      <c r="N36"/>
      <c r="O36"/>
      <c r="P36"/>
      <c r="Q36"/>
    </row>
    <row r="37" spans="1:17" x14ac:dyDescent="0.25">
      <c r="A37" s="73" t="s">
        <v>1</v>
      </c>
      <c r="B37" s="74" t="s">
        <v>129</v>
      </c>
      <c r="C37" s="74" t="s">
        <v>130</v>
      </c>
      <c r="D37" s="74" t="s">
        <v>131</v>
      </c>
      <c r="E37" s="74" t="s">
        <v>132</v>
      </c>
      <c r="F37" s="74" t="s">
        <v>133</v>
      </c>
      <c r="G37" s="74" t="s">
        <v>134</v>
      </c>
      <c r="J37"/>
      <c r="K37" t="s">
        <v>1616</v>
      </c>
      <c r="L37">
        <v>85.1</v>
      </c>
      <c r="M37"/>
      <c r="N37"/>
      <c r="O37"/>
      <c r="P37"/>
      <c r="Q37"/>
    </row>
    <row r="38" spans="1:17" x14ac:dyDescent="0.25">
      <c r="A38" s="45" t="s">
        <v>119</v>
      </c>
      <c r="B38" s="78">
        <v>18</v>
      </c>
      <c r="C38" s="78">
        <v>20</v>
      </c>
      <c r="D38" s="78">
        <v>4</v>
      </c>
      <c r="E38" s="78">
        <v>7</v>
      </c>
      <c r="F38" s="78">
        <v>15</v>
      </c>
      <c r="G38" s="78">
        <v>17</v>
      </c>
      <c r="J38"/>
      <c r="K38" t="s">
        <v>1617</v>
      </c>
      <c r="L38">
        <v>92.8</v>
      </c>
      <c r="M38"/>
      <c r="N38"/>
      <c r="O38"/>
      <c r="P38"/>
      <c r="Q38"/>
    </row>
    <row r="39" spans="1:17" x14ac:dyDescent="0.25">
      <c r="A39" s="45" t="s">
        <v>143</v>
      </c>
      <c r="B39" s="78">
        <v>15</v>
      </c>
      <c r="C39" s="78">
        <v>18</v>
      </c>
      <c r="D39" s="78">
        <v>20</v>
      </c>
      <c r="E39" s="78">
        <v>15</v>
      </c>
      <c r="F39" s="78">
        <v>6</v>
      </c>
      <c r="G39" s="78">
        <v>18</v>
      </c>
      <c r="J39"/>
      <c r="K39" t="s">
        <v>183</v>
      </c>
      <c r="L39">
        <v>98</v>
      </c>
      <c r="M39"/>
      <c r="N39"/>
      <c r="O39"/>
      <c r="P39"/>
      <c r="Q39"/>
    </row>
    <row r="40" spans="1:17" x14ac:dyDescent="0.25">
      <c r="A40" s="45" t="s">
        <v>124</v>
      </c>
      <c r="B40" s="78">
        <v>8</v>
      </c>
      <c r="C40" s="78">
        <v>1</v>
      </c>
      <c r="D40" s="78">
        <v>15</v>
      </c>
      <c r="E40" s="78">
        <v>3</v>
      </c>
      <c r="F40" s="78">
        <v>19</v>
      </c>
      <c r="G40" s="78">
        <v>3</v>
      </c>
      <c r="J40"/>
      <c r="K40" t="s">
        <v>1618</v>
      </c>
      <c r="L40">
        <v>77.7</v>
      </c>
      <c r="M40"/>
      <c r="N40"/>
      <c r="O40"/>
      <c r="P40"/>
      <c r="Q40"/>
    </row>
    <row r="41" spans="1:17" x14ac:dyDescent="0.25">
      <c r="A41" s="45" t="s">
        <v>141</v>
      </c>
      <c r="B41" s="78">
        <v>4</v>
      </c>
      <c r="C41" s="78">
        <v>10</v>
      </c>
      <c r="D41" s="78">
        <v>12</v>
      </c>
      <c r="E41" s="78">
        <v>19</v>
      </c>
      <c r="F41" s="78">
        <v>12</v>
      </c>
      <c r="G41" s="78">
        <v>15</v>
      </c>
      <c r="J41"/>
      <c r="K41" t="s">
        <v>186</v>
      </c>
      <c r="L41">
        <v>89.5</v>
      </c>
      <c r="M41"/>
      <c r="N41"/>
      <c r="O41"/>
      <c r="P41"/>
      <c r="Q41"/>
    </row>
    <row r="42" spans="1:17" x14ac:dyDescent="0.25">
      <c r="A42" s="45" t="s">
        <v>146</v>
      </c>
      <c r="B42" s="78">
        <v>16</v>
      </c>
      <c r="C42" s="78">
        <v>4</v>
      </c>
      <c r="D42" s="78">
        <v>8</v>
      </c>
      <c r="E42" s="78">
        <v>12</v>
      </c>
      <c r="F42" s="78">
        <v>7</v>
      </c>
      <c r="G42" s="78">
        <v>9</v>
      </c>
      <c r="J42"/>
      <c r="K42" t="s">
        <v>1619</v>
      </c>
      <c r="L42">
        <v>97.1</v>
      </c>
      <c r="M42"/>
      <c r="N42"/>
      <c r="O42"/>
      <c r="P42"/>
      <c r="Q42"/>
    </row>
    <row r="43" spans="1:17" x14ac:dyDescent="0.25">
      <c r="A43" s="45" t="s">
        <v>137</v>
      </c>
      <c r="B43" s="78">
        <v>7</v>
      </c>
      <c r="C43" s="78">
        <v>17</v>
      </c>
      <c r="D43" s="78">
        <v>19</v>
      </c>
      <c r="E43" s="78">
        <v>5</v>
      </c>
      <c r="F43" s="78">
        <v>10</v>
      </c>
      <c r="G43" s="78">
        <v>8</v>
      </c>
      <c r="J43"/>
      <c r="K43" t="s">
        <v>161</v>
      </c>
      <c r="L43">
        <v>82.2</v>
      </c>
      <c r="M43"/>
      <c r="N43"/>
      <c r="O43"/>
      <c r="P43"/>
      <c r="Q43"/>
    </row>
    <row r="44" spans="1:17" x14ac:dyDescent="0.25">
      <c r="A44" s="45" t="s">
        <v>170</v>
      </c>
      <c r="B44" s="78">
        <v>1</v>
      </c>
      <c r="C44" s="78">
        <v>5</v>
      </c>
      <c r="D44" s="78">
        <v>17</v>
      </c>
      <c r="E44" s="78">
        <v>16</v>
      </c>
      <c r="F44" s="78">
        <v>8</v>
      </c>
      <c r="G44" s="78">
        <v>20</v>
      </c>
      <c r="J44"/>
      <c r="K44" t="s">
        <v>118</v>
      </c>
      <c r="L44">
        <v>87.6</v>
      </c>
      <c r="M44"/>
      <c r="N44"/>
      <c r="O44"/>
      <c r="P44"/>
      <c r="Q44"/>
    </row>
    <row r="45" spans="1:17" x14ac:dyDescent="0.25">
      <c r="A45" s="45" t="s">
        <v>1610</v>
      </c>
      <c r="B45" s="78">
        <v>10</v>
      </c>
      <c r="C45" s="78">
        <v>19</v>
      </c>
      <c r="D45" s="78">
        <v>6</v>
      </c>
      <c r="E45" s="78">
        <v>8</v>
      </c>
      <c r="F45" s="78">
        <v>4</v>
      </c>
      <c r="G45" s="78">
        <v>3</v>
      </c>
      <c r="J45"/>
      <c r="K45" t="s">
        <v>185</v>
      </c>
      <c r="L45">
        <v>92</v>
      </c>
      <c r="M45"/>
      <c r="N45"/>
      <c r="O45"/>
      <c r="P45"/>
      <c r="Q45"/>
    </row>
    <row r="46" spans="1:17" x14ac:dyDescent="0.25">
      <c r="A46" s="45" t="s">
        <v>171</v>
      </c>
      <c r="B46" s="78">
        <v>19</v>
      </c>
      <c r="C46" s="78">
        <v>6</v>
      </c>
      <c r="D46" s="78">
        <v>16</v>
      </c>
      <c r="E46" s="78">
        <v>4</v>
      </c>
      <c r="F46" s="78">
        <v>3</v>
      </c>
      <c r="G46" s="78">
        <v>10</v>
      </c>
      <c r="J46"/>
      <c r="K46" t="s">
        <v>192</v>
      </c>
      <c r="L46">
        <v>84</v>
      </c>
      <c r="M46"/>
      <c r="N46"/>
      <c r="O46"/>
      <c r="P46"/>
      <c r="Q46"/>
    </row>
    <row r="47" spans="1:17" x14ac:dyDescent="0.25">
      <c r="A47" s="45" t="s">
        <v>148</v>
      </c>
      <c r="B47" s="78">
        <v>17</v>
      </c>
      <c r="C47" s="78">
        <v>16</v>
      </c>
      <c r="D47" s="78">
        <v>13</v>
      </c>
      <c r="E47" s="78">
        <v>18</v>
      </c>
      <c r="F47" s="78">
        <v>1</v>
      </c>
      <c r="G47" s="78">
        <v>7</v>
      </c>
      <c r="J47"/>
      <c r="K47" t="s">
        <v>1620</v>
      </c>
      <c r="L47">
        <v>93.7</v>
      </c>
      <c r="M47"/>
      <c r="N47"/>
      <c r="O47"/>
      <c r="P47"/>
      <c r="Q47"/>
    </row>
    <row r="48" spans="1:17" x14ac:dyDescent="0.25">
      <c r="A48" s="45" t="s">
        <v>150</v>
      </c>
      <c r="B48" s="78">
        <v>20</v>
      </c>
      <c r="C48" s="78">
        <v>8</v>
      </c>
      <c r="D48" s="78">
        <v>10</v>
      </c>
      <c r="E48" s="78">
        <v>6</v>
      </c>
      <c r="F48" s="78">
        <v>20</v>
      </c>
      <c r="G48" s="78">
        <v>6</v>
      </c>
      <c r="J48"/>
      <c r="K48" t="s">
        <v>160</v>
      </c>
      <c r="L48">
        <v>74.7</v>
      </c>
      <c r="M48"/>
      <c r="N48"/>
      <c r="O48"/>
      <c r="P48"/>
      <c r="Q48"/>
    </row>
    <row r="49" spans="1:17" x14ac:dyDescent="0.25">
      <c r="A49" s="45" t="s">
        <v>169</v>
      </c>
      <c r="B49" s="78">
        <v>6</v>
      </c>
      <c r="C49" s="78">
        <v>3</v>
      </c>
      <c r="D49" s="78">
        <v>5</v>
      </c>
      <c r="E49" s="78">
        <v>17</v>
      </c>
      <c r="F49" s="78">
        <v>13</v>
      </c>
      <c r="G49" s="78">
        <v>5</v>
      </c>
      <c r="J49"/>
      <c r="K49" t="s">
        <v>165</v>
      </c>
      <c r="L49">
        <v>94.1</v>
      </c>
      <c r="M49"/>
      <c r="N49"/>
      <c r="O49"/>
      <c r="P49"/>
      <c r="Q49"/>
    </row>
    <row r="50" spans="1:17" x14ac:dyDescent="0.25">
      <c r="A50" s="45" t="s">
        <v>1604</v>
      </c>
      <c r="B50" s="78">
        <v>12</v>
      </c>
      <c r="C50" s="78">
        <v>7</v>
      </c>
      <c r="D50" s="78">
        <v>3</v>
      </c>
      <c r="E50" s="78">
        <v>1</v>
      </c>
      <c r="F50" s="78">
        <v>16</v>
      </c>
      <c r="G50" s="78">
        <v>4</v>
      </c>
      <c r="J50"/>
      <c r="K50" s="1" t="s">
        <v>163</v>
      </c>
      <c r="L50" s="1">
        <v>92.5</v>
      </c>
      <c r="M50"/>
      <c r="N50"/>
      <c r="O50"/>
      <c r="P50"/>
      <c r="Q50"/>
    </row>
    <row r="51" spans="1:17" x14ac:dyDescent="0.25">
      <c r="A51" s="45" t="s">
        <v>218</v>
      </c>
      <c r="B51" s="78">
        <v>13</v>
      </c>
      <c r="C51" s="78">
        <v>12</v>
      </c>
      <c r="D51" s="78">
        <v>7</v>
      </c>
      <c r="E51" s="78">
        <v>13</v>
      </c>
      <c r="F51" s="78">
        <v>18</v>
      </c>
      <c r="G51" s="78">
        <v>12</v>
      </c>
      <c r="J51"/>
      <c r="K51" t="s">
        <v>1621</v>
      </c>
      <c r="L51">
        <v>86.6</v>
      </c>
      <c r="M51"/>
      <c r="N51"/>
      <c r="O51"/>
      <c r="P51"/>
      <c r="Q51"/>
    </row>
    <row r="52" spans="1:17" x14ac:dyDescent="0.25">
      <c r="A52" s="45" t="s">
        <v>153</v>
      </c>
      <c r="B52" s="78">
        <v>5</v>
      </c>
      <c r="C52" s="78">
        <v>13</v>
      </c>
      <c r="D52" s="78">
        <v>1</v>
      </c>
      <c r="E52" s="78">
        <v>10</v>
      </c>
      <c r="F52" s="78">
        <v>17</v>
      </c>
      <c r="G52" s="78">
        <v>1</v>
      </c>
      <c r="J52"/>
      <c r="M52"/>
      <c r="N52"/>
      <c r="O52"/>
      <c r="P52"/>
      <c r="Q52"/>
    </row>
    <row r="53" spans="1:17" x14ac:dyDescent="0.25">
      <c r="A53" s="82"/>
      <c r="B53" s="83"/>
      <c r="C53" s="83"/>
      <c r="D53" s="83"/>
      <c r="E53" s="83"/>
      <c r="F53" s="83"/>
      <c r="G53" s="83"/>
      <c r="J53"/>
      <c r="K53"/>
      <c r="L53"/>
      <c r="M53"/>
      <c r="N53"/>
      <c r="O53"/>
      <c r="P53"/>
      <c r="Q53"/>
    </row>
    <row r="54" spans="1:17" x14ac:dyDescent="0.25">
      <c r="A54" s="82"/>
      <c r="B54" s="83"/>
      <c r="C54" s="83"/>
      <c r="D54" s="83"/>
      <c r="E54" s="83"/>
      <c r="F54" s="83"/>
      <c r="G54" s="83"/>
      <c r="J54"/>
      <c r="K54"/>
      <c r="L54"/>
      <c r="M54"/>
      <c r="N54"/>
      <c r="O54"/>
      <c r="P54"/>
      <c r="Q54"/>
    </row>
    <row r="55" spans="1:17" x14ac:dyDescent="0.25">
      <c r="A55" s="82"/>
      <c r="B55" s="83"/>
      <c r="C55" s="83"/>
      <c r="D55" s="83"/>
      <c r="E55" s="83"/>
      <c r="F55" s="83"/>
      <c r="G55" s="83"/>
      <c r="J55"/>
      <c r="K55"/>
      <c r="L55"/>
      <c r="M55"/>
      <c r="N55"/>
      <c r="O55"/>
      <c r="P55"/>
      <c r="Q55"/>
    </row>
    <row r="56" spans="1:17" x14ac:dyDescent="0.25">
      <c r="A56" s="82"/>
      <c r="B56" s="83"/>
      <c r="C56" s="83"/>
      <c r="D56" s="83"/>
      <c r="E56" s="83"/>
      <c r="F56" s="83"/>
      <c r="G56" s="83"/>
      <c r="J56"/>
      <c r="K56"/>
      <c r="L56"/>
      <c r="M56"/>
      <c r="N56"/>
      <c r="O56"/>
      <c r="P56"/>
      <c r="Q56"/>
    </row>
    <row r="57" spans="1:17" x14ac:dyDescent="0.25">
      <c r="A57" s="82"/>
      <c r="B57" s="83"/>
      <c r="C57" s="83"/>
      <c r="D57" s="83"/>
      <c r="E57" s="83"/>
      <c r="F57" s="83"/>
      <c r="G57" s="83"/>
      <c r="J57"/>
      <c r="K57"/>
      <c r="L57"/>
      <c r="M57"/>
      <c r="N57"/>
      <c r="O57"/>
      <c r="P57"/>
      <c r="Q57"/>
    </row>
    <row r="58" spans="1:17" x14ac:dyDescent="0.25">
      <c r="J58"/>
      <c r="K58"/>
      <c r="L58"/>
      <c r="M58"/>
      <c r="N58"/>
      <c r="O58"/>
      <c r="P58"/>
      <c r="Q58"/>
    </row>
    <row r="59" spans="1:17" x14ac:dyDescent="0.25">
      <c r="A59" s="73" t="s">
        <v>1</v>
      </c>
      <c r="B59" s="74" t="s">
        <v>129</v>
      </c>
      <c r="C59" s="74" t="s">
        <v>130</v>
      </c>
      <c r="D59" s="74" t="s">
        <v>131</v>
      </c>
      <c r="E59" s="74" t="s">
        <v>132</v>
      </c>
      <c r="F59" s="74" t="s">
        <v>133</v>
      </c>
      <c r="G59" s="74" t="s">
        <v>134</v>
      </c>
      <c r="J59"/>
      <c r="K59"/>
      <c r="L59"/>
      <c r="M59"/>
      <c r="N59"/>
      <c r="O59"/>
      <c r="P59"/>
      <c r="Q59"/>
    </row>
    <row r="60" spans="1:17" x14ac:dyDescent="0.25">
      <c r="A60" s="45" t="s">
        <v>119</v>
      </c>
      <c r="B60" s="111">
        <v>82</v>
      </c>
      <c r="C60" s="111">
        <v>91</v>
      </c>
      <c r="D60" s="111">
        <v>82</v>
      </c>
      <c r="E60" s="111">
        <v>91</v>
      </c>
      <c r="F60" s="111">
        <v>82</v>
      </c>
      <c r="G60" s="111">
        <v>91</v>
      </c>
    </row>
    <row r="61" spans="1:17" x14ac:dyDescent="0.25">
      <c r="A61" s="45" t="s">
        <v>143</v>
      </c>
      <c r="B61" s="111">
        <v>82.2</v>
      </c>
      <c r="C61" s="111">
        <v>89.1</v>
      </c>
      <c r="D61" s="111">
        <v>82.2</v>
      </c>
      <c r="E61" s="111">
        <v>89.1</v>
      </c>
      <c r="F61" s="111">
        <v>82.2</v>
      </c>
      <c r="G61" s="111">
        <v>89.1</v>
      </c>
    </row>
    <row r="62" spans="1:17" x14ac:dyDescent="0.25">
      <c r="A62" s="45" t="s">
        <v>124</v>
      </c>
      <c r="B62" s="111">
        <v>87.6</v>
      </c>
      <c r="C62" s="111">
        <v>83.7</v>
      </c>
      <c r="D62" s="111">
        <v>87.6</v>
      </c>
      <c r="E62" s="111">
        <v>83.7</v>
      </c>
      <c r="F62" s="111">
        <v>87.6</v>
      </c>
      <c r="G62" s="111">
        <v>83.7</v>
      </c>
    </row>
    <row r="63" spans="1:17" x14ac:dyDescent="0.25">
      <c r="A63" s="45" t="s">
        <v>141</v>
      </c>
      <c r="B63" s="111">
        <v>85.3</v>
      </c>
      <c r="C63" s="111">
        <v>87.2</v>
      </c>
      <c r="D63" s="111">
        <v>85.3</v>
      </c>
      <c r="E63" s="111">
        <v>87.2</v>
      </c>
      <c r="F63" s="111">
        <v>85.3</v>
      </c>
      <c r="G63" s="111">
        <v>87.2</v>
      </c>
    </row>
    <row r="64" spans="1:17" x14ac:dyDescent="0.25">
      <c r="A64" s="45" t="s">
        <v>146</v>
      </c>
      <c r="B64" s="111">
        <v>88.7</v>
      </c>
      <c r="C64" s="111">
        <v>84</v>
      </c>
      <c r="D64" s="111">
        <v>88.7</v>
      </c>
      <c r="E64" s="111">
        <v>84</v>
      </c>
      <c r="F64" s="111">
        <v>88.7</v>
      </c>
      <c r="G64" s="111">
        <v>84</v>
      </c>
    </row>
    <row r="65" spans="1:7" x14ac:dyDescent="0.25">
      <c r="A65" s="45" t="s">
        <v>137</v>
      </c>
      <c r="B65" s="111">
        <v>92.5</v>
      </c>
      <c r="C65" s="111">
        <v>113.7</v>
      </c>
      <c r="D65" s="111">
        <v>74.7</v>
      </c>
      <c r="E65" s="111">
        <v>92.5</v>
      </c>
      <c r="F65" s="111">
        <v>113.7</v>
      </c>
      <c r="G65" s="111">
        <v>74.7</v>
      </c>
    </row>
    <row r="66" spans="1:7" x14ac:dyDescent="0.25">
      <c r="A66" s="45" t="s">
        <v>170</v>
      </c>
      <c r="B66" s="111">
        <v>92</v>
      </c>
      <c r="C66" s="111">
        <v>105.7</v>
      </c>
      <c r="D66" s="111">
        <v>92</v>
      </c>
      <c r="E66" s="111">
        <v>105.7</v>
      </c>
      <c r="F66" s="111">
        <v>92</v>
      </c>
      <c r="G66" s="111">
        <v>105.7</v>
      </c>
    </row>
    <row r="67" spans="1:7" x14ac:dyDescent="0.25">
      <c r="A67" s="45" t="s">
        <v>1610</v>
      </c>
      <c r="B67" s="111">
        <v>93.7</v>
      </c>
      <c r="C67" s="111">
        <v>95.8</v>
      </c>
      <c r="D67" s="111">
        <v>93.7</v>
      </c>
      <c r="E67" s="111">
        <v>95.8</v>
      </c>
      <c r="F67" s="111">
        <v>93.7</v>
      </c>
      <c r="G67" s="111">
        <v>95.8</v>
      </c>
    </row>
    <row r="68" spans="1:7" x14ac:dyDescent="0.25">
      <c r="A68" s="45" t="s">
        <v>171</v>
      </c>
      <c r="B68" s="111">
        <v>82.6</v>
      </c>
      <c r="C68" s="111">
        <v>89.5</v>
      </c>
      <c r="D68" s="111">
        <v>82.6</v>
      </c>
      <c r="E68" s="111">
        <v>89.5</v>
      </c>
      <c r="F68" s="111">
        <v>82.6</v>
      </c>
      <c r="G68" s="111">
        <v>89.5</v>
      </c>
    </row>
    <row r="69" spans="1:7" x14ac:dyDescent="0.25">
      <c r="A69" s="45" t="s">
        <v>148</v>
      </c>
      <c r="B69" s="111">
        <v>97.8</v>
      </c>
      <c r="C69" s="111">
        <v>97.8</v>
      </c>
      <c r="D69" s="111">
        <v>97.8</v>
      </c>
      <c r="E69" s="111">
        <v>85.1</v>
      </c>
      <c r="F69" s="111">
        <v>85.1</v>
      </c>
      <c r="G69" s="111">
        <v>85.1</v>
      </c>
    </row>
    <row r="70" spans="1:7" x14ac:dyDescent="0.25">
      <c r="A70" s="45" t="s">
        <v>150</v>
      </c>
      <c r="B70" s="111">
        <v>90.9</v>
      </c>
      <c r="C70" s="111">
        <v>91.2</v>
      </c>
      <c r="D70" s="111">
        <v>94.1</v>
      </c>
      <c r="E70" s="111">
        <v>91.2</v>
      </c>
      <c r="F70" s="111">
        <v>90.9</v>
      </c>
      <c r="G70" s="111">
        <v>94.1</v>
      </c>
    </row>
    <row r="71" spans="1:7" x14ac:dyDescent="0.25">
      <c r="A71" s="45" t="s">
        <v>169</v>
      </c>
      <c r="B71" s="111">
        <v>98</v>
      </c>
      <c r="C71" s="111">
        <v>84.4</v>
      </c>
      <c r="D71" s="111">
        <v>98</v>
      </c>
      <c r="E71" s="111">
        <v>84.4</v>
      </c>
      <c r="F71" s="111">
        <v>98</v>
      </c>
      <c r="G71" s="111">
        <v>84.4</v>
      </c>
    </row>
    <row r="72" spans="1:7" x14ac:dyDescent="0.25">
      <c r="A72" s="45" t="s">
        <v>1604</v>
      </c>
      <c r="B72" s="111">
        <v>92.8</v>
      </c>
      <c r="C72" s="111">
        <v>92.8</v>
      </c>
      <c r="D72" s="111">
        <v>86.6</v>
      </c>
      <c r="E72" s="111">
        <v>86.6</v>
      </c>
      <c r="F72" s="111">
        <v>91.5</v>
      </c>
      <c r="G72" s="111">
        <v>91.5</v>
      </c>
    </row>
    <row r="73" spans="1:7" x14ac:dyDescent="0.25">
      <c r="A73" s="45" t="s">
        <v>218</v>
      </c>
      <c r="B73" s="111">
        <v>105.6</v>
      </c>
      <c r="C73" s="111">
        <v>105.6</v>
      </c>
      <c r="D73" s="111">
        <v>77.7</v>
      </c>
      <c r="E73" s="111">
        <v>77.7</v>
      </c>
      <c r="F73" s="111">
        <v>77.7</v>
      </c>
      <c r="G73" s="111">
        <v>105.6</v>
      </c>
    </row>
    <row r="74" spans="1:7" x14ac:dyDescent="0.25">
      <c r="A74" s="45" t="s">
        <v>153</v>
      </c>
      <c r="B74" s="111">
        <v>97.1</v>
      </c>
      <c r="C74" s="111">
        <v>91.4</v>
      </c>
      <c r="D74" s="111">
        <v>97.1</v>
      </c>
      <c r="E74" s="111">
        <v>97.1</v>
      </c>
      <c r="F74" s="111">
        <v>91.4</v>
      </c>
      <c r="G74" s="111">
        <v>91.4</v>
      </c>
    </row>
    <row r="78" spans="1:7" x14ac:dyDescent="0.25">
      <c r="A78" s="45"/>
      <c r="B78" s="78"/>
      <c r="C78" s="78"/>
      <c r="D78" s="78"/>
      <c r="E78" s="78"/>
      <c r="F78" s="78"/>
      <c r="G78" s="78"/>
    </row>
    <row r="79" spans="1:7" x14ac:dyDescent="0.25">
      <c r="A79" s="45"/>
      <c r="B79" s="78"/>
      <c r="C79" s="78"/>
      <c r="D79" s="78"/>
      <c r="E79" s="78"/>
      <c r="F79" s="78"/>
      <c r="G79" s="78"/>
    </row>
    <row r="80" spans="1:7" x14ac:dyDescent="0.25">
      <c r="A80" s="45"/>
      <c r="B80" s="78"/>
      <c r="C80" s="78"/>
      <c r="D80" s="78"/>
      <c r="E80" s="78"/>
      <c r="F80" s="78"/>
      <c r="G80" s="78"/>
    </row>
    <row r="81" spans="1:7" x14ac:dyDescent="0.25">
      <c r="A81" s="45"/>
      <c r="B81" s="78"/>
      <c r="C81" s="78"/>
      <c r="D81" s="78"/>
      <c r="E81" s="78"/>
      <c r="F81" s="78"/>
      <c r="G81" s="78"/>
    </row>
    <row r="82" spans="1:7" x14ac:dyDescent="0.25">
      <c r="A82" s="81"/>
      <c r="B82" s="78"/>
      <c r="C82" s="78"/>
      <c r="D82" s="78"/>
      <c r="E82" s="78"/>
      <c r="F82" s="78"/>
      <c r="G82" s="78"/>
    </row>
    <row r="83" spans="1:7" x14ac:dyDescent="0.25">
      <c r="A83" s="45"/>
      <c r="B83" s="78"/>
      <c r="C83" s="78"/>
      <c r="D83" s="78"/>
      <c r="E83" s="78"/>
      <c r="F83" s="78"/>
      <c r="G83" s="78"/>
    </row>
    <row r="84" spans="1:7" x14ac:dyDescent="0.25">
      <c r="A84" s="45"/>
      <c r="B84" s="78"/>
      <c r="C84" s="78"/>
      <c r="D84" s="78"/>
      <c r="E84" s="78"/>
      <c r="F84" s="78"/>
      <c r="G84" s="78"/>
    </row>
  </sheetData>
  <sortState xmlns:xlrd2="http://schemas.microsoft.com/office/spreadsheetml/2017/richdata2" ref="J58:J68">
    <sortCondition ref="J58:J68"/>
  </sortState>
  <phoneticPr fontId="4" type="noConversion"/>
  <conditionalFormatting sqref="K2:K16">
    <cfRule type="duplicateValues" dxfId="3" priority="64"/>
  </conditionalFormatting>
  <conditionalFormatting sqref="M2:M5 M7:M16">
    <cfRule type="duplicateValues" dxfId="2" priority="60"/>
  </conditionalFormatting>
  <conditionalFormatting sqref="M6">
    <cfRule type="duplicateValues" dxfId="1" priority="1"/>
  </conditionalFormatting>
  <conditionalFormatting sqref="O2:O16">
    <cfRule type="duplicateValues" dxfId="0" priority="66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6258-938A-4DA8-B95F-50E4ACE1CA95}">
  <dimension ref="A1:BI311"/>
  <sheetViews>
    <sheetView tabSelected="1"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A2" sqref="A2"/>
    </sheetView>
  </sheetViews>
  <sheetFormatPr defaultColWidth="14.42578125" defaultRowHeight="15" customHeight="1" x14ac:dyDescent="0.2"/>
  <cols>
    <col min="1" max="1" width="10.42578125" style="2" bestFit="1" customWidth="1"/>
    <col min="2" max="2" width="17" style="2" bestFit="1" customWidth="1"/>
    <col min="3" max="3" width="4.7109375" style="2" bestFit="1" customWidth="1"/>
    <col min="4" max="4" width="4.85546875" style="2" bestFit="1" customWidth="1"/>
    <col min="5" max="5" width="7.7109375" style="2" bestFit="1" customWidth="1"/>
    <col min="6" max="6" width="9.85546875" style="2" bestFit="1" customWidth="1"/>
    <col min="7" max="7" width="4.7109375" style="2" bestFit="1" customWidth="1"/>
    <col min="8" max="8" width="5.140625" style="2" bestFit="1" customWidth="1"/>
    <col min="9" max="9" width="7.7109375" style="2" bestFit="1" customWidth="1"/>
    <col min="10" max="10" width="12.140625" style="2" bestFit="1" customWidth="1"/>
    <col min="11" max="11" width="4.7109375" style="2" bestFit="1" customWidth="1"/>
    <col min="12" max="12" width="5.7109375" style="2" bestFit="1" customWidth="1"/>
    <col min="13" max="13" width="7.7109375" style="2" bestFit="1" customWidth="1"/>
    <col min="14" max="14" width="9.5703125" style="2" bestFit="1" customWidth="1"/>
    <col min="15" max="15" width="4.7109375" style="2" bestFit="1" customWidth="1"/>
    <col min="16" max="16" width="6.140625" style="2" bestFit="1" customWidth="1"/>
    <col min="17" max="17" width="7.7109375" style="2" bestFit="1" customWidth="1"/>
    <col min="18" max="18" width="17" style="2" bestFit="1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14.28515625" style="2" bestFit="1" customWidth="1"/>
    <col min="23" max="23" width="4.7109375" style="2" bestFit="1" customWidth="1"/>
    <col min="24" max="24" width="4.85546875" style="2" bestFit="1" customWidth="1"/>
    <col min="25" max="25" width="7.7109375" style="2" bestFit="1" customWidth="1"/>
    <col min="26" max="26" width="15.7109375" style="2" bestFit="1" customWidth="1"/>
    <col min="27" max="27" width="4.7109375" style="2" bestFit="1" customWidth="1"/>
    <col min="28" max="28" width="6.7109375" style="2" customWidth="1"/>
    <col min="29" max="29" width="7.7109375" style="2" bestFit="1" customWidth="1"/>
    <col min="30" max="30" width="18.85546875" style="2" bestFit="1" customWidth="1"/>
    <col min="31" max="31" width="4.7109375" style="2" bestFit="1" customWidth="1"/>
    <col min="32" max="32" width="4.85546875" style="2" bestFit="1" customWidth="1"/>
    <col min="33" max="33" width="7.7109375" style="2" bestFit="1" customWidth="1"/>
    <col min="34" max="34" width="17" style="2" bestFit="1" customWidth="1"/>
    <col min="35" max="35" width="4.7109375" style="2" bestFit="1" customWidth="1"/>
    <col min="36" max="36" width="5.7109375" style="2" bestFit="1" customWidth="1"/>
    <col min="37" max="37" width="7.7109375" style="2" bestFit="1" customWidth="1"/>
    <col min="38" max="38" width="17" style="2" bestFit="1" customWidth="1"/>
    <col min="39" max="39" width="4.7109375" style="2" bestFit="1" customWidth="1"/>
    <col min="40" max="40" width="4.85546875" style="2" bestFit="1" customWidth="1"/>
    <col min="41" max="41" width="7.7109375" style="2" bestFit="1" customWidth="1"/>
    <col min="42" max="42" width="20" style="2" bestFit="1" customWidth="1"/>
    <col min="43" max="43" width="4.7109375" style="2" bestFit="1" customWidth="1"/>
    <col min="44" max="44" width="6.140625" style="2" bestFit="1" customWidth="1"/>
    <col min="45" max="45" width="7.7109375" style="2" bestFit="1" customWidth="1"/>
    <col min="46" max="46" width="17" style="2" bestFit="1" customWidth="1"/>
    <col min="47" max="47" width="4.7109375" style="2" bestFit="1" customWidth="1"/>
    <col min="48" max="48" width="4.85546875" style="2" bestFit="1" customWidth="1"/>
    <col min="49" max="49" width="7.7109375" style="2" bestFit="1" customWidth="1"/>
    <col min="50" max="50" width="21.28515625" style="2" bestFit="1" customWidth="1"/>
    <col min="51" max="51" width="4.7109375" style="2" bestFit="1" customWidth="1"/>
    <col min="52" max="52" width="5.7109375" style="2" bestFit="1" customWidth="1"/>
    <col min="53" max="53" width="7.7109375" style="2" bestFit="1" customWidth="1"/>
    <col min="54" max="54" width="13.7109375" style="2" bestFit="1" customWidth="1"/>
    <col min="55" max="55" width="4.7109375" style="2" bestFit="1" customWidth="1"/>
    <col min="56" max="56" width="6.140625" style="2" bestFit="1" customWidth="1"/>
    <col min="57" max="57" width="7.7109375" style="2" bestFit="1" customWidth="1"/>
    <col min="58" max="58" width="13.7109375" style="2" customWidth="1"/>
    <col min="59" max="59" width="4.7109375" style="2" bestFit="1" customWidth="1"/>
    <col min="60" max="60" width="5.7109375" style="2" bestFit="1" customWidth="1"/>
    <col min="61" max="61" width="7.7109375" style="2" bestFit="1" customWidth="1"/>
    <col min="62" max="16384" width="14.42578125" style="2"/>
  </cols>
  <sheetData>
    <row r="1" spans="1:61" ht="14.25" customHeight="1" thickBot="1" x14ac:dyDescent="0.3">
      <c r="A1" s="84"/>
      <c r="B1" s="115" t="s">
        <v>150</v>
      </c>
      <c r="C1" s="116"/>
      <c r="D1" s="116"/>
      <c r="E1" s="117"/>
      <c r="F1" s="115" t="s">
        <v>218</v>
      </c>
      <c r="G1" s="116"/>
      <c r="H1" s="116"/>
      <c r="I1" s="117"/>
      <c r="J1" s="115" t="s">
        <v>153</v>
      </c>
      <c r="K1" s="116"/>
      <c r="L1" s="116"/>
      <c r="M1" s="117"/>
      <c r="N1" s="115" t="s">
        <v>148</v>
      </c>
      <c r="O1" s="116"/>
      <c r="P1" s="116"/>
      <c r="Q1" s="117"/>
      <c r="R1" s="115" t="s">
        <v>169</v>
      </c>
      <c r="S1" s="116"/>
      <c r="T1" s="116"/>
      <c r="U1" s="117"/>
      <c r="V1" s="115" t="s">
        <v>143</v>
      </c>
      <c r="W1" s="116"/>
      <c r="X1" s="116"/>
      <c r="Y1" s="117"/>
      <c r="Z1" s="115" t="s">
        <v>119</v>
      </c>
      <c r="AA1" s="116"/>
      <c r="AB1" s="116"/>
      <c r="AC1" s="117"/>
      <c r="AD1" s="115" t="s">
        <v>124</v>
      </c>
      <c r="AE1" s="116"/>
      <c r="AF1" s="116"/>
      <c r="AG1" s="117"/>
      <c r="AH1" s="115" t="s">
        <v>141</v>
      </c>
      <c r="AI1" s="116"/>
      <c r="AJ1" s="116"/>
      <c r="AK1" s="117"/>
      <c r="AL1" s="115" t="s">
        <v>1604</v>
      </c>
      <c r="AM1" s="116"/>
      <c r="AN1" s="116"/>
      <c r="AO1" s="117"/>
      <c r="AP1" s="115" t="s">
        <v>137</v>
      </c>
      <c r="AQ1" s="116"/>
      <c r="AR1" s="116"/>
      <c r="AS1" s="117"/>
      <c r="AT1" s="115" t="s">
        <v>171</v>
      </c>
      <c r="AU1" s="116"/>
      <c r="AV1" s="116"/>
      <c r="AW1" s="117"/>
      <c r="AX1" s="115" t="s">
        <v>146</v>
      </c>
      <c r="AY1" s="116"/>
      <c r="AZ1" s="116"/>
      <c r="BA1" s="117"/>
      <c r="BB1" s="115" t="s">
        <v>170</v>
      </c>
      <c r="BC1" s="116"/>
      <c r="BD1" s="116"/>
      <c r="BE1" s="117"/>
      <c r="BF1" s="115" t="s">
        <v>1610</v>
      </c>
      <c r="BG1" s="116"/>
      <c r="BH1" s="116"/>
      <c r="BI1" s="117"/>
    </row>
    <row r="2" spans="1:61" s="93" customFormat="1" ht="30" customHeight="1" thickBot="1" x14ac:dyDescent="0.3">
      <c r="A2" s="89" t="s">
        <v>14</v>
      </c>
      <c r="B2" s="90" t="s">
        <v>166</v>
      </c>
      <c r="C2" s="91" t="s">
        <v>15</v>
      </c>
      <c r="D2" s="91" t="s">
        <v>3</v>
      </c>
      <c r="E2" s="92" t="s">
        <v>0</v>
      </c>
      <c r="F2" s="90" t="s">
        <v>1627</v>
      </c>
      <c r="G2" s="91" t="s">
        <v>15</v>
      </c>
      <c r="H2" s="91" t="s">
        <v>3</v>
      </c>
      <c r="I2" s="92" t="s">
        <v>0</v>
      </c>
      <c r="J2" s="90" t="s">
        <v>1626</v>
      </c>
      <c r="K2" s="91" t="s">
        <v>15</v>
      </c>
      <c r="L2" s="91" t="s">
        <v>3</v>
      </c>
      <c r="M2" s="92" t="s">
        <v>0</v>
      </c>
      <c r="N2" s="90" t="s">
        <v>1624</v>
      </c>
      <c r="O2" s="91" t="s">
        <v>15</v>
      </c>
      <c r="P2" s="91" t="s">
        <v>3</v>
      </c>
      <c r="Q2" s="92" t="s">
        <v>0</v>
      </c>
      <c r="R2" s="90" t="s">
        <v>189</v>
      </c>
      <c r="S2" s="91" t="s">
        <v>15</v>
      </c>
      <c r="T2" s="91" t="s">
        <v>3</v>
      </c>
      <c r="U2" s="92" t="s">
        <v>0</v>
      </c>
      <c r="V2" s="90" t="s">
        <v>167</v>
      </c>
      <c r="W2" s="91" t="s">
        <v>15</v>
      </c>
      <c r="X2" s="91" t="s">
        <v>3</v>
      </c>
      <c r="Y2" s="92" t="s">
        <v>0</v>
      </c>
      <c r="Z2" s="90" t="s">
        <v>136</v>
      </c>
      <c r="AA2" s="91" t="s">
        <v>15</v>
      </c>
      <c r="AB2" s="91" t="s">
        <v>3</v>
      </c>
      <c r="AC2" s="92" t="s">
        <v>0</v>
      </c>
      <c r="AD2" s="90" t="s">
        <v>127</v>
      </c>
      <c r="AE2" s="91" t="s">
        <v>15</v>
      </c>
      <c r="AF2" s="91" t="s">
        <v>3</v>
      </c>
      <c r="AG2" s="92" t="s">
        <v>0</v>
      </c>
      <c r="AH2" s="90" t="s">
        <v>1622</v>
      </c>
      <c r="AI2" s="91" t="s">
        <v>15</v>
      </c>
      <c r="AJ2" s="91" t="s">
        <v>3</v>
      </c>
      <c r="AK2" s="92" t="s">
        <v>0</v>
      </c>
      <c r="AL2" s="90" t="s">
        <v>1625</v>
      </c>
      <c r="AM2" s="91" t="s">
        <v>15</v>
      </c>
      <c r="AN2" s="91" t="s">
        <v>3</v>
      </c>
      <c r="AO2" s="92" t="s">
        <v>0</v>
      </c>
      <c r="AP2" s="90" t="s">
        <v>168</v>
      </c>
      <c r="AQ2" s="91" t="s">
        <v>15</v>
      </c>
      <c r="AR2" s="91" t="s">
        <v>3</v>
      </c>
      <c r="AS2" s="92" t="s">
        <v>0</v>
      </c>
      <c r="AT2" s="90" t="s">
        <v>188</v>
      </c>
      <c r="AU2" s="91" t="s">
        <v>15</v>
      </c>
      <c r="AV2" s="91" t="s">
        <v>3</v>
      </c>
      <c r="AW2" s="92" t="s">
        <v>0</v>
      </c>
      <c r="AX2" s="90" t="s">
        <v>190</v>
      </c>
      <c r="AY2" s="91" t="s">
        <v>15</v>
      </c>
      <c r="AZ2" s="91" t="s">
        <v>3</v>
      </c>
      <c r="BA2" s="92" t="s">
        <v>0</v>
      </c>
      <c r="BB2" s="90" t="s">
        <v>187</v>
      </c>
      <c r="BC2" s="91" t="s">
        <v>15</v>
      </c>
      <c r="BD2" s="91" t="s">
        <v>3</v>
      </c>
      <c r="BE2" s="92" t="s">
        <v>0</v>
      </c>
      <c r="BF2" s="90" t="s">
        <v>1623</v>
      </c>
      <c r="BG2" s="91" t="s">
        <v>15</v>
      </c>
      <c r="BH2" s="91" t="s">
        <v>3</v>
      </c>
      <c r="BI2" s="92" t="s">
        <v>0</v>
      </c>
    </row>
    <row r="3" spans="1:61" ht="14.25" customHeight="1" x14ac:dyDescent="0.25">
      <c r="A3" s="85" t="s">
        <v>8</v>
      </c>
      <c r="B3" s="48" t="s">
        <v>162</v>
      </c>
      <c r="C3" s="48">
        <v>20</v>
      </c>
      <c r="D3" s="48">
        <v>90.9</v>
      </c>
      <c r="E3" s="36">
        <v>69.013999999999996</v>
      </c>
      <c r="F3" s="48" t="s">
        <v>184</v>
      </c>
      <c r="G3" s="48">
        <v>13</v>
      </c>
      <c r="H3" s="48">
        <v>105.6</v>
      </c>
      <c r="I3" s="36">
        <v>72.11</v>
      </c>
      <c r="J3" s="48" t="s">
        <v>1619</v>
      </c>
      <c r="K3" s="48">
        <v>5</v>
      </c>
      <c r="L3" s="48">
        <v>97.1</v>
      </c>
      <c r="M3" s="36">
        <v>71.581999999999994</v>
      </c>
      <c r="N3" s="48" t="s">
        <v>158</v>
      </c>
      <c r="O3" s="48">
        <v>17</v>
      </c>
      <c r="P3" s="48">
        <v>97.8</v>
      </c>
      <c r="Q3" s="36">
        <v>71.900999999999996</v>
      </c>
      <c r="R3" s="48" t="s">
        <v>183</v>
      </c>
      <c r="S3" s="48">
        <v>6</v>
      </c>
      <c r="T3" s="48">
        <v>98</v>
      </c>
      <c r="U3" s="36">
        <v>74.504999999999995</v>
      </c>
      <c r="V3" s="48" t="s">
        <v>161</v>
      </c>
      <c r="W3" s="48">
        <v>15</v>
      </c>
      <c r="X3" s="48">
        <v>82.2</v>
      </c>
      <c r="Y3" s="36">
        <v>73.063999999999993</v>
      </c>
      <c r="Z3" s="48" t="s">
        <v>121</v>
      </c>
      <c r="AA3" s="48">
        <v>18</v>
      </c>
      <c r="AB3" s="48">
        <v>82</v>
      </c>
      <c r="AC3" s="36">
        <v>67.853999999999999</v>
      </c>
      <c r="AD3" s="48" t="s">
        <v>118</v>
      </c>
      <c r="AE3" s="48">
        <v>8</v>
      </c>
      <c r="AF3" s="48">
        <v>87.6</v>
      </c>
      <c r="AG3" s="36">
        <v>73.191000000000003</v>
      </c>
      <c r="AH3" s="48" t="s">
        <v>164</v>
      </c>
      <c r="AI3" s="48">
        <v>4</v>
      </c>
      <c r="AJ3" s="48">
        <v>85.3</v>
      </c>
      <c r="AK3" s="36">
        <v>75.084000000000003</v>
      </c>
      <c r="AL3" s="48" t="s">
        <v>1617</v>
      </c>
      <c r="AM3" s="48">
        <v>12</v>
      </c>
      <c r="AN3" s="48">
        <v>92.8</v>
      </c>
      <c r="AO3" s="36">
        <v>82.022999999999996</v>
      </c>
      <c r="AP3" s="48" t="s">
        <v>163</v>
      </c>
      <c r="AQ3" s="48">
        <v>7</v>
      </c>
      <c r="AR3" s="48">
        <v>92.5</v>
      </c>
      <c r="AS3" s="36">
        <v>72.239000000000004</v>
      </c>
      <c r="AT3" s="48" t="s">
        <v>182</v>
      </c>
      <c r="AU3" s="48">
        <v>19</v>
      </c>
      <c r="AV3" s="48">
        <v>82.6</v>
      </c>
      <c r="AW3" s="36">
        <v>73.924000000000007</v>
      </c>
      <c r="AX3" s="48" t="s">
        <v>157</v>
      </c>
      <c r="AY3" s="48">
        <v>16</v>
      </c>
      <c r="AZ3" s="48">
        <v>88.7</v>
      </c>
      <c r="BA3" s="36">
        <v>74.480999999999995</v>
      </c>
      <c r="BB3" s="48" t="s">
        <v>185</v>
      </c>
      <c r="BC3" s="48">
        <v>1</v>
      </c>
      <c r="BD3" s="48">
        <v>92</v>
      </c>
      <c r="BE3" s="36">
        <v>73.174000000000007</v>
      </c>
      <c r="BF3" s="48" t="s">
        <v>1620</v>
      </c>
      <c r="BG3" s="48">
        <v>10</v>
      </c>
      <c r="BH3" s="48">
        <v>93.7</v>
      </c>
      <c r="BI3" s="36">
        <v>78.608999999999995</v>
      </c>
    </row>
    <row r="4" spans="1:61" ht="14.25" customHeight="1" x14ac:dyDescent="0.25">
      <c r="A4" s="86" t="s">
        <v>9</v>
      </c>
      <c r="B4" s="48" t="s">
        <v>162</v>
      </c>
      <c r="C4" s="48">
        <v>20</v>
      </c>
      <c r="D4" s="48">
        <v>90.9</v>
      </c>
      <c r="E4" s="37">
        <v>68.045000000000002</v>
      </c>
      <c r="F4" s="48" t="s">
        <v>184</v>
      </c>
      <c r="G4" s="48">
        <v>13</v>
      </c>
      <c r="H4" s="48">
        <v>105.6</v>
      </c>
      <c r="I4" s="37">
        <v>68.302000000000007</v>
      </c>
      <c r="J4" s="48" t="s">
        <v>1619</v>
      </c>
      <c r="K4" s="48">
        <v>5</v>
      </c>
      <c r="L4" s="48">
        <v>97.1</v>
      </c>
      <c r="M4" s="37">
        <v>68.296000000000006</v>
      </c>
      <c r="N4" s="48" t="s">
        <v>158</v>
      </c>
      <c r="O4" s="48">
        <v>17</v>
      </c>
      <c r="P4" s="48">
        <v>97.8</v>
      </c>
      <c r="Q4" s="37">
        <v>68.564999999999998</v>
      </c>
      <c r="R4" s="48" t="s">
        <v>183</v>
      </c>
      <c r="S4" s="48">
        <v>6</v>
      </c>
      <c r="T4" s="48">
        <v>98</v>
      </c>
      <c r="U4" s="37">
        <v>69.524000000000001</v>
      </c>
      <c r="V4" s="48" t="s">
        <v>161</v>
      </c>
      <c r="W4" s="48">
        <v>15</v>
      </c>
      <c r="X4" s="48">
        <v>82.2</v>
      </c>
      <c r="Y4" s="37">
        <v>71.28</v>
      </c>
      <c r="Z4" s="48" t="s">
        <v>121</v>
      </c>
      <c r="AA4" s="48">
        <v>18</v>
      </c>
      <c r="AB4" s="48">
        <v>82</v>
      </c>
      <c r="AC4" s="37">
        <v>68.03</v>
      </c>
      <c r="AD4" s="48" t="s">
        <v>118</v>
      </c>
      <c r="AE4" s="48">
        <v>8</v>
      </c>
      <c r="AF4" s="48">
        <v>87.6</v>
      </c>
      <c r="AG4" s="37">
        <v>73.477000000000004</v>
      </c>
      <c r="AH4" s="48" t="s">
        <v>164</v>
      </c>
      <c r="AI4" s="48">
        <v>4</v>
      </c>
      <c r="AJ4" s="48">
        <v>85.3</v>
      </c>
      <c r="AK4" s="37">
        <v>69.111000000000004</v>
      </c>
      <c r="AL4" s="48" t="s">
        <v>1617</v>
      </c>
      <c r="AM4" s="48">
        <v>12</v>
      </c>
      <c r="AN4" s="48">
        <v>92.8</v>
      </c>
      <c r="AO4" s="37">
        <v>68.623000000000005</v>
      </c>
      <c r="AP4" s="48" t="s">
        <v>163</v>
      </c>
      <c r="AQ4" s="48">
        <v>7</v>
      </c>
      <c r="AR4" s="48">
        <v>92.5</v>
      </c>
      <c r="AS4" s="37">
        <v>70.942999999999998</v>
      </c>
      <c r="AT4" s="48" t="s">
        <v>182</v>
      </c>
      <c r="AU4" s="48">
        <v>19</v>
      </c>
      <c r="AV4" s="48">
        <v>82.6</v>
      </c>
      <c r="AW4" s="37">
        <v>69.661000000000001</v>
      </c>
      <c r="AX4" s="48" t="s">
        <v>157</v>
      </c>
      <c r="AY4" s="48">
        <v>16</v>
      </c>
      <c r="AZ4" s="48">
        <v>88.7</v>
      </c>
      <c r="BA4" s="37">
        <v>72.043000000000006</v>
      </c>
      <c r="BB4" s="48" t="s">
        <v>185</v>
      </c>
      <c r="BC4" s="48">
        <v>1</v>
      </c>
      <c r="BD4" s="48">
        <v>92</v>
      </c>
      <c r="BE4" s="37">
        <v>71.338999999999999</v>
      </c>
      <c r="BF4" s="48" t="s">
        <v>1620</v>
      </c>
      <c r="BG4" s="48">
        <v>10</v>
      </c>
      <c r="BH4" s="48">
        <v>93.7</v>
      </c>
      <c r="BI4" s="37">
        <v>78.825999999999993</v>
      </c>
    </row>
    <row r="5" spans="1:61" ht="14.25" customHeight="1" x14ac:dyDescent="0.25">
      <c r="A5" s="86" t="s">
        <v>10</v>
      </c>
      <c r="B5" s="48" t="s">
        <v>162</v>
      </c>
      <c r="C5" s="48">
        <v>20</v>
      </c>
      <c r="D5" s="48">
        <v>90.9</v>
      </c>
      <c r="E5" s="37">
        <v>67.414000000000001</v>
      </c>
      <c r="F5" s="48" t="s">
        <v>184</v>
      </c>
      <c r="G5" s="48">
        <v>13</v>
      </c>
      <c r="H5" s="48">
        <v>105.6</v>
      </c>
      <c r="I5" s="37">
        <v>67.754000000000005</v>
      </c>
      <c r="J5" s="48" t="s">
        <v>1619</v>
      </c>
      <c r="K5" s="48">
        <v>5</v>
      </c>
      <c r="L5" s="48">
        <v>97.1</v>
      </c>
      <c r="M5" s="37">
        <v>69.3</v>
      </c>
      <c r="N5" s="48" t="s">
        <v>158</v>
      </c>
      <c r="O5" s="48">
        <v>17</v>
      </c>
      <c r="P5" s="48">
        <v>97.8</v>
      </c>
      <c r="Q5" s="37">
        <v>68.388999999999996</v>
      </c>
      <c r="R5" s="48" t="s">
        <v>183</v>
      </c>
      <c r="S5" s="48">
        <v>6</v>
      </c>
      <c r="T5" s="48">
        <v>98</v>
      </c>
      <c r="U5" s="37">
        <v>71.677000000000007</v>
      </c>
      <c r="V5" s="48" t="s">
        <v>161</v>
      </c>
      <c r="W5" s="48">
        <v>15</v>
      </c>
      <c r="X5" s="48">
        <v>82.2</v>
      </c>
      <c r="Y5" s="37">
        <v>71.378</v>
      </c>
      <c r="Z5" s="48" t="s">
        <v>121</v>
      </c>
      <c r="AA5" s="48">
        <v>18</v>
      </c>
      <c r="AB5" s="48">
        <v>82</v>
      </c>
      <c r="AC5" s="37">
        <v>67.884</v>
      </c>
      <c r="AD5" s="48" t="s">
        <v>118</v>
      </c>
      <c r="AE5" s="48">
        <v>8</v>
      </c>
      <c r="AF5" s="48">
        <v>87.6</v>
      </c>
      <c r="AG5" s="37">
        <v>74.200999999999993</v>
      </c>
      <c r="AH5" s="48" t="s">
        <v>164</v>
      </c>
      <c r="AI5" s="48">
        <v>4</v>
      </c>
      <c r="AJ5" s="48">
        <v>85.3</v>
      </c>
      <c r="AK5" s="37">
        <v>72.167000000000002</v>
      </c>
      <c r="AL5" s="48" t="s">
        <v>1617</v>
      </c>
      <c r="AM5" s="48">
        <v>12</v>
      </c>
      <c r="AN5" s="48">
        <v>92.8</v>
      </c>
      <c r="AO5" s="37">
        <v>68.63</v>
      </c>
      <c r="AP5" s="48" t="s">
        <v>163</v>
      </c>
      <c r="AQ5" s="48">
        <v>7</v>
      </c>
      <c r="AR5" s="48">
        <v>92.5</v>
      </c>
      <c r="AS5" s="37">
        <v>73.605999999999995</v>
      </c>
      <c r="AT5" s="48" t="s">
        <v>182</v>
      </c>
      <c r="AU5" s="48">
        <v>19</v>
      </c>
      <c r="AV5" s="48">
        <v>82.6</v>
      </c>
      <c r="AW5" s="37">
        <v>71.992999999999995</v>
      </c>
      <c r="AX5" s="48" t="s">
        <v>157</v>
      </c>
      <c r="AY5" s="48">
        <v>16</v>
      </c>
      <c r="AZ5" s="48">
        <v>88.7</v>
      </c>
      <c r="BA5" s="37">
        <v>73.162000000000006</v>
      </c>
      <c r="BB5" s="48" t="s">
        <v>185</v>
      </c>
      <c r="BC5" s="48">
        <v>1</v>
      </c>
      <c r="BD5" s="48">
        <v>92</v>
      </c>
      <c r="BE5" s="37">
        <v>75.11</v>
      </c>
      <c r="BF5" s="48" t="s">
        <v>1620</v>
      </c>
      <c r="BG5" s="48">
        <v>10</v>
      </c>
      <c r="BH5" s="48">
        <v>93.7</v>
      </c>
      <c r="BI5" s="37">
        <v>79.040999999999997</v>
      </c>
    </row>
    <row r="6" spans="1:61" ht="14.25" customHeight="1" x14ac:dyDescent="0.25">
      <c r="A6" s="86" t="s">
        <v>11</v>
      </c>
      <c r="B6" s="48" t="s">
        <v>162</v>
      </c>
      <c r="C6" s="48">
        <v>20</v>
      </c>
      <c r="D6" s="48">
        <v>90.9</v>
      </c>
      <c r="E6" s="37">
        <v>66.849999999999994</v>
      </c>
      <c r="F6" s="48" t="s">
        <v>184</v>
      </c>
      <c r="G6" s="48">
        <v>13</v>
      </c>
      <c r="H6" s="48">
        <v>105.6</v>
      </c>
      <c r="I6" s="37">
        <v>68.027000000000001</v>
      </c>
      <c r="J6" s="48" t="s">
        <v>1619</v>
      </c>
      <c r="K6" s="48">
        <v>5</v>
      </c>
      <c r="L6" s="48">
        <v>97.1</v>
      </c>
      <c r="M6" s="37">
        <v>68.462000000000003</v>
      </c>
      <c r="N6" s="48" t="s">
        <v>158</v>
      </c>
      <c r="O6" s="48">
        <v>17</v>
      </c>
      <c r="P6" s="48">
        <v>97.8</v>
      </c>
      <c r="Q6" s="37">
        <v>68.747</v>
      </c>
      <c r="R6" s="48" t="s">
        <v>183</v>
      </c>
      <c r="S6" s="48">
        <v>6</v>
      </c>
      <c r="T6" s="48">
        <v>98</v>
      </c>
      <c r="U6" s="37">
        <v>73.784000000000006</v>
      </c>
      <c r="V6" s="48" t="s">
        <v>161</v>
      </c>
      <c r="W6" s="48">
        <v>15</v>
      </c>
      <c r="X6" s="48">
        <v>82.2</v>
      </c>
      <c r="Y6" s="37">
        <v>71.872</v>
      </c>
      <c r="Z6" s="48" t="s">
        <v>121</v>
      </c>
      <c r="AA6" s="48">
        <v>18</v>
      </c>
      <c r="AB6" s="48">
        <v>82</v>
      </c>
      <c r="AC6" s="37">
        <v>67.037000000000006</v>
      </c>
      <c r="AD6" s="48" t="s">
        <v>118</v>
      </c>
      <c r="AE6" s="48">
        <v>8</v>
      </c>
      <c r="AF6" s="48">
        <v>87.6</v>
      </c>
      <c r="AG6" s="37">
        <v>69.832999999999998</v>
      </c>
      <c r="AH6" s="48" t="s">
        <v>164</v>
      </c>
      <c r="AI6" s="48">
        <v>4</v>
      </c>
      <c r="AJ6" s="48">
        <v>85.3</v>
      </c>
      <c r="AK6" s="37">
        <v>71.736999999999995</v>
      </c>
      <c r="AL6" s="48" t="s">
        <v>1617</v>
      </c>
      <c r="AM6" s="48">
        <v>12</v>
      </c>
      <c r="AN6" s="48">
        <v>92.8</v>
      </c>
      <c r="AO6" s="37">
        <v>69.835999999999999</v>
      </c>
      <c r="AP6" s="48" t="s">
        <v>163</v>
      </c>
      <c r="AQ6" s="48">
        <v>7</v>
      </c>
      <c r="AR6" s="48">
        <v>92.5</v>
      </c>
      <c r="AS6" s="37">
        <v>70.710999999999999</v>
      </c>
      <c r="AT6" s="48" t="s">
        <v>182</v>
      </c>
      <c r="AU6" s="48">
        <v>19</v>
      </c>
      <c r="AV6" s="48">
        <v>82.6</v>
      </c>
      <c r="AW6" s="37">
        <v>70.8</v>
      </c>
      <c r="AX6" s="48" t="s">
        <v>157</v>
      </c>
      <c r="AY6" s="48">
        <v>16</v>
      </c>
      <c r="AZ6" s="48">
        <v>88.7</v>
      </c>
      <c r="BA6" s="37">
        <v>74.39</v>
      </c>
      <c r="BB6" s="48" t="s">
        <v>185</v>
      </c>
      <c r="BC6" s="48">
        <v>1</v>
      </c>
      <c r="BD6" s="48">
        <v>92</v>
      </c>
      <c r="BE6" s="37">
        <v>79.69</v>
      </c>
      <c r="BF6" s="48" t="s">
        <v>1620</v>
      </c>
      <c r="BG6" s="48">
        <v>10</v>
      </c>
      <c r="BH6" s="48">
        <v>93.7</v>
      </c>
      <c r="BI6" s="37">
        <v>97.709000000000003</v>
      </c>
    </row>
    <row r="7" spans="1:61" ht="14.25" customHeight="1" x14ac:dyDescent="0.25">
      <c r="A7" s="86" t="s">
        <v>12</v>
      </c>
      <c r="B7" s="48" t="s">
        <v>162</v>
      </c>
      <c r="C7" s="48">
        <v>20</v>
      </c>
      <c r="D7" s="48">
        <v>90.9</v>
      </c>
      <c r="E7" s="37">
        <v>67.123000000000005</v>
      </c>
      <c r="F7" s="48" t="s">
        <v>184</v>
      </c>
      <c r="G7" s="48">
        <v>13</v>
      </c>
      <c r="H7" s="48">
        <v>105.6</v>
      </c>
      <c r="I7" s="37">
        <v>68.039000000000001</v>
      </c>
      <c r="J7" s="48" t="s">
        <v>1619</v>
      </c>
      <c r="K7" s="48">
        <v>5</v>
      </c>
      <c r="L7" s="48">
        <v>97.1</v>
      </c>
      <c r="M7" s="37">
        <v>67.594999999999999</v>
      </c>
      <c r="N7" s="48" t="s">
        <v>158</v>
      </c>
      <c r="O7" s="48">
        <v>17</v>
      </c>
      <c r="P7" s="48">
        <v>97.8</v>
      </c>
      <c r="Q7" s="37">
        <v>69.275000000000006</v>
      </c>
      <c r="R7" s="48" t="s">
        <v>183</v>
      </c>
      <c r="S7" s="48">
        <v>6</v>
      </c>
      <c r="T7" s="48">
        <v>98</v>
      </c>
      <c r="U7" s="37">
        <v>70.316999999999993</v>
      </c>
      <c r="V7" s="48" t="s">
        <v>161</v>
      </c>
      <c r="W7" s="48">
        <v>15</v>
      </c>
      <c r="X7" s="48">
        <v>82.2</v>
      </c>
      <c r="Y7" s="37">
        <v>71.11</v>
      </c>
      <c r="Z7" s="48" t="s">
        <v>121</v>
      </c>
      <c r="AA7" s="48">
        <v>18</v>
      </c>
      <c r="AB7" s="48">
        <v>82</v>
      </c>
      <c r="AC7" s="37">
        <v>67.358000000000004</v>
      </c>
      <c r="AD7" s="48" t="s">
        <v>118</v>
      </c>
      <c r="AE7" s="48">
        <v>8</v>
      </c>
      <c r="AF7" s="48">
        <v>87.6</v>
      </c>
      <c r="AG7" s="37">
        <v>71.259</v>
      </c>
      <c r="AH7" s="48" t="s">
        <v>164</v>
      </c>
      <c r="AI7" s="48">
        <v>4</v>
      </c>
      <c r="AJ7" s="48">
        <v>85.3</v>
      </c>
      <c r="AK7" s="37">
        <v>70.361000000000004</v>
      </c>
      <c r="AL7" s="48" t="s">
        <v>1617</v>
      </c>
      <c r="AM7" s="48">
        <v>12</v>
      </c>
      <c r="AN7" s="48">
        <v>92.8</v>
      </c>
      <c r="AO7" s="37">
        <v>69.152000000000001</v>
      </c>
      <c r="AP7" s="48" t="s">
        <v>163</v>
      </c>
      <c r="AQ7" s="48">
        <v>7</v>
      </c>
      <c r="AR7" s="48">
        <v>92.5</v>
      </c>
      <c r="AS7" s="37">
        <v>69.843999999999994</v>
      </c>
      <c r="AT7" s="48" t="s">
        <v>182</v>
      </c>
      <c r="AU7" s="48">
        <v>19</v>
      </c>
      <c r="AV7" s="48">
        <v>82.6</v>
      </c>
      <c r="AW7" s="37">
        <v>69.935000000000002</v>
      </c>
      <c r="AX7" s="48" t="s">
        <v>157</v>
      </c>
      <c r="AY7" s="48">
        <v>16</v>
      </c>
      <c r="AZ7" s="48">
        <v>88.7</v>
      </c>
      <c r="BA7" s="37">
        <v>72.822000000000003</v>
      </c>
      <c r="BB7" s="48" t="s">
        <v>185</v>
      </c>
      <c r="BC7" s="48">
        <v>1</v>
      </c>
      <c r="BD7" s="48">
        <v>92</v>
      </c>
      <c r="BE7" s="37">
        <v>73.664000000000001</v>
      </c>
      <c r="BF7" s="48" t="s">
        <v>1620</v>
      </c>
      <c r="BG7" s="48">
        <v>10</v>
      </c>
      <c r="BH7" s="48">
        <v>93.7</v>
      </c>
      <c r="BI7" s="37">
        <v>80.872</v>
      </c>
    </row>
    <row r="8" spans="1:61" ht="14.25" customHeight="1" x14ac:dyDescent="0.25">
      <c r="A8" s="86" t="s">
        <v>13</v>
      </c>
      <c r="B8" s="48" t="s">
        <v>162</v>
      </c>
      <c r="C8" s="48">
        <v>20</v>
      </c>
      <c r="D8" s="48">
        <v>90.9</v>
      </c>
      <c r="E8" s="37">
        <v>68.554000000000002</v>
      </c>
      <c r="F8" s="48" t="s">
        <v>184</v>
      </c>
      <c r="G8" s="48">
        <v>13</v>
      </c>
      <c r="H8" s="48">
        <v>105.6</v>
      </c>
      <c r="I8" s="37">
        <v>68.328999999999994</v>
      </c>
      <c r="J8" s="48" t="s">
        <v>1619</v>
      </c>
      <c r="K8" s="48">
        <v>5</v>
      </c>
      <c r="L8" s="48">
        <v>97.1</v>
      </c>
      <c r="M8" s="37">
        <v>68.195999999999998</v>
      </c>
      <c r="N8" s="48" t="s">
        <v>158</v>
      </c>
      <c r="O8" s="48">
        <v>17</v>
      </c>
      <c r="P8" s="48">
        <v>97.8</v>
      </c>
      <c r="Q8" s="37">
        <v>70.555999999999997</v>
      </c>
      <c r="R8" s="48" t="s">
        <v>183</v>
      </c>
      <c r="S8" s="48">
        <v>6</v>
      </c>
      <c r="T8" s="48">
        <v>98</v>
      </c>
      <c r="U8" s="37">
        <v>70.013999999999996</v>
      </c>
      <c r="V8" s="48" t="s">
        <v>161</v>
      </c>
      <c r="W8" s="48">
        <v>15</v>
      </c>
      <c r="X8" s="48">
        <v>82.2</v>
      </c>
      <c r="Y8" s="37">
        <v>72.031999999999996</v>
      </c>
      <c r="Z8" s="48" t="s">
        <v>121</v>
      </c>
      <c r="AA8" s="48">
        <v>18</v>
      </c>
      <c r="AB8" s="48">
        <v>82</v>
      </c>
      <c r="AC8" s="37">
        <v>70.344999999999999</v>
      </c>
      <c r="AD8" s="48" t="s">
        <v>118</v>
      </c>
      <c r="AE8" s="48">
        <v>8</v>
      </c>
      <c r="AF8" s="48">
        <v>87.6</v>
      </c>
      <c r="AG8" s="37">
        <v>69.099999999999994</v>
      </c>
      <c r="AH8" s="48" t="s">
        <v>164</v>
      </c>
      <c r="AI8" s="48">
        <v>4</v>
      </c>
      <c r="AJ8" s="48">
        <v>85.3</v>
      </c>
      <c r="AK8" s="37">
        <v>71.147999999999996</v>
      </c>
      <c r="AL8" s="48" t="s">
        <v>1617</v>
      </c>
      <c r="AM8" s="48">
        <v>12</v>
      </c>
      <c r="AN8" s="48">
        <v>92.8</v>
      </c>
      <c r="AO8" s="37">
        <v>69.841999999999999</v>
      </c>
      <c r="AP8" s="48" t="s">
        <v>163</v>
      </c>
      <c r="AQ8" s="48">
        <v>7</v>
      </c>
      <c r="AR8" s="48">
        <v>92.5</v>
      </c>
      <c r="AS8" s="37">
        <v>70.150000000000006</v>
      </c>
      <c r="AT8" s="48" t="s">
        <v>182</v>
      </c>
      <c r="AU8" s="48">
        <v>19</v>
      </c>
      <c r="AV8" s="48">
        <v>82.6</v>
      </c>
      <c r="AW8" s="37">
        <v>73.384</v>
      </c>
      <c r="AX8" s="48" t="s">
        <v>157</v>
      </c>
      <c r="AY8" s="48">
        <v>16</v>
      </c>
      <c r="AZ8" s="48">
        <v>88.7</v>
      </c>
      <c r="BA8" s="37">
        <v>73.694999999999993</v>
      </c>
      <c r="BB8" s="48" t="s">
        <v>185</v>
      </c>
      <c r="BC8" s="48">
        <v>1</v>
      </c>
      <c r="BD8" s="48">
        <v>92</v>
      </c>
      <c r="BE8" s="37">
        <v>71.863</v>
      </c>
      <c r="BF8" s="48" t="s">
        <v>1620</v>
      </c>
      <c r="BG8" s="48">
        <v>10</v>
      </c>
      <c r="BH8" s="48">
        <v>93.7</v>
      </c>
      <c r="BI8" s="37">
        <v>81.870999999999995</v>
      </c>
    </row>
    <row r="9" spans="1:61" ht="14.25" customHeight="1" x14ac:dyDescent="0.25">
      <c r="A9" s="86" t="s">
        <v>16</v>
      </c>
      <c r="B9" s="48" t="s">
        <v>162</v>
      </c>
      <c r="C9" s="48">
        <v>20</v>
      </c>
      <c r="D9" s="48">
        <v>90.9</v>
      </c>
      <c r="E9" s="37">
        <v>67.311999999999998</v>
      </c>
      <c r="F9" s="48" t="s">
        <v>184</v>
      </c>
      <c r="G9" s="48">
        <v>13</v>
      </c>
      <c r="H9" s="48">
        <v>105.6</v>
      </c>
      <c r="I9" s="37">
        <v>68.325999999999993</v>
      </c>
      <c r="J9" s="48" t="s">
        <v>1619</v>
      </c>
      <c r="K9" s="48">
        <v>5</v>
      </c>
      <c r="L9" s="48">
        <v>97.1</v>
      </c>
      <c r="M9" s="37">
        <v>67.378</v>
      </c>
      <c r="N9" s="48" t="s">
        <v>158</v>
      </c>
      <c r="O9" s="48">
        <v>17</v>
      </c>
      <c r="P9" s="48">
        <v>97.8</v>
      </c>
      <c r="Q9" s="37">
        <v>68.054000000000002</v>
      </c>
      <c r="R9" s="48" t="s">
        <v>183</v>
      </c>
      <c r="S9" s="48">
        <v>6</v>
      </c>
      <c r="T9" s="48">
        <v>98</v>
      </c>
      <c r="U9" s="37">
        <v>70.825999999999993</v>
      </c>
      <c r="V9" s="48" t="s">
        <v>161</v>
      </c>
      <c r="W9" s="48">
        <v>15</v>
      </c>
      <c r="X9" s="48">
        <v>82.2</v>
      </c>
      <c r="Y9" s="37">
        <v>72.114000000000004</v>
      </c>
      <c r="Z9" s="48" t="s">
        <v>121</v>
      </c>
      <c r="AA9" s="48">
        <v>18</v>
      </c>
      <c r="AB9" s="48">
        <v>82</v>
      </c>
      <c r="AC9" s="37">
        <v>68.061999999999998</v>
      </c>
      <c r="AD9" s="48" t="s">
        <v>118</v>
      </c>
      <c r="AE9" s="48">
        <v>8</v>
      </c>
      <c r="AF9" s="48">
        <v>87.6</v>
      </c>
      <c r="AG9" s="37">
        <v>71.617000000000004</v>
      </c>
      <c r="AH9" s="48" t="s">
        <v>164</v>
      </c>
      <c r="AI9" s="48">
        <v>4</v>
      </c>
      <c r="AJ9" s="48">
        <v>85.3</v>
      </c>
      <c r="AK9" s="37">
        <v>71.674999999999997</v>
      </c>
      <c r="AL9" s="48" t="s">
        <v>1617</v>
      </c>
      <c r="AM9" s="48">
        <v>12</v>
      </c>
      <c r="AN9" s="48">
        <v>92.8</v>
      </c>
      <c r="AO9" s="37">
        <v>66.56</v>
      </c>
      <c r="AP9" s="48" t="s">
        <v>163</v>
      </c>
      <c r="AQ9" s="48">
        <v>7</v>
      </c>
      <c r="AR9" s="48">
        <v>92.5</v>
      </c>
      <c r="AS9" s="37">
        <v>71.028999999999996</v>
      </c>
      <c r="AT9" s="48" t="s">
        <v>182</v>
      </c>
      <c r="AU9" s="48">
        <v>19</v>
      </c>
      <c r="AV9" s="48">
        <v>82.6</v>
      </c>
      <c r="AW9" s="37">
        <v>70.725999999999999</v>
      </c>
      <c r="AX9" s="48" t="s">
        <v>157</v>
      </c>
      <c r="AY9" s="48">
        <v>16</v>
      </c>
      <c r="AZ9" s="48">
        <v>88.7</v>
      </c>
      <c r="BA9" s="37">
        <v>73.944999999999993</v>
      </c>
      <c r="BB9" s="48" t="s">
        <v>185</v>
      </c>
      <c r="BC9" s="48">
        <v>1</v>
      </c>
      <c r="BD9" s="48">
        <v>92</v>
      </c>
      <c r="BE9" s="37">
        <v>73.183999999999997</v>
      </c>
      <c r="BF9" s="48" t="s">
        <v>1620</v>
      </c>
      <c r="BG9" s="48">
        <v>10</v>
      </c>
      <c r="BH9" s="48">
        <v>93.7</v>
      </c>
      <c r="BI9" s="37">
        <v>81.322999999999993</v>
      </c>
    </row>
    <row r="10" spans="1:61" ht="14.25" customHeight="1" x14ac:dyDescent="0.25">
      <c r="A10" s="86" t="s">
        <v>17</v>
      </c>
      <c r="B10" s="48" t="s">
        <v>162</v>
      </c>
      <c r="C10" s="48">
        <v>20</v>
      </c>
      <c r="D10" s="48">
        <v>90.9</v>
      </c>
      <c r="E10" s="37">
        <v>67.533000000000001</v>
      </c>
      <c r="F10" s="48" t="s">
        <v>184</v>
      </c>
      <c r="G10" s="48">
        <v>13</v>
      </c>
      <c r="H10" s="48">
        <v>105.6</v>
      </c>
      <c r="I10" s="37">
        <v>67.468999999999994</v>
      </c>
      <c r="J10" s="48" t="s">
        <v>1619</v>
      </c>
      <c r="K10" s="48">
        <v>5</v>
      </c>
      <c r="L10" s="48">
        <v>97.1</v>
      </c>
      <c r="M10" s="37">
        <v>67.465999999999994</v>
      </c>
      <c r="N10" s="48" t="s">
        <v>158</v>
      </c>
      <c r="O10" s="48">
        <v>17</v>
      </c>
      <c r="P10" s="48">
        <v>97.8</v>
      </c>
      <c r="Q10" s="37">
        <v>68.152000000000001</v>
      </c>
      <c r="R10" s="48" t="s">
        <v>183</v>
      </c>
      <c r="S10" s="48">
        <v>6</v>
      </c>
      <c r="T10" s="48">
        <v>98</v>
      </c>
      <c r="U10" s="37">
        <v>69.899000000000001</v>
      </c>
      <c r="V10" s="48" t="s">
        <v>161</v>
      </c>
      <c r="W10" s="48">
        <v>15</v>
      </c>
      <c r="X10" s="48">
        <v>82.2</v>
      </c>
      <c r="Y10" s="37">
        <v>78.058999999999997</v>
      </c>
      <c r="Z10" s="48" t="s">
        <v>121</v>
      </c>
      <c r="AA10" s="48">
        <v>18</v>
      </c>
      <c r="AB10" s="48">
        <v>82</v>
      </c>
      <c r="AC10" s="37">
        <v>67.718000000000004</v>
      </c>
      <c r="AD10" s="48" t="s">
        <v>118</v>
      </c>
      <c r="AE10" s="48">
        <v>8</v>
      </c>
      <c r="AF10" s="48">
        <v>87.6</v>
      </c>
      <c r="AG10" s="37">
        <v>70.510999999999996</v>
      </c>
      <c r="AH10" s="48" t="s">
        <v>164</v>
      </c>
      <c r="AI10" s="48">
        <v>4</v>
      </c>
      <c r="AJ10" s="48">
        <v>85.3</v>
      </c>
      <c r="AK10" s="37">
        <v>69.766999999999996</v>
      </c>
      <c r="AL10" s="48" t="s">
        <v>1617</v>
      </c>
      <c r="AM10" s="48">
        <v>12</v>
      </c>
      <c r="AN10" s="48">
        <v>92.8</v>
      </c>
      <c r="AO10" s="37">
        <v>67.45</v>
      </c>
      <c r="AP10" s="48" t="s">
        <v>163</v>
      </c>
      <c r="AQ10" s="48">
        <v>7</v>
      </c>
      <c r="AR10" s="48">
        <v>92.5</v>
      </c>
      <c r="AS10" s="37">
        <v>69.117000000000004</v>
      </c>
      <c r="AT10" s="48" t="s">
        <v>182</v>
      </c>
      <c r="AU10" s="48">
        <v>19</v>
      </c>
      <c r="AV10" s="48">
        <v>82.6</v>
      </c>
      <c r="AW10" s="37">
        <v>69.938999999999993</v>
      </c>
      <c r="AX10" s="48" t="s">
        <v>157</v>
      </c>
      <c r="AY10" s="48">
        <v>16</v>
      </c>
      <c r="AZ10" s="48">
        <v>88.7</v>
      </c>
      <c r="BA10" s="37">
        <v>72.123999999999995</v>
      </c>
      <c r="BB10" s="48" t="s">
        <v>185</v>
      </c>
      <c r="BC10" s="48">
        <v>1</v>
      </c>
      <c r="BD10" s="48">
        <v>92</v>
      </c>
      <c r="BE10" s="37">
        <v>110.75</v>
      </c>
      <c r="BF10" s="48" t="s">
        <v>1620</v>
      </c>
      <c r="BG10" s="48">
        <v>10</v>
      </c>
      <c r="BH10" s="48">
        <v>93.7</v>
      </c>
      <c r="BI10" s="37">
        <v>77.778000000000006</v>
      </c>
    </row>
    <row r="11" spans="1:61" ht="14.25" customHeight="1" x14ac:dyDescent="0.25">
      <c r="A11" s="86" t="s">
        <v>18</v>
      </c>
      <c r="B11" s="48" t="s">
        <v>162</v>
      </c>
      <c r="C11" s="48">
        <v>20</v>
      </c>
      <c r="D11" s="48">
        <v>90.9</v>
      </c>
      <c r="E11" s="37">
        <v>69.715000000000003</v>
      </c>
      <c r="F11" s="48" t="s">
        <v>184</v>
      </c>
      <c r="G11" s="48">
        <v>13</v>
      </c>
      <c r="H11" s="48">
        <v>105.6</v>
      </c>
      <c r="I11" s="37">
        <v>68.168000000000006</v>
      </c>
      <c r="J11" s="48" t="s">
        <v>1619</v>
      </c>
      <c r="K11" s="48">
        <v>5</v>
      </c>
      <c r="L11" s="48">
        <v>97.1</v>
      </c>
      <c r="M11" s="37">
        <v>68.709000000000003</v>
      </c>
      <c r="N11" s="48" t="s">
        <v>158</v>
      </c>
      <c r="O11" s="48">
        <v>17</v>
      </c>
      <c r="P11" s="48">
        <v>97.8</v>
      </c>
      <c r="Q11" s="37">
        <v>68.933999999999997</v>
      </c>
      <c r="R11" s="48" t="s">
        <v>183</v>
      </c>
      <c r="S11" s="48">
        <v>6</v>
      </c>
      <c r="T11" s="48">
        <v>98</v>
      </c>
      <c r="U11" s="37">
        <v>71.88</v>
      </c>
      <c r="V11" s="48" t="s">
        <v>161</v>
      </c>
      <c r="W11" s="48">
        <v>15</v>
      </c>
      <c r="X11" s="48">
        <v>82.2</v>
      </c>
      <c r="Y11" s="37">
        <v>70.744</v>
      </c>
      <c r="Z11" s="48" t="s">
        <v>121</v>
      </c>
      <c r="AA11" s="48">
        <v>18</v>
      </c>
      <c r="AB11" s="48">
        <v>82</v>
      </c>
      <c r="AC11" s="37">
        <v>68.417000000000002</v>
      </c>
      <c r="AD11" s="48" t="s">
        <v>118</v>
      </c>
      <c r="AE11" s="48">
        <v>8</v>
      </c>
      <c r="AF11" s="48">
        <v>87.6</v>
      </c>
      <c r="AG11" s="37">
        <v>70.061999999999998</v>
      </c>
      <c r="AH11" s="48" t="s">
        <v>164</v>
      </c>
      <c r="AI11" s="48">
        <v>4</v>
      </c>
      <c r="AJ11" s="48">
        <v>85.3</v>
      </c>
      <c r="AK11" s="37">
        <v>71.149000000000001</v>
      </c>
      <c r="AL11" s="48" t="s">
        <v>1617</v>
      </c>
      <c r="AM11" s="48">
        <v>12</v>
      </c>
      <c r="AN11" s="48">
        <v>92.8</v>
      </c>
      <c r="AO11" s="37">
        <v>66.497</v>
      </c>
      <c r="AP11" s="48" t="s">
        <v>163</v>
      </c>
      <c r="AQ11" s="48">
        <v>7</v>
      </c>
      <c r="AR11" s="48">
        <v>92.5</v>
      </c>
      <c r="AS11" s="37">
        <v>70.674999999999997</v>
      </c>
      <c r="AT11" s="48" t="s">
        <v>182</v>
      </c>
      <c r="AU11" s="48">
        <v>19</v>
      </c>
      <c r="AV11" s="48">
        <v>82.6</v>
      </c>
      <c r="AW11" s="37">
        <v>73.820999999999998</v>
      </c>
      <c r="AX11" s="48" t="s">
        <v>157</v>
      </c>
      <c r="AY11" s="48">
        <v>16</v>
      </c>
      <c r="AZ11" s="48">
        <v>88.7</v>
      </c>
      <c r="BA11" s="37">
        <v>72.808000000000007</v>
      </c>
      <c r="BB11" s="48" t="s">
        <v>185</v>
      </c>
      <c r="BC11" s="48">
        <v>1</v>
      </c>
      <c r="BD11" s="48">
        <v>92</v>
      </c>
      <c r="BE11" s="37">
        <v>74.156000000000006</v>
      </c>
      <c r="BF11" s="48" t="s">
        <v>1620</v>
      </c>
      <c r="BG11" s="48">
        <v>10</v>
      </c>
      <c r="BH11" s="48">
        <v>93.7</v>
      </c>
      <c r="BI11" s="37">
        <v>82.05</v>
      </c>
    </row>
    <row r="12" spans="1:61" ht="14.25" customHeight="1" x14ac:dyDescent="0.25">
      <c r="A12" s="86" t="s">
        <v>19</v>
      </c>
      <c r="B12" s="48" t="s">
        <v>162</v>
      </c>
      <c r="C12" s="48">
        <v>20</v>
      </c>
      <c r="D12" s="48">
        <v>90.9</v>
      </c>
      <c r="E12" s="37">
        <v>66.814999999999998</v>
      </c>
      <c r="F12" s="48" t="s">
        <v>184</v>
      </c>
      <c r="G12" s="48">
        <v>13</v>
      </c>
      <c r="H12" s="48">
        <v>105.6</v>
      </c>
      <c r="I12" s="37">
        <v>67.647999999999996</v>
      </c>
      <c r="J12" s="48" t="s">
        <v>1619</v>
      </c>
      <c r="K12" s="48">
        <v>5</v>
      </c>
      <c r="L12" s="48">
        <v>97.1</v>
      </c>
      <c r="M12" s="37">
        <v>67.281999999999996</v>
      </c>
      <c r="N12" s="48" t="s">
        <v>158</v>
      </c>
      <c r="O12" s="48">
        <v>17</v>
      </c>
      <c r="P12" s="48">
        <v>97.8</v>
      </c>
      <c r="Q12" s="37">
        <v>67.400000000000006</v>
      </c>
      <c r="R12" s="48" t="s">
        <v>183</v>
      </c>
      <c r="S12" s="48">
        <v>6</v>
      </c>
      <c r="T12" s="48">
        <v>98</v>
      </c>
      <c r="U12" s="37">
        <v>69.573999999999998</v>
      </c>
      <c r="V12" s="48" t="s">
        <v>161</v>
      </c>
      <c r="W12" s="48">
        <v>15</v>
      </c>
      <c r="X12" s="48">
        <v>82.2</v>
      </c>
      <c r="Y12" s="37">
        <v>70.200999999999993</v>
      </c>
      <c r="Z12" s="48" t="s">
        <v>121</v>
      </c>
      <c r="AA12" s="48">
        <v>18</v>
      </c>
      <c r="AB12" s="48">
        <v>82</v>
      </c>
      <c r="AC12" s="37">
        <v>69.191000000000003</v>
      </c>
      <c r="AD12" s="48" t="s">
        <v>118</v>
      </c>
      <c r="AE12" s="48">
        <v>8</v>
      </c>
      <c r="AF12" s="48">
        <v>87.6</v>
      </c>
      <c r="AG12" s="37">
        <v>69.915000000000006</v>
      </c>
      <c r="AH12" s="48" t="s">
        <v>164</v>
      </c>
      <c r="AI12" s="48">
        <v>4</v>
      </c>
      <c r="AJ12" s="48">
        <v>85.3</v>
      </c>
      <c r="AK12" s="37">
        <v>68.831999999999994</v>
      </c>
      <c r="AL12" s="48" t="s">
        <v>1617</v>
      </c>
      <c r="AM12" s="48">
        <v>12</v>
      </c>
      <c r="AN12" s="48">
        <v>92.8</v>
      </c>
      <c r="AO12" s="37">
        <v>67.337999999999994</v>
      </c>
      <c r="AP12" s="48" t="s">
        <v>163</v>
      </c>
      <c r="AQ12" s="48">
        <v>7</v>
      </c>
      <c r="AR12" s="48">
        <v>92.5</v>
      </c>
      <c r="AS12" s="37">
        <v>69.233999999999995</v>
      </c>
      <c r="AT12" s="48" t="s">
        <v>182</v>
      </c>
      <c r="AU12" s="48">
        <v>19</v>
      </c>
      <c r="AV12" s="48">
        <v>82.6</v>
      </c>
      <c r="AW12" s="37">
        <v>70.798000000000002</v>
      </c>
      <c r="AX12" s="48" t="s">
        <v>157</v>
      </c>
      <c r="AY12" s="48">
        <v>16</v>
      </c>
      <c r="AZ12" s="48">
        <v>88.7</v>
      </c>
      <c r="BA12" s="37">
        <v>73.855999999999995</v>
      </c>
      <c r="BB12" s="48" t="s">
        <v>185</v>
      </c>
      <c r="BC12" s="48">
        <v>1</v>
      </c>
      <c r="BD12" s="48">
        <v>92</v>
      </c>
      <c r="BE12" s="37">
        <v>76.113</v>
      </c>
      <c r="BF12" s="48" t="s">
        <v>1620</v>
      </c>
      <c r="BG12" s="48">
        <v>10</v>
      </c>
      <c r="BH12" s="48">
        <v>93.7</v>
      </c>
      <c r="BI12" s="37">
        <v>78.462999999999994</v>
      </c>
    </row>
    <row r="13" spans="1:61" ht="14.25" customHeight="1" x14ac:dyDescent="0.25">
      <c r="A13" s="86" t="s">
        <v>20</v>
      </c>
      <c r="B13" s="48" t="s">
        <v>162</v>
      </c>
      <c r="C13" s="48">
        <v>20</v>
      </c>
      <c r="D13" s="48">
        <v>90.9</v>
      </c>
      <c r="E13" s="37">
        <v>67.363</v>
      </c>
      <c r="F13" s="48" t="s">
        <v>184</v>
      </c>
      <c r="G13" s="48">
        <v>13</v>
      </c>
      <c r="H13" s="48">
        <v>105.6</v>
      </c>
      <c r="I13" s="37">
        <v>67.546000000000006</v>
      </c>
      <c r="J13" s="48" t="s">
        <v>1619</v>
      </c>
      <c r="K13" s="48">
        <v>5</v>
      </c>
      <c r="L13" s="48">
        <v>97.1</v>
      </c>
      <c r="M13" s="37">
        <v>66.488</v>
      </c>
      <c r="N13" s="48" t="s">
        <v>158</v>
      </c>
      <c r="O13" s="48">
        <v>17</v>
      </c>
      <c r="P13" s="48">
        <v>97.8</v>
      </c>
      <c r="Q13" s="37">
        <v>67.402000000000001</v>
      </c>
      <c r="R13" s="48" t="s">
        <v>183</v>
      </c>
      <c r="S13" s="48">
        <v>6</v>
      </c>
      <c r="T13" s="48">
        <v>98</v>
      </c>
      <c r="U13" s="37">
        <v>68.515000000000001</v>
      </c>
      <c r="V13" s="48" t="s">
        <v>161</v>
      </c>
      <c r="W13" s="48">
        <v>15</v>
      </c>
      <c r="X13" s="48">
        <v>82.2</v>
      </c>
      <c r="Y13" s="37">
        <v>69.582999999999998</v>
      </c>
      <c r="Z13" s="48" t="s">
        <v>121</v>
      </c>
      <c r="AA13" s="48">
        <v>18</v>
      </c>
      <c r="AB13" s="48">
        <v>82</v>
      </c>
      <c r="AC13" s="37">
        <v>67.135000000000005</v>
      </c>
      <c r="AD13" s="48" t="s">
        <v>118</v>
      </c>
      <c r="AE13" s="48">
        <v>8</v>
      </c>
      <c r="AF13" s="48">
        <v>87.6</v>
      </c>
      <c r="AG13" s="37">
        <v>70.942999999999998</v>
      </c>
      <c r="AH13" s="48" t="s">
        <v>164</v>
      </c>
      <c r="AI13" s="48">
        <v>4</v>
      </c>
      <c r="AJ13" s="48">
        <v>85.3</v>
      </c>
      <c r="AK13" s="37">
        <v>70.085999999999999</v>
      </c>
      <c r="AL13" s="48" t="s">
        <v>1617</v>
      </c>
      <c r="AM13" s="48">
        <v>12</v>
      </c>
      <c r="AN13" s="48">
        <v>92.8</v>
      </c>
      <c r="AO13" s="37">
        <v>67.385000000000005</v>
      </c>
      <c r="AP13" s="48" t="s">
        <v>163</v>
      </c>
      <c r="AQ13" s="48">
        <v>7</v>
      </c>
      <c r="AR13" s="48">
        <v>92.5</v>
      </c>
      <c r="AS13" s="37">
        <v>69.171000000000006</v>
      </c>
      <c r="AT13" s="48" t="s">
        <v>182</v>
      </c>
      <c r="AU13" s="48">
        <v>19</v>
      </c>
      <c r="AV13" s="48">
        <v>82.6</v>
      </c>
      <c r="AW13" s="37">
        <v>68.38</v>
      </c>
      <c r="AX13" s="48" t="s">
        <v>157</v>
      </c>
      <c r="AY13" s="48">
        <v>16</v>
      </c>
      <c r="AZ13" s="48">
        <v>88.7</v>
      </c>
      <c r="BA13" s="37">
        <v>74.989999999999995</v>
      </c>
      <c r="BB13" s="48" t="s">
        <v>185</v>
      </c>
      <c r="BC13" s="48">
        <v>1</v>
      </c>
      <c r="BD13" s="48">
        <v>92</v>
      </c>
      <c r="BE13" s="37">
        <v>73.08</v>
      </c>
      <c r="BF13" s="112" t="s">
        <v>128</v>
      </c>
      <c r="BG13" s="113"/>
      <c r="BH13" s="114"/>
      <c r="BI13" s="37">
        <v>127.785</v>
      </c>
    </row>
    <row r="14" spans="1:61" ht="14.25" customHeight="1" x14ac:dyDescent="0.25">
      <c r="A14" s="86" t="s">
        <v>21</v>
      </c>
      <c r="B14" s="48" t="s">
        <v>162</v>
      </c>
      <c r="C14" s="48">
        <v>20</v>
      </c>
      <c r="D14" s="48">
        <v>90.9</v>
      </c>
      <c r="E14" s="37">
        <v>67.745000000000005</v>
      </c>
      <c r="F14" s="48" t="s">
        <v>184</v>
      </c>
      <c r="G14" s="48">
        <v>13</v>
      </c>
      <c r="H14" s="48">
        <v>105.6</v>
      </c>
      <c r="I14" s="37">
        <v>70.566000000000003</v>
      </c>
      <c r="J14" s="48" t="s">
        <v>1619</v>
      </c>
      <c r="K14" s="48">
        <v>5</v>
      </c>
      <c r="L14" s="48">
        <v>97.1</v>
      </c>
      <c r="M14" s="37">
        <v>68.843999999999994</v>
      </c>
      <c r="N14" s="48" t="s">
        <v>158</v>
      </c>
      <c r="O14" s="48">
        <v>17</v>
      </c>
      <c r="P14" s="48">
        <v>97.8</v>
      </c>
      <c r="Q14" s="37">
        <v>67.944000000000003</v>
      </c>
      <c r="R14" s="48" t="s">
        <v>183</v>
      </c>
      <c r="S14" s="48">
        <v>6</v>
      </c>
      <c r="T14" s="48">
        <v>98</v>
      </c>
      <c r="U14" s="37">
        <v>69.472999999999999</v>
      </c>
      <c r="V14" s="48" t="s">
        <v>161</v>
      </c>
      <c r="W14" s="48">
        <v>15</v>
      </c>
      <c r="X14" s="48">
        <v>82.2</v>
      </c>
      <c r="Y14" s="37">
        <v>70.497</v>
      </c>
      <c r="Z14" s="48" t="s">
        <v>121</v>
      </c>
      <c r="AA14" s="48">
        <v>18</v>
      </c>
      <c r="AB14" s="48">
        <v>82</v>
      </c>
      <c r="AC14" s="37">
        <v>68.914000000000001</v>
      </c>
      <c r="AD14" s="48" t="s">
        <v>118</v>
      </c>
      <c r="AE14" s="48">
        <v>8</v>
      </c>
      <c r="AF14" s="48">
        <v>87.6</v>
      </c>
      <c r="AG14" s="37">
        <v>69.441000000000003</v>
      </c>
      <c r="AH14" s="48" t="s">
        <v>164</v>
      </c>
      <c r="AI14" s="48">
        <v>4</v>
      </c>
      <c r="AJ14" s="48">
        <v>85.3</v>
      </c>
      <c r="AK14" s="37">
        <v>69.897000000000006</v>
      </c>
      <c r="AL14" s="48" t="s">
        <v>1617</v>
      </c>
      <c r="AM14" s="48">
        <v>12</v>
      </c>
      <c r="AN14" s="48">
        <v>92.8</v>
      </c>
      <c r="AO14" s="37">
        <v>66.164000000000001</v>
      </c>
      <c r="AP14" s="48" t="s">
        <v>163</v>
      </c>
      <c r="AQ14" s="48">
        <v>7</v>
      </c>
      <c r="AR14" s="48">
        <v>92.5</v>
      </c>
      <c r="AS14" s="37">
        <v>70.840999999999994</v>
      </c>
      <c r="AT14" s="48" t="s">
        <v>182</v>
      </c>
      <c r="AU14" s="48">
        <v>19</v>
      </c>
      <c r="AV14" s="48">
        <v>82.6</v>
      </c>
      <c r="AW14" s="37">
        <v>70.634</v>
      </c>
      <c r="AX14" s="48" t="s">
        <v>157</v>
      </c>
      <c r="AY14" s="48">
        <v>16</v>
      </c>
      <c r="AZ14" s="48">
        <v>88.7</v>
      </c>
      <c r="BA14" s="37">
        <v>72.171999999999997</v>
      </c>
      <c r="BB14" s="48" t="s">
        <v>185</v>
      </c>
      <c r="BC14" s="48">
        <v>1</v>
      </c>
      <c r="BD14" s="48">
        <v>92</v>
      </c>
      <c r="BE14" s="37">
        <v>79.760999999999996</v>
      </c>
      <c r="BF14" s="48" t="s">
        <v>1615</v>
      </c>
      <c r="BG14" s="48">
        <v>19</v>
      </c>
      <c r="BH14" s="48">
        <v>95.8</v>
      </c>
      <c r="BI14" s="37">
        <v>80.247</v>
      </c>
    </row>
    <row r="15" spans="1:61" ht="14.25" customHeight="1" x14ac:dyDescent="0.25">
      <c r="A15" s="86" t="s">
        <v>22</v>
      </c>
      <c r="B15" s="48" t="s">
        <v>162</v>
      </c>
      <c r="C15" s="48">
        <v>20</v>
      </c>
      <c r="D15" s="48">
        <v>90.9</v>
      </c>
      <c r="E15" s="37">
        <v>66.421999999999997</v>
      </c>
      <c r="F15" s="48" t="s">
        <v>184</v>
      </c>
      <c r="G15" s="48">
        <v>13</v>
      </c>
      <c r="H15" s="48">
        <v>105.6</v>
      </c>
      <c r="I15" s="37">
        <v>66.811000000000007</v>
      </c>
      <c r="J15" s="48" t="s">
        <v>1619</v>
      </c>
      <c r="K15" s="48">
        <v>5</v>
      </c>
      <c r="L15" s="48">
        <v>97.1</v>
      </c>
      <c r="M15" s="37">
        <v>66.798000000000002</v>
      </c>
      <c r="N15" s="48" t="s">
        <v>158</v>
      </c>
      <c r="O15" s="48">
        <v>17</v>
      </c>
      <c r="P15" s="48">
        <v>97.8</v>
      </c>
      <c r="Q15" s="37">
        <v>67.471999999999994</v>
      </c>
      <c r="R15" s="48" t="s">
        <v>183</v>
      </c>
      <c r="S15" s="48">
        <v>6</v>
      </c>
      <c r="T15" s="48">
        <v>98</v>
      </c>
      <c r="U15" s="37">
        <v>68.849000000000004</v>
      </c>
      <c r="V15" s="48" t="s">
        <v>161</v>
      </c>
      <c r="W15" s="48">
        <v>15</v>
      </c>
      <c r="X15" s="48">
        <v>82.2</v>
      </c>
      <c r="Y15" s="37">
        <v>72.328999999999994</v>
      </c>
      <c r="Z15" s="48" t="s">
        <v>121</v>
      </c>
      <c r="AA15" s="48">
        <v>18</v>
      </c>
      <c r="AB15" s="48">
        <v>82</v>
      </c>
      <c r="AC15" s="37">
        <v>67.128</v>
      </c>
      <c r="AD15" s="48" t="s">
        <v>118</v>
      </c>
      <c r="AE15" s="48">
        <v>8</v>
      </c>
      <c r="AF15" s="48">
        <v>87.6</v>
      </c>
      <c r="AG15" s="37">
        <v>71.537000000000006</v>
      </c>
      <c r="AH15" s="48" t="s">
        <v>164</v>
      </c>
      <c r="AI15" s="48">
        <v>4</v>
      </c>
      <c r="AJ15" s="48">
        <v>85.3</v>
      </c>
      <c r="AK15" s="37">
        <v>71.265000000000001</v>
      </c>
      <c r="AL15" s="48" t="s">
        <v>1617</v>
      </c>
      <c r="AM15" s="48">
        <v>12</v>
      </c>
      <c r="AN15" s="48">
        <v>92.8</v>
      </c>
      <c r="AO15" s="37">
        <v>67.516999999999996</v>
      </c>
      <c r="AP15" s="48" t="s">
        <v>163</v>
      </c>
      <c r="AQ15" s="48">
        <v>7</v>
      </c>
      <c r="AR15" s="48">
        <v>92.5</v>
      </c>
      <c r="AS15" s="37">
        <v>71.207999999999998</v>
      </c>
      <c r="AT15" s="48" t="s">
        <v>182</v>
      </c>
      <c r="AU15" s="48">
        <v>19</v>
      </c>
      <c r="AV15" s="48">
        <v>82.6</v>
      </c>
      <c r="AW15" s="37">
        <v>71.534999999999997</v>
      </c>
      <c r="AX15" s="48" t="s">
        <v>157</v>
      </c>
      <c r="AY15" s="48">
        <v>16</v>
      </c>
      <c r="AZ15" s="48">
        <v>88.7</v>
      </c>
      <c r="BA15" s="37">
        <v>72.037000000000006</v>
      </c>
      <c r="BB15" s="48" t="s">
        <v>185</v>
      </c>
      <c r="BC15" s="48">
        <v>1</v>
      </c>
      <c r="BD15" s="48">
        <v>92</v>
      </c>
      <c r="BE15" s="37">
        <v>71.168999999999997</v>
      </c>
      <c r="BF15" s="48" t="s">
        <v>1615</v>
      </c>
      <c r="BG15" s="48">
        <v>19</v>
      </c>
      <c r="BH15" s="48">
        <v>95.8</v>
      </c>
      <c r="BI15" s="37">
        <v>142.37799999999999</v>
      </c>
    </row>
    <row r="16" spans="1:61" ht="14.25" customHeight="1" x14ac:dyDescent="0.25">
      <c r="A16" s="86" t="s">
        <v>23</v>
      </c>
      <c r="B16" s="48" t="s">
        <v>162</v>
      </c>
      <c r="C16" s="48">
        <v>20</v>
      </c>
      <c r="D16" s="48">
        <v>90.9</v>
      </c>
      <c r="E16" s="37">
        <v>67.634</v>
      </c>
      <c r="F16" s="48" t="s">
        <v>184</v>
      </c>
      <c r="G16" s="48">
        <v>13</v>
      </c>
      <c r="H16" s="48">
        <v>105.6</v>
      </c>
      <c r="I16" s="37">
        <v>68.459000000000003</v>
      </c>
      <c r="J16" s="48" t="s">
        <v>1619</v>
      </c>
      <c r="K16" s="48">
        <v>5</v>
      </c>
      <c r="L16" s="48">
        <v>97.1</v>
      </c>
      <c r="M16" s="37">
        <v>68.128</v>
      </c>
      <c r="N16" s="48" t="s">
        <v>158</v>
      </c>
      <c r="O16" s="48">
        <v>17</v>
      </c>
      <c r="P16" s="48">
        <v>97.8</v>
      </c>
      <c r="Q16" s="37">
        <v>68.134</v>
      </c>
      <c r="R16" s="112" t="s">
        <v>128</v>
      </c>
      <c r="S16" s="113"/>
      <c r="T16" s="114"/>
      <c r="U16" s="37">
        <v>133.10499999999999</v>
      </c>
      <c r="V16" s="48" t="s">
        <v>161</v>
      </c>
      <c r="W16" s="48">
        <v>15</v>
      </c>
      <c r="X16" s="48">
        <v>82.2</v>
      </c>
      <c r="Y16" s="37">
        <v>71.39</v>
      </c>
      <c r="Z16" s="48" t="s">
        <v>121</v>
      </c>
      <c r="AA16" s="48">
        <v>18</v>
      </c>
      <c r="AB16" s="48">
        <v>82</v>
      </c>
      <c r="AC16" s="37">
        <v>68.703000000000003</v>
      </c>
      <c r="AD16" s="48" t="s">
        <v>118</v>
      </c>
      <c r="AE16" s="48">
        <v>8</v>
      </c>
      <c r="AF16" s="48">
        <v>87.6</v>
      </c>
      <c r="AG16" s="37">
        <v>69.031999999999996</v>
      </c>
      <c r="AH16" s="48" t="s">
        <v>164</v>
      </c>
      <c r="AI16" s="48">
        <v>4</v>
      </c>
      <c r="AJ16" s="48">
        <v>85.3</v>
      </c>
      <c r="AK16" s="37">
        <v>68.950999999999993</v>
      </c>
      <c r="AL16" s="48" t="s">
        <v>1617</v>
      </c>
      <c r="AM16" s="48">
        <v>12</v>
      </c>
      <c r="AN16" s="48">
        <v>92.8</v>
      </c>
      <c r="AO16" s="37">
        <v>66.135000000000005</v>
      </c>
      <c r="AP16" s="48" t="s">
        <v>163</v>
      </c>
      <c r="AQ16" s="48">
        <v>7</v>
      </c>
      <c r="AR16" s="48">
        <v>92.5</v>
      </c>
      <c r="AS16" s="37">
        <v>69.637</v>
      </c>
      <c r="AT16" s="48" t="s">
        <v>182</v>
      </c>
      <c r="AU16" s="48">
        <v>19</v>
      </c>
      <c r="AV16" s="48">
        <v>82.6</v>
      </c>
      <c r="AW16" s="37">
        <v>69.677000000000007</v>
      </c>
      <c r="AX16" s="48" t="s">
        <v>157</v>
      </c>
      <c r="AY16" s="48">
        <v>16</v>
      </c>
      <c r="AZ16" s="48">
        <v>88.7</v>
      </c>
      <c r="BA16" s="37">
        <v>74.581999999999994</v>
      </c>
      <c r="BB16" s="112" t="s">
        <v>128</v>
      </c>
      <c r="BC16" s="113"/>
      <c r="BD16" s="114"/>
      <c r="BE16" s="37">
        <v>130.85499999999999</v>
      </c>
      <c r="BF16" s="48" t="s">
        <v>1615</v>
      </c>
      <c r="BG16" s="48">
        <v>19</v>
      </c>
      <c r="BH16" s="48">
        <v>95.8</v>
      </c>
      <c r="BI16" s="37">
        <v>70.212999999999994</v>
      </c>
    </row>
    <row r="17" spans="1:61" ht="14.25" customHeight="1" x14ac:dyDescent="0.25">
      <c r="A17" s="86" t="s">
        <v>24</v>
      </c>
      <c r="B17" s="48" t="s">
        <v>162</v>
      </c>
      <c r="C17" s="48">
        <v>20</v>
      </c>
      <c r="D17" s="48">
        <v>90.9</v>
      </c>
      <c r="E17" s="37">
        <v>66.525999999999996</v>
      </c>
      <c r="F17" s="48" t="s">
        <v>184</v>
      </c>
      <c r="G17" s="48">
        <v>13</v>
      </c>
      <c r="H17" s="48">
        <v>105.6</v>
      </c>
      <c r="I17" s="37">
        <v>69.956999999999994</v>
      </c>
      <c r="J17" s="48" t="s">
        <v>1619</v>
      </c>
      <c r="K17" s="48">
        <v>5</v>
      </c>
      <c r="L17" s="48">
        <v>97.1</v>
      </c>
      <c r="M17" s="37">
        <v>69.05</v>
      </c>
      <c r="N17" s="48" t="s">
        <v>158</v>
      </c>
      <c r="O17" s="48">
        <v>17</v>
      </c>
      <c r="P17" s="48">
        <v>97.8</v>
      </c>
      <c r="Q17" s="37">
        <v>70.698999999999998</v>
      </c>
      <c r="R17" s="48" t="s">
        <v>180</v>
      </c>
      <c r="S17" s="48">
        <v>3</v>
      </c>
      <c r="T17" s="48">
        <v>84.4</v>
      </c>
      <c r="U17" s="37">
        <v>69.984999999999999</v>
      </c>
      <c r="V17" s="48" t="s">
        <v>161</v>
      </c>
      <c r="W17" s="48">
        <v>15</v>
      </c>
      <c r="X17" s="48">
        <v>82.2</v>
      </c>
      <c r="Y17" s="37">
        <v>70.277000000000001</v>
      </c>
      <c r="Z17" s="48" t="s">
        <v>121</v>
      </c>
      <c r="AA17" s="48">
        <v>18</v>
      </c>
      <c r="AB17" s="48">
        <v>82</v>
      </c>
      <c r="AC17" s="37">
        <v>67.03</v>
      </c>
      <c r="AD17" s="48" t="s">
        <v>118</v>
      </c>
      <c r="AE17" s="48">
        <v>8</v>
      </c>
      <c r="AF17" s="48">
        <v>87.6</v>
      </c>
      <c r="AG17" s="37">
        <v>69.834999999999994</v>
      </c>
      <c r="AH17" s="48" t="s">
        <v>164</v>
      </c>
      <c r="AI17" s="48">
        <v>4</v>
      </c>
      <c r="AJ17" s="48">
        <v>85.3</v>
      </c>
      <c r="AK17" s="37">
        <v>68.188000000000002</v>
      </c>
      <c r="AL17" s="48" t="s">
        <v>1617</v>
      </c>
      <c r="AM17" s="48">
        <v>12</v>
      </c>
      <c r="AN17" s="48">
        <v>92.8</v>
      </c>
      <c r="AO17" s="37">
        <v>68.242999999999995</v>
      </c>
      <c r="AP17" s="48" t="s">
        <v>163</v>
      </c>
      <c r="AQ17" s="48">
        <v>7</v>
      </c>
      <c r="AR17" s="48">
        <v>92.5</v>
      </c>
      <c r="AS17" s="37">
        <v>69.370999999999995</v>
      </c>
      <c r="AT17" s="112" t="s">
        <v>128</v>
      </c>
      <c r="AU17" s="113"/>
      <c r="AV17" s="114"/>
      <c r="AW17" s="37">
        <v>141.19499999999999</v>
      </c>
      <c r="AX17" s="48" t="s">
        <v>157</v>
      </c>
      <c r="AY17" s="48">
        <v>16</v>
      </c>
      <c r="AZ17" s="48">
        <v>88.7</v>
      </c>
      <c r="BA17" s="37">
        <v>72.481999999999999</v>
      </c>
      <c r="BB17" s="48" t="s">
        <v>181</v>
      </c>
      <c r="BC17" s="48">
        <v>5</v>
      </c>
      <c r="BD17" s="48">
        <v>105.7</v>
      </c>
      <c r="BE17" s="37">
        <v>75.418999999999997</v>
      </c>
      <c r="BF17" s="48" t="s">
        <v>1615</v>
      </c>
      <c r="BG17" s="48">
        <v>19</v>
      </c>
      <c r="BH17" s="48">
        <v>95.8</v>
      </c>
      <c r="BI17" s="37">
        <v>73.093000000000004</v>
      </c>
    </row>
    <row r="18" spans="1:61" ht="14.25" customHeight="1" x14ac:dyDescent="0.25">
      <c r="A18" s="86" t="s">
        <v>25</v>
      </c>
      <c r="B18" s="48" t="s">
        <v>162</v>
      </c>
      <c r="C18" s="48">
        <v>20</v>
      </c>
      <c r="D18" s="48">
        <v>90.9</v>
      </c>
      <c r="E18" s="37">
        <v>66.796000000000006</v>
      </c>
      <c r="F18" s="48" t="s">
        <v>184</v>
      </c>
      <c r="G18" s="48">
        <v>13</v>
      </c>
      <c r="H18" s="48">
        <v>105.6</v>
      </c>
      <c r="I18" s="37">
        <v>68.084000000000003</v>
      </c>
      <c r="J18" s="48" t="s">
        <v>1619</v>
      </c>
      <c r="K18" s="48">
        <v>5</v>
      </c>
      <c r="L18" s="48">
        <v>97.1</v>
      </c>
      <c r="M18" s="37">
        <v>67.087999999999994</v>
      </c>
      <c r="N18" s="48" t="s">
        <v>158</v>
      </c>
      <c r="O18" s="48">
        <v>17</v>
      </c>
      <c r="P18" s="48">
        <v>97.8</v>
      </c>
      <c r="Q18" s="37">
        <v>82.379000000000005</v>
      </c>
      <c r="R18" s="48" t="s">
        <v>180</v>
      </c>
      <c r="S18" s="48">
        <v>3</v>
      </c>
      <c r="T18" s="48">
        <v>84.4</v>
      </c>
      <c r="U18" s="37">
        <v>69.725999999999999</v>
      </c>
      <c r="V18" s="48" t="s">
        <v>161</v>
      </c>
      <c r="W18" s="48">
        <v>15</v>
      </c>
      <c r="X18" s="48">
        <v>82.2</v>
      </c>
      <c r="Y18" s="37">
        <v>71.37</v>
      </c>
      <c r="Z18" s="48" t="s">
        <v>121</v>
      </c>
      <c r="AA18" s="48">
        <v>18</v>
      </c>
      <c r="AB18" s="48">
        <v>82</v>
      </c>
      <c r="AC18" s="37">
        <v>67.037999999999997</v>
      </c>
      <c r="AD18" s="48" t="s">
        <v>118</v>
      </c>
      <c r="AE18" s="48">
        <v>8</v>
      </c>
      <c r="AF18" s="48">
        <v>87.6</v>
      </c>
      <c r="AG18" s="37">
        <v>70.03</v>
      </c>
      <c r="AH18" s="112" t="s">
        <v>128</v>
      </c>
      <c r="AI18" s="113"/>
      <c r="AJ18" s="114"/>
      <c r="AK18" s="37">
        <v>135.71799999999999</v>
      </c>
      <c r="AL18" s="48" t="s">
        <v>1617</v>
      </c>
      <c r="AM18" s="48">
        <v>12</v>
      </c>
      <c r="AN18" s="48">
        <v>92.8</v>
      </c>
      <c r="AO18" s="37">
        <v>68.429000000000002</v>
      </c>
      <c r="AP18" s="48" t="s">
        <v>163</v>
      </c>
      <c r="AQ18" s="48">
        <v>7</v>
      </c>
      <c r="AR18" s="48">
        <v>92.5</v>
      </c>
      <c r="AS18" s="37">
        <v>72.896000000000001</v>
      </c>
      <c r="AT18" s="48" t="s">
        <v>186</v>
      </c>
      <c r="AU18" s="48">
        <v>6</v>
      </c>
      <c r="AV18" s="48">
        <v>89.5</v>
      </c>
      <c r="AW18" s="37">
        <v>76.298000000000002</v>
      </c>
      <c r="AX18" s="112" t="s">
        <v>128</v>
      </c>
      <c r="AY18" s="113"/>
      <c r="AZ18" s="114"/>
      <c r="BA18" s="37">
        <v>137.88900000000001</v>
      </c>
      <c r="BB18" s="48" t="s">
        <v>181</v>
      </c>
      <c r="BC18" s="48">
        <v>5</v>
      </c>
      <c r="BD18" s="48">
        <v>105.7</v>
      </c>
      <c r="BE18" s="37">
        <v>85.247</v>
      </c>
      <c r="BF18" s="48" t="s">
        <v>1615</v>
      </c>
      <c r="BG18" s="48">
        <v>19</v>
      </c>
      <c r="BH18" s="48">
        <v>95.8</v>
      </c>
      <c r="BI18" s="37">
        <v>74.727000000000004</v>
      </c>
    </row>
    <row r="19" spans="1:61" ht="14.25" customHeight="1" x14ac:dyDescent="0.25">
      <c r="A19" s="86" t="s">
        <v>26</v>
      </c>
      <c r="B19" s="48" t="s">
        <v>162</v>
      </c>
      <c r="C19" s="48">
        <v>20</v>
      </c>
      <c r="D19" s="48">
        <v>90.9</v>
      </c>
      <c r="E19" s="37">
        <v>67.587000000000003</v>
      </c>
      <c r="F19" s="48" t="s">
        <v>184</v>
      </c>
      <c r="G19" s="48">
        <v>13</v>
      </c>
      <c r="H19" s="48">
        <v>105.6</v>
      </c>
      <c r="I19" s="37">
        <v>68.216999999999999</v>
      </c>
      <c r="J19" s="48" t="s">
        <v>1619</v>
      </c>
      <c r="K19" s="48">
        <v>5</v>
      </c>
      <c r="L19" s="48">
        <v>97.1</v>
      </c>
      <c r="M19" s="37">
        <v>65.921000000000006</v>
      </c>
      <c r="N19" s="112" t="s">
        <v>128</v>
      </c>
      <c r="O19" s="113"/>
      <c r="P19" s="114"/>
      <c r="Q19" s="37">
        <v>135.32</v>
      </c>
      <c r="R19" s="48" t="s">
        <v>180</v>
      </c>
      <c r="S19" s="48">
        <v>3</v>
      </c>
      <c r="T19" s="48">
        <v>84.4</v>
      </c>
      <c r="U19" s="37">
        <v>69.765000000000001</v>
      </c>
      <c r="V19" s="48" t="s">
        <v>161</v>
      </c>
      <c r="W19" s="48">
        <v>15</v>
      </c>
      <c r="X19" s="48">
        <v>82.2</v>
      </c>
      <c r="Y19" s="37">
        <v>70.213999999999999</v>
      </c>
      <c r="Z19" s="48" t="s">
        <v>121</v>
      </c>
      <c r="AA19" s="48">
        <v>18</v>
      </c>
      <c r="AB19" s="48">
        <v>82</v>
      </c>
      <c r="AC19" s="37">
        <v>66.847999999999999</v>
      </c>
      <c r="AD19" s="48" t="s">
        <v>118</v>
      </c>
      <c r="AE19" s="48">
        <v>8</v>
      </c>
      <c r="AF19" s="48">
        <v>87.6</v>
      </c>
      <c r="AG19" s="37">
        <v>69.322000000000003</v>
      </c>
      <c r="AH19" s="48" t="s">
        <v>1613</v>
      </c>
      <c r="AI19" s="48">
        <v>10</v>
      </c>
      <c r="AJ19" s="48">
        <v>87.2</v>
      </c>
      <c r="AK19" s="37">
        <v>71.975999999999999</v>
      </c>
      <c r="AL19" s="48" t="s">
        <v>1617</v>
      </c>
      <c r="AM19" s="48">
        <v>12</v>
      </c>
      <c r="AN19" s="48">
        <v>92.8</v>
      </c>
      <c r="AO19" s="37">
        <v>66.162000000000006</v>
      </c>
      <c r="AP19" s="112" t="s">
        <v>128</v>
      </c>
      <c r="AQ19" s="113"/>
      <c r="AR19" s="114"/>
      <c r="AS19" s="37">
        <v>138.005</v>
      </c>
      <c r="AT19" s="48" t="s">
        <v>186</v>
      </c>
      <c r="AU19" s="48">
        <v>6</v>
      </c>
      <c r="AV19" s="48">
        <v>89.5</v>
      </c>
      <c r="AW19" s="37">
        <v>83.93</v>
      </c>
      <c r="AX19" s="48" t="s">
        <v>192</v>
      </c>
      <c r="AY19" s="48">
        <v>4</v>
      </c>
      <c r="AZ19" s="48">
        <v>84</v>
      </c>
      <c r="BA19" s="37">
        <v>74.323999999999998</v>
      </c>
      <c r="BB19" s="48" t="s">
        <v>181</v>
      </c>
      <c r="BC19" s="48">
        <v>5</v>
      </c>
      <c r="BD19" s="48">
        <v>105.7</v>
      </c>
      <c r="BE19" s="37">
        <v>143.89400000000001</v>
      </c>
      <c r="BF19" s="48" t="s">
        <v>1615</v>
      </c>
      <c r="BG19" s="48">
        <v>19</v>
      </c>
      <c r="BH19" s="48">
        <v>95.8</v>
      </c>
      <c r="BI19" s="37">
        <v>74.656999999999996</v>
      </c>
    </row>
    <row r="20" spans="1:61" ht="14.25" customHeight="1" x14ac:dyDescent="0.25">
      <c r="A20" s="86" t="s">
        <v>27</v>
      </c>
      <c r="B20" s="48" t="s">
        <v>162</v>
      </c>
      <c r="C20" s="48">
        <v>20</v>
      </c>
      <c r="D20" s="48">
        <v>90.9</v>
      </c>
      <c r="E20" s="37">
        <v>67.218999999999994</v>
      </c>
      <c r="F20" s="48" t="s">
        <v>184</v>
      </c>
      <c r="G20" s="48">
        <v>13</v>
      </c>
      <c r="H20" s="48">
        <v>105.6</v>
      </c>
      <c r="I20" s="37">
        <v>67.143000000000001</v>
      </c>
      <c r="J20" s="48" t="s">
        <v>1619</v>
      </c>
      <c r="K20" s="48">
        <v>5</v>
      </c>
      <c r="L20" s="48">
        <v>97.1</v>
      </c>
      <c r="M20" s="37">
        <v>65.783000000000001</v>
      </c>
      <c r="N20" s="48" t="s">
        <v>158</v>
      </c>
      <c r="O20" s="48">
        <v>16</v>
      </c>
      <c r="P20" s="48">
        <v>97.8</v>
      </c>
      <c r="Q20" s="37">
        <v>69.516000000000005</v>
      </c>
      <c r="R20" s="48" t="s">
        <v>180</v>
      </c>
      <c r="S20" s="48">
        <v>3</v>
      </c>
      <c r="T20" s="48">
        <v>84.4</v>
      </c>
      <c r="U20" s="37">
        <v>68.132000000000005</v>
      </c>
      <c r="V20" s="48" t="s">
        <v>161</v>
      </c>
      <c r="W20" s="48">
        <v>15</v>
      </c>
      <c r="X20" s="48">
        <v>82.2</v>
      </c>
      <c r="Y20" s="37">
        <v>69.549000000000007</v>
      </c>
      <c r="Z20" s="48" t="s">
        <v>121</v>
      </c>
      <c r="AA20" s="48">
        <v>18</v>
      </c>
      <c r="AB20" s="48">
        <v>82</v>
      </c>
      <c r="AC20" s="37">
        <v>70.305999999999997</v>
      </c>
      <c r="AD20" s="48" t="s">
        <v>118</v>
      </c>
      <c r="AE20" s="48">
        <v>8</v>
      </c>
      <c r="AF20" s="48">
        <v>87.6</v>
      </c>
      <c r="AG20" s="37">
        <v>68.88</v>
      </c>
      <c r="AH20" s="48" t="s">
        <v>1613</v>
      </c>
      <c r="AI20" s="48">
        <v>10</v>
      </c>
      <c r="AJ20" s="48">
        <v>87.2</v>
      </c>
      <c r="AK20" s="37">
        <v>70.959999999999994</v>
      </c>
      <c r="AL20" s="112" t="s">
        <v>128</v>
      </c>
      <c r="AM20" s="113"/>
      <c r="AN20" s="114"/>
      <c r="AO20" s="37">
        <v>132.59399999999999</v>
      </c>
      <c r="AP20" s="48" t="s">
        <v>155</v>
      </c>
      <c r="AQ20" s="48">
        <v>17</v>
      </c>
      <c r="AR20" s="48">
        <v>113.7</v>
      </c>
      <c r="AS20" s="37">
        <v>78.671999999999997</v>
      </c>
      <c r="AT20" s="48" t="s">
        <v>186</v>
      </c>
      <c r="AU20" s="48">
        <v>6</v>
      </c>
      <c r="AV20" s="48">
        <v>89.5</v>
      </c>
      <c r="AW20" s="37">
        <v>75.040999999999997</v>
      </c>
      <c r="AX20" s="48" t="s">
        <v>192</v>
      </c>
      <c r="AY20" s="48">
        <v>4</v>
      </c>
      <c r="AZ20" s="48">
        <v>84</v>
      </c>
      <c r="BA20" s="37">
        <v>76.016000000000005</v>
      </c>
      <c r="BB20" s="48" t="s">
        <v>181</v>
      </c>
      <c r="BC20" s="48">
        <v>5</v>
      </c>
      <c r="BD20" s="48">
        <v>105.7</v>
      </c>
      <c r="BE20" s="37">
        <v>75.921999999999997</v>
      </c>
      <c r="BF20" s="48" t="s">
        <v>1615</v>
      </c>
      <c r="BG20" s="48">
        <v>19</v>
      </c>
      <c r="BH20" s="48">
        <v>95.8</v>
      </c>
      <c r="BI20" s="37">
        <v>71.98</v>
      </c>
    </row>
    <row r="21" spans="1:61" ht="14.25" customHeight="1" x14ac:dyDescent="0.25">
      <c r="A21" s="86" t="s">
        <v>28</v>
      </c>
      <c r="B21" s="48" t="s">
        <v>162</v>
      </c>
      <c r="C21" s="48">
        <v>20</v>
      </c>
      <c r="D21" s="48">
        <v>90.9</v>
      </c>
      <c r="E21" s="37">
        <v>69.906999999999996</v>
      </c>
      <c r="F21" s="112" t="s">
        <v>128</v>
      </c>
      <c r="G21" s="113"/>
      <c r="H21" s="114"/>
      <c r="I21" s="37">
        <v>133.833</v>
      </c>
      <c r="J21" s="48" t="s">
        <v>1619</v>
      </c>
      <c r="K21" s="48">
        <v>5</v>
      </c>
      <c r="L21" s="48">
        <v>97.1</v>
      </c>
      <c r="M21" s="37">
        <v>66.611999999999995</v>
      </c>
      <c r="N21" s="48" t="s">
        <v>158</v>
      </c>
      <c r="O21" s="48">
        <v>16</v>
      </c>
      <c r="P21" s="48">
        <v>97.8</v>
      </c>
      <c r="Q21" s="37">
        <v>69.915999999999997</v>
      </c>
      <c r="R21" s="48" t="s">
        <v>180</v>
      </c>
      <c r="S21" s="48">
        <v>3</v>
      </c>
      <c r="T21" s="48">
        <v>84.4</v>
      </c>
      <c r="U21" s="37">
        <v>68.245000000000005</v>
      </c>
      <c r="V21" s="48" t="s">
        <v>161</v>
      </c>
      <c r="W21" s="48">
        <v>15</v>
      </c>
      <c r="X21" s="48">
        <v>82.2</v>
      </c>
      <c r="Y21" s="37">
        <v>71.820999999999998</v>
      </c>
      <c r="Z21" s="48" t="s">
        <v>121</v>
      </c>
      <c r="AA21" s="48">
        <v>18</v>
      </c>
      <c r="AB21" s="48">
        <v>82</v>
      </c>
      <c r="AC21" s="37">
        <v>68.819999999999993</v>
      </c>
      <c r="AD21" s="48" t="s">
        <v>118</v>
      </c>
      <c r="AE21" s="48">
        <v>8</v>
      </c>
      <c r="AF21" s="48">
        <v>87.6</v>
      </c>
      <c r="AG21" s="37">
        <v>70.897000000000006</v>
      </c>
      <c r="AH21" s="48" t="s">
        <v>1613</v>
      </c>
      <c r="AI21" s="48">
        <v>10</v>
      </c>
      <c r="AJ21" s="48">
        <v>87.2</v>
      </c>
      <c r="AK21" s="37">
        <v>69.861000000000004</v>
      </c>
      <c r="AL21" s="48" t="s">
        <v>1617</v>
      </c>
      <c r="AM21" s="48">
        <v>7</v>
      </c>
      <c r="AN21" s="48">
        <v>92.8</v>
      </c>
      <c r="AO21" s="37">
        <v>69.768000000000001</v>
      </c>
      <c r="AP21" s="48" t="s">
        <v>155</v>
      </c>
      <c r="AQ21" s="48">
        <v>17</v>
      </c>
      <c r="AR21" s="48">
        <v>113.7</v>
      </c>
      <c r="AS21" s="37">
        <v>72.975999999999999</v>
      </c>
      <c r="AT21" s="48" t="s">
        <v>186</v>
      </c>
      <c r="AU21" s="48">
        <v>6</v>
      </c>
      <c r="AV21" s="48">
        <v>89.5</v>
      </c>
      <c r="AW21" s="37">
        <v>74.462000000000003</v>
      </c>
      <c r="AX21" s="48" t="s">
        <v>192</v>
      </c>
      <c r="AY21" s="48">
        <v>4</v>
      </c>
      <c r="AZ21" s="48">
        <v>84</v>
      </c>
      <c r="BA21" s="37">
        <v>73.578999999999994</v>
      </c>
      <c r="BB21" s="48" t="s">
        <v>181</v>
      </c>
      <c r="BC21" s="48">
        <v>5</v>
      </c>
      <c r="BD21" s="48">
        <v>105.7</v>
      </c>
      <c r="BE21" s="37">
        <v>113.324</v>
      </c>
      <c r="BF21" s="48" t="s">
        <v>1615</v>
      </c>
      <c r="BG21" s="48">
        <v>19</v>
      </c>
      <c r="BH21" s="48">
        <v>95.8</v>
      </c>
      <c r="BI21" s="37">
        <v>73.245000000000005</v>
      </c>
    </row>
    <row r="22" spans="1:61" ht="14.25" customHeight="1" x14ac:dyDescent="0.25">
      <c r="A22" s="86" t="s">
        <v>29</v>
      </c>
      <c r="B22" s="48" t="s">
        <v>162</v>
      </c>
      <c r="C22" s="48">
        <v>20</v>
      </c>
      <c r="D22" s="48">
        <v>90.9</v>
      </c>
      <c r="E22" s="37">
        <v>68.165999999999997</v>
      </c>
      <c r="F22" s="48" t="s">
        <v>184</v>
      </c>
      <c r="G22" s="48">
        <v>12</v>
      </c>
      <c r="H22" s="48">
        <v>105.6</v>
      </c>
      <c r="I22" s="37">
        <v>68.081999999999994</v>
      </c>
      <c r="J22" s="112" t="s">
        <v>128</v>
      </c>
      <c r="K22" s="113"/>
      <c r="L22" s="114"/>
      <c r="M22" s="37">
        <v>134.01599999999999</v>
      </c>
      <c r="N22" s="48" t="s">
        <v>158</v>
      </c>
      <c r="O22" s="48">
        <v>16</v>
      </c>
      <c r="P22" s="48">
        <v>97.8</v>
      </c>
      <c r="Q22" s="37">
        <v>69.069999999999993</v>
      </c>
      <c r="R22" s="48" t="s">
        <v>180</v>
      </c>
      <c r="S22" s="48">
        <v>3</v>
      </c>
      <c r="T22" s="48">
        <v>84.4</v>
      </c>
      <c r="U22" s="37">
        <v>68.805000000000007</v>
      </c>
      <c r="V22" s="48" t="s">
        <v>161</v>
      </c>
      <c r="W22" s="48">
        <v>15</v>
      </c>
      <c r="X22" s="48">
        <v>82.2</v>
      </c>
      <c r="Y22" s="37">
        <v>69.192999999999998</v>
      </c>
      <c r="Z22" s="48" t="s">
        <v>121</v>
      </c>
      <c r="AA22" s="48">
        <v>18</v>
      </c>
      <c r="AB22" s="48">
        <v>82</v>
      </c>
      <c r="AC22" s="37">
        <v>68.298000000000002</v>
      </c>
      <c r="AD22" s="48" t="s">
        <v>118</v>
      </c>
      <c r="AE22" s="48">
        <v>8</v>
      </c>
      <c r="AF22" s="48">
        <v>87.6</v>
      </c>
      <c r="AG22" s="37">
        <v>68.608999999999995</v>
      </c>
      <c r="AH22" s="48" t="s">
        <v>1613</v>
      </c>
      <c r="AI22" s="48">
        <v>10</v>
      </c>
      <c r="AJ22" s="48">
        <v>87.2</v>
      </c>
      <c r="AK22" s="37">
        <v>70.494</v>
      </c>
      <c r="AL22" s="48" t="s">
        <v>1617</v>
      </c>
      <c r="AM22" s="48">
        <v>7</v>
      </c>
      <c r="AN22" s="48">
        <v>92.8</v>
      </c>
      <c r="AO22" s="37">
        <v>67.945999999999998</v>
      </c>
      <c r="AP22" s="48" t="s">
        <v>155</v>
      </c>
      <c r="AQ22" s="48">
        <v>17</v>
      </c>
      <c r="AR22" s="48">
        <v>113.7</v>
      </c>
      <c r="AS22" s="37">
        <v>73.81</v>
      </c>
      <c r="AT22" s="48" t="s">
        <v>186</v>
      </c>
      <c r="AU22" s="48">
        <v>6</v>
      </c>
      <c r="AV22" s="48">
        <v>89.5</v>
      </c>
      <c r="AW22" s="37">
        <v>73.206999999999994</v>
      </c>
      <c r="AX22" s="48" t="s">
        <v>192</v>
      </c>
      <c r="AY22" s="48">
        <v>4</v>
      </c>
      <c r="AZ22" s="48">
        <v>84</v>
      </c>
      <c r="BA22" s="37">
        <v>74.972999999999999</v>
      </c>
      <c r="BB22" s="48" t="s">
        <v>181</v>
      </c>
      <c r="BC22" s="48">
        <v>5</v>
      </c>
      <c r="BD22" s="48">
        <v>105.7</v>
      </c>
      <c r="BE22" s="37">
        <v>79.158000000000001</v>
      </c>
      <c r="BF22" s="48" t="s">
        <v>1615</v>
      </c>
      <c r="BG22" s="48">
        <v>19</v>
      </c>
      <c r="BH22" s="48">
        <v>95.8</v>
      </c>
      <c r="BI22" s="37">
        <v>76.402000000000001</v>
      </c>
    </row>
    <row r="23" spans="1:61" ht="14.25" customHeight="1" x14ac:dyDescent="0.25">
      <c r="A23" s="86" t="s">
        <v>30</v>
      </c>
      <c r="B23" s="48" t="s">
        <v>162</v>
      </c>
      <c r="C23" s="48">
        <v>20</v>
      </c>
      <c r="D23" s="48">
        <v>90.9</v>
      </c>
      <c r="E23" s="37">
        <v>67.706000000000003</v>
      </c>
      <c r="F23" s="48" t="s">
        <v>184</v>
      </c>
      <c r="G23" s="48">
        <v>12</v>
      </c>
      <c r="H23" s="48">
        <v>105.6</v>
      </c>
      <c r="I23" s="37">
        <v>67.992999999999995</v>
      </c>
      <c r="J23" s="48" t="s">
        <v>191</v>
      </c>
      <c r="K23" s="48">
        <v>13</v>
      </c>
      <c r="L23" s="48">
        <v>91.4</v>
      </c>
      <c r="M23" s="37">
        <v>68.653999999999996</v>
      </c>
      <c r="N23" s="48" t="s">
        <v>158</v>
      </c>
      <c r="O23" s="48">
        <v>16</v>
      </c>
      <c r="P23" s="48">
        <v>97.8</v>
      </c>
      <c r="Q23" s="37">
        <v>70.930000000000007</v>
      </c>
      <c r="R23" s="48" t="s">
        <v>180</v>
      </c>
      <c r="S23" s="48">
        <v>3</v>
      </c>
      <c r="T23" s="48">
        <v>84.4</v>
      </c>
      <c r="U23" s="37">
        <v>68.337999999999994</v>
      </c>
      <c r="V23" s="112" t="s">
        <v>128</v>
      </c>
      <c r="W23" s="113"/>
      <c r="X23" s="114"/>
      <c r="Y23" s="37">
        <v>135.35300000000001</v>
      </c>
      <c r="Z23" s="48" t="s">
        <v>121</v>
      </c>
      <c r="AA23" s="48">
        <v>18</v>
      </c>
      <c r="AB23" s="48">
        <v>82</v>
      </c>
      <c r="AC23" s="37">
        <v>67.153000000000006</v>
      </c>
      <c r="AD23" s="112" t="s">
        <v>128</v>
      </c>
      <c r="AE23" s="113"/>
      <c r="AF23" s="114"/>
      <c r="AG23" s="37">
        <v>137.196</v>
      </c>
      <c r="AH23" s="48" t="s">
        <v>1613</v>
      </c>
      <c r="AI23" s="48">
        <v>10</v>
      </c>
      <c r="AJ23" s="48">
        <v>87.2</v>
      </c>
      <c r="AK23" s="37">
        <v>70.738</v>
      </c>
      <c r="AL23" s="48" t="s">
        <v>1617</v>
      </c>
      <c r="AM23" s="48">
        <v>7</v>
      </c>
      <c r="AN23" s="48">
        <v>92.8</v>
      </c>
      <c r="AO23" s="37">
        <v>67.509</v>
      </c>
      <c r="AP23" s="48" t="s">
        <v>155</v>
      </c>
      <c r="AQ23" s="48">
        <v>17</v>
      </c>
      <c r="AR23" s="48">
        <v>113.7</v>
      </c>
      <c r="AS23" s="37">
        <v>73.063000000000002</v>
      </c>
      <c r="AT23" s="48" t="s">
        <v>186</v>
      </c>
      <c r="AU23" s="48">
        <v>6</v>
      </c>
      <c r="AV23" s="48">
        <v>89.5</v>
      </c>
      <c r="AW23" s="37">
        <v>72.768000000000001</v>
      </c>
      <c r="AX23" s="48" t="s">
        <v>192</v>
      </c>
      <c r="AY23" s="48">
        <v>4</v>
      </c>
      <c r="AZ23" s="48">
        <v>84</v>
      </c>
      <c r="BA23" s="37">
        <v>78.236000000000004</v>
      </c>
      <c r="BB23" s="48" t="s">
        <v>181</v>
      </c>
      <c r="BC23" s="48">
        <v>5</v>
      </c>
      <c r="BD23" s="48">
        <v>105.7</v>
      </c>
      <c r="BE23" s="37">
        <v>75.62</v>
      </c>
      <c r="BF23" s="48" t="s">
        <v>1615</v>
      </c>
      <c r="BG23" s="48">
        <v>19</v>
      </c>
      <c r="BH23" s="48">
        <v>95.8</v>
      </c>
      <c r="BI23" s="37">
        <v>69.489000000000004</v>
      </c>
    </row>
    <row r="24" spans="1:61" ht="14.25" customHeight="1" x14ac:dyDescent="0.25">
      <c r="A24" s="86" t="s">
        <v>31</v>
      </c>
      <c r="B24" s="112" t="s">
        <v>128</v>
      </c>
      <c r="C24" s="113"/>
      <c r="D24" s="114"/>
      <c r="E24" s="37">
        <v>133.67400000000001</v>
      </c>
      <c r="F24" s="48" t="s">
        <v>184</v>
      </c>
      <c r="G24" s="48">
        <v>12</v>
      </c>
      <c r="H24" s="48">
        <v>105.6</v>
      </c>
      <c r="I24" s="37">
        <v>68.757000000000005</v>
      </c>
      <c r="J24" s="48" t="s">
        <v>191</v>
      </c>
      <c r="K24" s="48">
        <v>13</v>
      </c>
      <c r="L24" s="48">
        <v>91.4</v>
      </c>
      <c r="M24" s="37">
        <v>68.91</v>
      </c>
      <c r="N24" s="48" t="s">
        <v>158</v>
      </c>
      <c r="O24" s="48">
        <v>16</v>
      </c>
      <c r="P24" s="48">
        <v>97.8</v>
      </c>
      <c r="Q24" s="37">
        <v>70.662999999999997</v>
      </c>
      <c r="R24" s="48" t="s">
        <v>180</v>
      </c>
      <c r="S24" s="48">
        <v>3</v>
      </c>
      <c r="T24" s="48">
        <v>84.4</v>
      </c>
      <c r="U24" s="37">
        <v>93.831000000000003</v>
      </c>
      <c r="V24" s="48" t="s">
        <v>156</v>
      </c>
      <c r="W24" s="48">
        <v>18</v>
      </c>
      <c r="X24" s="48">
        <v>89.1</v>
      </c>
      <c r="Y24" s="37">
        <v>75.302000000000007</v>
      </c>
      <c r="Z24" s="112" t="s">
        <v>128</v>
      </c>
      <c r="AA24" s="113"/>
      <c r="AB24" s="114"/>
      <c r="AC24" s="37">
        <v>134.43899999999999</v>
      </c>
      <c r="AD24" s="48" t="s">
        <v>117</v>
      </c>
      <c r="AE24" s="48">
        <v>1</v>
      </c>
      <c r="AF24" s="48">
        <v>83.7</v>
      </c>
      <c r="AG24" s="37">
        <v>80.183999999999997</v>
      </c>
      <c r="AH24" s="48" t="s">
        <v>1613</v>
      </c>
      <c r="AI24" s="48">
        <v>10</v>
      </c>
      <c r="AJ24" s="48">
        <v>87.2</v>
      </c>
      <c r="AK24" s="37">
        <v>71.965000000000003</v>
      </c>
      <c r="AL24" s="48" t="s">
        <v>1617</v>
      </c>
      <c r="AM24" s="48">
        <v>7</v>
      </c>
      <c r="AN24" s="48">
        <v>92.8</v>
      </c>
      <c r="AO24" s="37">
        <v>69.710999999999999</v>
      </c>
      <c r="AP24" s="48" t="s">
        <v>155</v>
      </c>
      <c r="AQ24" s="48">
        <v>17</v>
      </c>
      <c r="AR24" s="48">
        <v>113.7</v>
      </c>
      <c r="AS24" s="37">
        <v>73.387</v>
      </c>
      <c r="AT24" s="48" t="s">
        <v>186</v>
      </c>
      <c r="AU24" s="48">
        <v>6</v>
      </c>
      <c r="AV24" s="48">
        <v>89.5</v>
      </c>
      <c r="AW24" s="37">
        <v>72.236999999999995</v>
      </c>
      <c r="AX24" s="48" t="s">
        <v>192</v>
      </c>
      <c r="AY24" s="48">
        <v>4</v>
      </c>
      <c r="AZ24" s="48">
        <v>84</v>
      </c>
      <c r="BA24" s="37">
        <v>75.483999999999995</v>
      </c>
      <c r="BB24" s="48" t="s">
        <v>181</v>
      </c>
      <c r="BC24" s="48">
        <v>5</v>
      </c>
      <c r="BD24" s="48">
        <v>105.7</v>
      </c>
      <c r="BE24" s="37">
        <v>77.846000000000004</v>
      </c>
      <c r="BF24" s="48" t="s">
        <v>1615</v>
      </c>
      <c r="BG24" s="48">
        <v>19</v>
      </c>
      <c r="BH24" s="48">
        <v>95.8</v>
      </c>
      <c r="BI24" s="37">
        <v>85.120999999999995</v>
      </c>
    </row>
    <row r="25" spans="1:61" ht="14.25" customHeight="1" x14ac:dyDescent="0.25">
      <c r="A25" s="86" t="s">
        <v>32</v>
      </c>
      <c r="B25" s="48" t="s">
        <v>159</v>
      </c>
      <c r="C25" s="48">
        <v>8</v>
      </c>
      <c r="D25" s="48">
        <v>91.2</v>
      </c>
      <c r="E25" s="37">
        <v>69.72</v>
      </c>
      <c r="F25" s="48" t="s">
        <v>184</v>
      </c>
      <c r="G25" s="48">
        <v>12</v>
      </c>
      <c r="H25" s="48">
        <v>105.6</v>
      </c>
      <c r="I25" s="37">
        <v>68.849999999999994</v>
      </c>
      <c r="J25" s="48" t="s">
        <v>191</v>
      </c>
      <c r="K25" s="48">
        <v>13</v>
      </c>
      <c r="L25" s="48">
        <v>91.4</v>
      </c>
      <c r="M25" s="37">
        <v>84.585999999999999</v>
      </c>
      <c r="N25" s="48" t="s">
        <v>158</v>
      </c>
      <c r="O25" s="48">
        <v>16</v>
      </c>
      <c r="P25" s="48">
        <v>97.8</v>
      </c>
      <c r="Q25" s="37">
        <v>69.597999999999999</v>
      </c>
      <c r="R25" s="48" t="s">
        <v>180</v>
      </c>
      <c r="S25" s="48">
        <v>3</v>
      </c>
      <c r="T25" s="48">
        <v>84.4</v>
      </c>
      <c r="U25" s="37">
        <v>68.66</v>
      </c>
      <c r="V25" s="48" t="s">
        <v>156</v>
      </c>
      <c r="W25" s="48">
        <v>18</v>
      </c>
      <c r="X25" s="48">
        <v>89.1</v>
      </c>
      <c r="Y25" s="37">
        <v>71.052000000000007</v>
      </c>
      <c r="Z25" s="48" t="s">
        <v>123</v>
      </c>
      <c r="AA25" s="48">
        <v>20</v>
      </c>
      <c r="AB25" s="48">
        <v>91</v>
      </c>
      <c r="AC25" s="37">
        <v>86.96</v>
      </c>
      <c r="AD25" s="48" t="s">
        <v>117</v>
      </c>
      <c r="AE25" s="48">
        <v>1</v>
      </c>
      <c r="AF25" s="48">
        <v>83.7</v>
      </c>
      <c r="AG25" s="37">
        <v>75.716999999999999</v>
      </c>
      <c r="AH25" s="48" t="s">
        <v>1613</v>
      </c>
      <c r="AI25" s="48">
        <v>10</v>
      </c>
      <c r="AJ25" s="48">
        <v>87.2</v>
      </c>
      <c r="AK25" s="37">
        <v>72.245999999999995</v>
      </c>
      <c r="AL25" s="48" t="s">
        <v>1617</v>
      </c>
      <c r="AM25" s="48">
        <v>7</v>
      </c>
      <c r="AN25" s="48">
        <v>92.8</v>
      </c>
      <c r="AO25" s="37">
        <v>68.647000000000006</v>
      </c>
      <c r="AP25" s="48" t="s">
        <v>155</v>
      </c>
      <c r="AQ25" s="48">
        <v>17</v>
      </c>
      <c r="AR25" s="48">
        <v>113.7</v>
      </c>
      <c r="AS25" s="37">
        <v>71.867000000000004</v>
      </c>
      <c r="AT25" s="48" t="s">
        <v>186</v>
      </c>
      <c r="AU25" s="48">
        <v>6</v>
      </c>
      <c r="AV25" s="48">
        <v>89.5</v>
      </c>
      <c r="AW25" s="37">
        <v>78.378</v>
      </c>
      <c r="AX25" s="48" t="s">
        <v>192</v>
      </c>
      <c r="AY25" s="48">
        <v>4</v>
      </c>
      <c r="AZ25" s="48">
        <v>84</v>
      </c>
      <c r="BA25" s="37">
        <v>76.015000000000001</v>
      </c>
      <c r="BB25" s="48" t="s">
        <v>181</v>
      </c>
      <c r="BC25" s="48">
        <v>5</v>
      </c>
      <c r="BD25" s="48">
        <v>105.7</v>
      </c>
      <c r="BE25" s="37">
        <v>75.147999999999996</v>
      </c>
      <c r="BF25" s="48" t="s">
        <v>1615</v>
      </c>
      <c r="BG25" s="48">
        <v>19</v>
      </c>
      <c r="BH25" s="48">
        <v>95.8</v>
      </c>
      <c r="BI25" s="37">
        <v>75.287000000000006</v>
      </c>
    </row>
    <row r="26" spans="1:61" ht="14.25" customHeight="1" x14ac:dyDescent="0.25">
      <c r="A26" s="86" t="s">
        <v>33</v>
      </c>
      <c r="B26" s="48" t="s">
        <v>159</v>
      </c>
      <c r="C26" s="48">
        <v>8</v>
      </c>
      <c r="D26" s="48">
        <v>91.2</v>
      </c>
      <c r="E26" s="37">
        <v>67.284000000000006</v>
      </c>
      <c r="F26" s="48" t="s">
        <v>184</v>
      </c>
      <c r="G26" s="48">
        <v>12</v>
      </c>
      <c r="H26" s="48">
        <v>105.6</v>
      </c>
      <c r="I26" s="37">
        <v>69.009</v>
      </c>
      <c r="J26" s="48" t="s">
        <v>191</v>
      </c>
      <c r="K26" s="48">
        <v>13</v>
      </c>
      <c r="L26" s="48">
        <v>91.4</v>
      </c>
      <c r="M26" s="37">
        <v>71.662999999999997</v>
      </c>
      <c r="N26" s="48" t="s">
        <v>158</v>
      </c>
      <c r="O26" s="48">
        <v>16</v>
      </c>
      <c r="P26" s="48">
        <v>97.8</v>
      </c>
      <c r="Q26" s="37">
        <v>68.727999999999994</v>
      </c>
      <c r="R26" s="48" t="s">
        <v>180</v>
      </c>
      <c r="S26" s="48">
        <v>3</v>
      </c>
      <c r="T26" s="48">
        <v>84.4</v>
      </c>
      <c r="U26" s="37">
        <v>68.164000000000001</v>
      </c>
      <c r="V26" s="48" t="s">
        <v>156</v>
      </c>
      <c r="W26" s="48">
        <v>18</v>
      </c>
      <c r="X26" s="48">
        <v>89.1</v>
      </c>
      <c r="Y26" s="37">
        <v>70.123000000000005</v>
      </c>
      <c r="Z26" s="48" t="s">
        <v>123</v>
      </c>
      <c r="AA26" s="48">
        <v>20</v>
      </c>
      <c r="AB26" s="48">
        <v>91</v>
      </c>
      <c r="AC26" s="37">
        <v>70.447999999999993</v>
      </c>
      <c r="AD26" s="48" t="s">
        <v>117</v>
      </c>
      <c r="AE26" s="48">
        <v>1</v>
      </c>
      <c r="AF26" s="48">
        <v>83.7</v>
      </c>
      <c r="AG26" s="37">
        <v>71.927999999999997</v>
      </c>
      <c r="AH26" s="48" t="s">
        <v>1613</v>
      </c>
      <c r="AI26" s="48">
        <v>10</v>
      </c>
      <c r="AJ26" s="48">
        <v>87.2</v>
      </c>
      <c r="AK26" s="37">
        <v>70.763000000000005</v>
      </c>
      <c r="AL26" s="48" t="s">
        <v>1617</v>
      </c>
      <c r="AM26" s="48">
        <v>7</v>
      </c>
      <c r="AN26" s="48">
        <v>92.8</v>
      </c>
      <c r="AO26" s="37">
        <v>68.281999999999996</v>
      </c>
      <c r="AP26" s="48" t="s">
        <v>155</v>
      </c>
      <c r="AQ26" s="48">
        <v>17</v>
      </c>
      <c r="AR26" s="48">
        <v>113.7</v>
      </c>
      <c r="AS26" s="37">
        <v>72.462000000000003</v>
      </c>
      <c r="AT26" s="48" t="s">
        <v>186</v>
      </c>
      <c r="AU26" s="48">
        <v>6</v>
      </c>
      <c r="AV26" s="48">
        <v>89.5</v>
      </c>
      <c r="AW26" s="37">
        <v>73.268000000000001</v>
      </c>
      <c r="AX26" s="48" t="s">
        <v>192</v>
      </c>
      <c r="AY26" s="48">
        <v>4</v>
      </c>
      <c r="AZ26" s="48">
        <v>84</v>
      </c>
      <c r="BA26" s="37">
        <v>74.010999999999996</v>
      </c>
      <c r="BB26" s="48" t="s">
        <v>181</v>
      </c>
      <c r="BC26" s="48">
        <v>5</v>
      </c>
      <c r="BD26" s="48">
        <v>105.7</v>
      </c>
      <c r="BE26" s="37">
        <v>74.424000000000007</v>
      </c>
      <c r="BF26" s="48" t="s">
        <v>1615</v>
      </c>
      <c r="BG26" s="48">
        <v>19</v>
      </c>
      <c r="BH26" s="48">
        <v>95.8</v>
      </c>
      <c r="BI26" s="37">
        <v>71.554000000000002</v>
      </c>
    </row>
    <row r="27" spans="1:61" ht="14.25" customHeight="1" x14ac:dyDescent="0.25">
      <c r="A27" s="86" t="s">
        <v>34</v>
      </c>
      <c r="B27" s="48" t="s">
        <v>159</v>
      </c>
      <c r="C27" s="48">
        <v>8</v>
      </c>
      <c r="D27" s="48">
        <v>91.2</v>
      </c>
      <c r="E27" s="37">
        <v>68.376000000000005</v>
      </c>
      <c r="F27" s="48" t="s">
        <v>184</v>
      </c>
      <c r="G27" s="48">
        <v>12</v>
      </c>
      <c r="H27" s="48">
        <v>105.6</v>
      </c>
      <c r="I27" s="37">
        <v>66.867000000000004</v>
      </c>
      <c r="J27" s="48" t="s">
        <v>191</v>
      </c>
      <c r="K27" s="48">
        <v>13</v>
      </c>
      <c r="L27" s="48">
        <v>91.4</v>
      </c>
      <c r="M27" s="37">
        <v>72.55</v>
      </c>
      <c r="N27" s="48" t="s">
        <v>158</v>
      </c>
      <c r="O27" s="48">
        <v>16</v>
      </c>
      <c r="P27" s="48">
        <v>97.8</v>
      </c>
      <c r="Q27" s="37">
        <v>69.215000000000003</v>
      </c>
      <c r="R27" s="48" t="s">
        <v>180</v>
      </c>
      <c r="S27" s="48">
        <v>3</v>
      </c>
      <c r="T27" s="48">
        <v>84.4</v>
      </c>
      <c r="U27" s="37">
        <v>67.381</v>
      </c>
      <c r="V27" s="48" t="s">
        <v>156</v>
      </c>
      <c r="W27" s="48">
        <v>18</v>
      </c>
      <c r="X27" s="48">
        <v>89.1</v>
      </c>
      <c r="Y27" s="37">
        <v>71.052999999999997</v>
      </c>
      <c r="Z27" s="48" t="s">
        <v>123</v>
      </c>
      <c r="AA27" s="48">
        <v>20</v>
      </c>
      <c r="AB27" s="48">
        <v>91</v>
      </c>
      <c r="AC27" s="37">
        <v>69.611999999999995</v>
      </c>
      <c r="AD27" s="48" t="s">
        <v>117</v>
      </c>
      <c r="AE27" s="48">
        <v>1</v>
      </c>
      <c r="AF27" s="48">
        <v>83.7</v>
      </c>
      <c r="AG27" s="37">
        <v>72.022000000000006</v>
      </c>
      <c r="AH27" s="48" t="s">
        <v>1613</v>
      </c>
      <c r="AI27" s="48">
        <v>10</v>
      </c>
      <c r="AJ27" s="48">
        <v>87.2</v>
      </c>
      <c r="AK27" s="37">
        <v>72.185000000000002</v>
      </c>
      <c r="AL27" s="48" t="s">
        <v>1617</v>
      </c>
      <c r="AM27" s="48">
        <v>7</v>
      </c>
      <c r="AN27" s="48">
        <v>92.8</v>
      </c>
      <c r="AO27" s="37">
        <v>66.730999999999995</v>
      </c>
      <c r="AP27" s="48" t="s">
        <v>155</v>
      </c>
      <c r="AQ27" s="48">
        <v>17</v>
      </c>
      <c r="AR27" s="48">
        <v>113.7</v>
      </c>
      <c r="AS27" s="37">
        <v>72.603999999999999</v>
      </c>
      <c r="AT27" s="48" t="s">
        <v>186</v>
      </c>
      <c r="AU27" s="48">
        <v>6</v>
      </c>
      <c r="AV27" s="48">
        <v>89.5</v>
      </c>
      <c r="AW27" s="37">
        <v>77.305999999999997</v>
      </c>
      <c r="AX27" s="48" t="s">
        <v>192</v>
      </c>
      <c r="AY27" s="48">
        <v>4</v>
      </c>
      <c r="AZ27" s="48">
        <v>84</v>
      </c>
      <c r="BA27" s="37">
        <v>97.168000000000006</v>
      </c>
      <c r="BB27" s="48" t="s">
        <v>181</v>
      </c>
      <c r="BC27" s="48">
        <v>5</v>
      </c>
      <c r="BD27" s="48">
        <v>105.7</v>
      </c>
      <c r="BE27" s="37">
        <v>74.802000000000007</v>
      </c>
      <c r="BF27" s="48" t="s">
        <v>1615</v>
      </c>
      <c r="BG27" s="48">
        <v>19</v>
      </c>
      <c r="BH27" s="48">
        <v>95.8</v>
      </c>
      <c r="BI27" s="37">
        <v>83.475999999999999</v>
      </c>
    </row>
    <row r="28" spans="1:61" ht="14.25" customHeight="1" x14ac:dyDescent="0.25">
      <c r="A28" s="86" t="s">
        <v>35</v>
      </c>
      <c r="B28" s="48" t="s">
        <v>159</v>
      </c>
      <c r="C28" s="48">
        <v>8</v>
      </c>
      <c r="D28" s="48">
        <v>91.2</v>
      </c>
      <c r="E28" s="37">
        <v>70.307000000000002</v>
      </c>
      <c r="F28" s="48" t="s">
        <v>184</v>
      </c>
      <c r="G28" s="48">
        <v>12</v>
      </c>
      <c r="H28" s="48">
        <v>105.6</v>
      </c>
      <c r="I28" s="37">
        <v>68.549000000000007</v>
      </c>
      <c r="J28" s="48" t="s">
        <v>191</v>
      </c>
      <c r="K28" s="48">
        <v>13</v>
      </c>
      <c r="L28" s="48">
        <v>91.4</v>
      </c>
      <c r="M28" s="37">
        <v>71.945999999999998</v>
      </c>
      <c r="N28" s="48" t="s">
        <v>158</v>
      </c>
      <c r="O28" s="48">
        <v>16</v>
      </c>
      <c r="P28" s="48">
        <v>97.8</v>
      </c>
      <c r="Q28" s="37">
        <v>69.075999999999993</v>
      </c>
      <c r="R28" s="48" t="s">
        <v>180</v>
      </c>
      <c r="S28" s="48">
        <v>3</v>
      </c>
      <c r="T28" s="48">
        <v>84.4</v>
      </c>
      <c r="U28" s="37">
        <v>68.704999999999998</v>
      </c>
      <c r="V28" s="48" t="s">
        <v>156</v>
      </c>
      <c r="W28" s="48">
        <v>18</v>
      </c>
      <c r="X28" s="48">
        <v>89.1</v>
      </c>
      <c r="Y28" s="37">
        <v>70.721000000000004</v>
      </c>
      <c r="Z28" s="48" t="s">
        <v>123</v>
      </c>
      <c r="AA28" s="48">
        <v>20</v>
      </c>
      <c r="AB28" s="48">
        <v>91</v>
      </c>
      <c r="AC28" s="37">
        <v>68.47</v>
      </c>
      <c r="AD28" s="48" t="s">
        <v>117</v>
      </c>
      <c r="AE28" s="48">
        <v>1</v>
      </c>
      <c r="AF28" s="48">
        <v>83.7</v>
      </c>
      <c r="AG28" s="37">
        <v>72.793999999999997</v>
      </c>
      <c r="AH28" s="48" t="s">
        <v>1613</v>
      </c>
      <c r="AI28" s="48">
        <v>10</v>
      </c>
      <c r="AJ28" s="48">
        <v>87.2</v>
      </c>
      <c r="AK28" s="37">
        <v>70.587999999999994</v>
      </c>
      <c r="AL28" s="48" t="s">
        <v>1617</v>
      </c>
      <c r="AM28" s="48">
        <v>7</v>
      </c>
      <c r="AN28" s="48">
        <v>92.8</v>
      </c>
      <c r="AO28" s="37">
        <v>68.230999999999995</v>
      </c>
      <c r="AP28" s="48" t="s">
        <v>155</v>
      </c>
      <c r="AQ28" s="48">
        <v>17</v>
      </c>
      <c r="AR28" s="48">
        <v>113.7</v>
      </c>
      <c r="AS28" s="37">
        <v>72.314999999999998</v>
      </c>
      <c r="AT28" s="48" t="s">
        <v>186</v>
      </c>
      <c r="AU28" s="48">
        <v>6</v>
      </c>
      <c r="AV28" s="48">
        <v>89.5</v>
      </c>
      <c r="AW28" s="37">
        <v>74.899000000000001</v>
      </c>
      <c r="AX28" s="48" t="s">
        <v>192</v>
      </c>
      <c r="AY28" s="48">
        <v>4</v>
      </c>
      <c r="AZ28" s="48">
        <v>84</v>
      </c>
      <c r="BA28" s="37">
        <v>74.409000000000006</v>
      </c>
      <c r="BB28" s="48" t="s">
        <v>181</v>
      </c>
      <c r="BC28" s="48">
        <v>5</v>
      </c>
      <c r="BD28" s="48">
        <v>105.7</v>
      </c>
      <c r="BE28" s="37">
        <v>77.741</v>
      </c>
      <c r="BF28" s="48" t="s">
        <v>1615</v>
      </c>
      <c r="BG28" s="48">
        <v>19</v>
      </c>
      <c r="BH28" s="48">
        <v>95.8</v>
      </c>
      <c r="BI28" s="37">
        <v>72.367999999999995</v>
      </c>
    </row>
    <row r="29" spans="1:61" ht="14.25" customHeight="1" x14ac:dyDescent="0.25">
      <c r="A29" s="86" t="s">
        <v>36</v>
      </c>
      <c r="B29" s="48" t="s">
        <v>159</v>
      </c>
      <c r="C29" s="48">
        <v>8</v>
      </c>
      <c r="D29" s="48">
        <v>91.2</v>
      </c>
      <c r="E29" s="37">
        <v>68.106999999999999</v>
      </c>
      <c r="F29" s="48" t="s">
        <v>184</v>
      </c>
      <c r="G29" s="48">
        <v>12</v>
      </c>
      <c r="H29" s="48">
        <v>105.6</v>
      </c>
      <c r="I29" s="37">
        <v>68.369</v>
      </c>
      <c r="J29" s="48" t="s">
        <v>191</v>
      </c>
      <c r="K29" s="48">
        <v>13</v>
      </c>
      <c r="L29" s="48">
        <v>91.4</v>
      </c>
      <c r="M29" s="37">
        <v>68.147999999999996</v>
      </c>
      <c r="N29" s="48" t="s">
        <v>158</v>
      </c>
      <c r="O29" s="48">
        <v>16</v>
      </c>
      <c r="P29" s="48">
        <v>97.8</v>
      </c>
      <c r="Q29" s="37">
        <v>67.918999999999997</v>
      </c>
      <c r="R29" s="48" t="s">
        <v>180</v>
      </c>
      <c r="S29" s="48">
        <v>3</v>
      </c>
      <c r="T29" s="48">
        <v>84.4</v>
      </c>
      <c r="U29" s="37">
        <v>67.096999999999994</v>
      </c>
      <c r="V29" s="48" t="s">
        <v>156</v>
      </c>
      <c r="W29" s="48">
        <v>18</v>
      </c>
      <c r="X29" s="48">
        <v>89.1</v>
      </c>
      <c r="Y29" s="37">
        <v>70.486000000000004</v>
      </c>
      <c r="Z29" s="48" t="s">
        <v>123</v>
      </c>
      <c r="AA29" s="48">
        <v>20</v>
      </c>
      <c r="AB29" s="48">
        <v>91</v>
      </c>
      <c r="AC29" s="37">
        <v>70.295000000000002</v>
      </c>
      <c r="AD29" s="48" t="s">
        <v>117</v>
      </c>
      <c r="AE29" s="48">
        <v>1</v>
      </c>
      <c r="AF29" s="48">
        <v>83.7</v>
      </c>
      <c r="AG29" s="37">
        <v>72.551000000000002</v>
      </c>
      <c r="AH29" s="48" t="s">
        <v>1613</v>
      </c>
      <c r="AI29" s="48">
        <v>10</v>
      </c>
      <c r="AJ29" s="48">
        <v>87.2</v>
      </c>
      <c r="AK29" s="37">
        <v>71.775999999999996</v>
      </c>
      <c r="AL29" s="48" t="s">
        <v>1617</v>
      </c>
      <c r="AM29" s="48">
        <v>7</v>
      </c>
      <c r="AN29" s="48">
        <v>92.8</v>
      </c>
      <c r="AO29" s="37">
        <v>68.475999999999999</v>
      </c>
      <c r="AP29" s="48" t="s">
        <v>155</v>
      </c>
      <c r="AQ29" s="48">
        <v>17</v>
      </c>
      <c r="AR29" s="48">
        <v>113.7</v>
      </c>
      <c r="AS29" s="37">
        <v>69.715999999999994</v>
      </c>
      <c r="AT29" s="48" t="s">
        <v>186</v>
      </c>
      <c r="AU29" s="48">
        <v>6</v>
      </c>
      <c r="AV29" s="48">
        <v>89.5</v>
      </c>
      <c r="AW29" s="37">
        <v>71.275999999999996</v>
      </c>
      <c r="AX29" s="48" t="s">
        <v>192</v>
      </c>
      <c r="AY29" s="48">
        <v>4</v>
      </c>
      <c r="AZ29" s="48">
        <v>84</v>
      </c>
      <c r="BA29" s="37">
        <v>74.619</v>
      </c>
      <c r="BB29" s="48" t="s">
        <v>181</v>
      </c>
      <c r="BC29" s="48">
        <v>5</v>
      </c>
      <c r="BD29" s="48">
        <v>105.7</v>
      </c>
      <c r="BE29" s="37">
        <v>77.239000000000004</v>
      </c>
      <c r="BF29" s="48" t="s">
        <v>1615</v>
      </c>
      <c r="BG29" s="48">
        <v>19</v>
      </c>
      <c r="BH29" s="48">
        <v>95.8</v>
      </c>
      <c r="BI29" s="37">
        <v>78.504999999999995</v>
      </c>
    </row>
    <row r="30" spans="1:61" ht="14.25" customHeight="1" x14ac:dyDescent="0.25">
      <c r="A30" s="86" t="s">
        <v>37</v>
      </c>
      <c r="B30" s="48" t="s">
        <v>159</v>
      </c>
      <c r="C30" s="48">
        <v>8</v>
      </c>
      <c r="D30" s="48">
        <v>91.2</v>
      </c>
      <c r="E30" s="37">
        <v>68.784000000000006</v>
      </c>
      <c r="F30" s="48" t="s">
        <v>184</v>
      </c>
      <c r="G30" s="48">
        <v>12</v>
      </c>
      <c r="H30" s="48">
        <v>105.6</v>
      </c>
      <c r="I30" s="37">
        <v>67.870999999999995</v>
      </c>
      <c r="J30" s="48" t="s">
        <v>191</v>
      </c>
      <c r="K30" s="48">
        <v>13</v>
      </c>
      <c r="L30" s="48">
        <v>91.4</v>
      </c>
      <c r="M30" s="37">
        <v>68.97</v>
      </c>
      <c r="N30" s="48" t="s">
        <v>158</v>
      </c>
      <c r="O30" s="48">
        <v>16</v>
      </c>
      <c r="P30" s="48">
        <v>97.8</v>
      </c>
      <c r="Q30" s="37">
        <v>71.003</v>
      </c>
      <c r="R30" s="48" t="s">
        <v>180</v>
      </c>
      <c r="S30" s="48">
        <v>3</v>
      </c>
      <c r="T30" s="48">
        <v>84.4</v>
      </c>
      <c r="U30" s="37">
        <v>66.040000000000006</v>
      </c>
      <c r="V30" s="48" t="s">
        <v>156</v>
      </c>
      <c r="W30" s="48">
        <v>18</v>
      </c>
      <c r="X30" s="48">
        <v>89.1</v>
      </c>
      <c r="Y30" s="37">
        <v>72.248000000000005</v>
      </c>
      <c r="Z30" s="48" t="s">
        <v>123</v>
      </c>
      <c r="AA30" s="48">
        <v>20</v>
      </c>
      <c r="AB30" s="48">
        <v>91</v>
      </c>
      <c r="AC30" s="37">
        <v>68.177999999999997</v>
      </c>
      <c r="AD30" s="48" t="s">
        <v>117</v>
      </c>
      <c r="AE30" s="48">
        <v>1</v>
      </c>
      <c r="AF30" s="48">
        <v>83.7</v>
      </c>
      <c r="AG30" s="37">
        <v>72.435000000000002</v>
      </c>
      <c r="AH30" s="48" t="s">
        <v>1613</v>
      </c>
      <c r="AI30" s="48">
        <v>10</v>
      </c>
      <c r="AJ30" s="48">
        <v>87.2</v>
      </c>
      <c r="AK30" s="37">
        <v>72.858000000000004</v>
      </c>
      <c r="AL30" s="48" t="s">
        <v>1617</v>
      </c>
      <c r="AM30" s="48">
        <v>7</v>
      </c>
      <c r="AN30" s="48">
        <v>92.8</v>
      </c>
      <c r="AO30" s="37">
        <v>66.727999999999994</v>
      </c>
      <c r="AP30" s="48" t="s">
        <v>155</v>
      </c>
      <c r="AQ30" s="48">
        <v>17</v>
      </c>
      <c r="AR30" s="48">
        <v>113.7</v>
      </c>
      <c r="AS30" s="37">
        <v>73.656999999999996</v>
      </c>
      <c r="AT30" s="48" t="s">
        <v>186</v>
      </c>
      <c r="AU30" s="48">
        <v>6</v>
      </c>
      <c r="AV30" s="48">
        <v>89.5</v>
      </c>
      <c r="AW30" s="37">
        <v>70.733999999999995</v>
      </c>
      <c r="AX30" s="48" t="s">
        <v>192</v>
      </c>
      <c r="AY30" s="48">
        <v>4</v>
      </c>
      <c r="AZ30" s="48">
        <v>84</v>
      </c>
      <c r="BA30" s="37">
        <v>73.474999999999994</v>
      </c>
      <c r="BB30" s="48" t="s">
        <v>181</v>
      </c>
      <c r="BC30" s="48">
        <v>5</v>
      </c>
      <c r="BD30" s="48">
        <v>105.7</v>
      </c>
      <c r="BE30" s="37">
        <v>84.885000000000005</v>
      </c>
      <c r="BF30" s="48" t="s">
        <v>1615</v>
      </c>
      <c r="BG30" s="48">
        <v>19</v>
      </c>
      <c r="BH30" s="48">
        <v>95.8</v>
      </c>
      <c r="BI30" s="37">
        <v>79.23</v>
      </c>
    </row>
    <row r="31" spans="1:61" ht="14.25" customHeight="1" x14ac:dyDescent="0.25">
      <c r="A31" s="86" t="s">
        <v>38</v>
      </c>
      <c r="B31" s="48" t="s">
        <v>159</v>
      </c>
      <c r="C31" s="48">
        <v>8</v>
      </c>
      <c r="D31" s="48">
        <v>91.2</v>
      </c>
      <c r="E31" s="37">
        <v>67.963999999999999</v>
      </c>
      <c r="F31" s="48" t="s">
        <v>184</v>
      </c>
      <c r="G31" s="48">
        <v>12</v>
      </c>
      <c r="H31" s="48">
        <v>105.6</v>
      </c>
      <c r="I31" s="37">
        <v>69.613</v>
      </c>
      <c r="J31" s="48" t="s">
        <v>191</v>
      </c>
      <c r="K31" s="48">
        <v>13</v>
      </c>
      <c r="L31" s="48">
        <v>91.4</v>
      </c>
      <c r="M31" s="37">
        <v>69.305999999999997</v>
      </c>
      <c r="N31" s="48" t="s">
        <v>158</v>
      </c>
      <c r="O31" s="48">
        <v>16</v>
      </c>
      <c r="P31" s="48">
        <v>97.8</v>
      </c>
      <c r="Q31" s="37">
        <v>68.48</v>
      </c>
      <c r="R31" s="48" t="s">
        <v>180</v>
      </c>
      <c r="S31" s="48">
        <v>3</v>
      </c>
      <c r="T31" s="48">
        <v>84.4</v>
      </c>
      <c r="U31" s="37">
        <v>67.116</v>
      </c>
      <c r="V31" s="48" t="s">
        <v>156</v>
      </c>
      <c r="W31" s="48">
        <v>18</v>
      </c>
      <c r="X31" s="48">
        <v>89.1</v>
      </c>
      <c r="Y31" s="37">
        <v>70.588999999999999</v>
      </c>
      <c r="Z31" s="48" t="s">
        <v>123</v>
      </c>
      <c r="AA31" s="48">
        <v>20</v>
      </c>
      <c r="AB31" s="48">
        <v>91</v>
      </c>
      <c r="AC31" s="37">
        <v>70.313000000000002</v>
      </c>
      <c r="AD31" s="48" t="s">
        <v>117</v>
      </c>
      <c r="AE31" s="48">
        <v>1</v>
      </c>
      <c r="AF31" s="48">
        <v>83.7</v>
      </c>
      <c r="AG31" s="37">
        <v>85.840999999999994</v>
      </c>
      <c r="AH31" s="48" t="s">
        <v>1613</v>
      </c>
      <c r="AI31" s="48">
        <v>10</v>
      </c>
      <c r="AJ31" s="48">
        <v>87.2</v>
      </c>
      <c r="AK31" s="37">
        <v>70.215999999999994</v>
      </c>
      <c r="AL31" s="48" t="s">
        <v>1617</v>
      </c>
      <c r="AM31" s="48">
        <v>7</v>
      </c>
      <c r="AN31" s="48">
        <v>92.8</v>
      </c>
      <c r="AO31" s="37">
        <v>68.403999999999996</v>
      </c>
      <c r="AP31" s="48" t="s">
        <v>155</v>
      </c>
      <c r="AQ31" s="48">
        <v>17</v>
      </c>
      <c r="AR31" s="48">
        <v>113.7</v>
      </c>
      <c r="AS31" s="37">
        <v>78.125</v>
      </c>
      <c r="AT31" s="48" t="s">
        <v>186</v>
      </c>
      <c r="AU31" s="48">
        <v>6</v>
      </c>
      <c r="AV31" s="48">
        <v>89.5</v>
      </c>
      <c r="AW31" s="37">
        <v>75.22</v>
      </c>
      <c r="AX31" s="48" t="s">
        <v>192</v>
      </c>
      <c r="AY31" s="48">
        <v>4</v>
      </c>
      <c r="AZ31" s="48">
        <v>84</v>
      </c>
      <c r="BA31" s="37">
        <v>76.093000000000004</v>
      </c>
      <c r="BB31" s="48" t="s">
        <v>181</v>
      </c>
      <c r="BC31" s="48">
        <v>5</v>
      </c>
      <c r="BD31" s="48">
        <v>105.7</v>
      </c>
      <c r="BE31" s="37">
        <v>82.323999999999998</v>
      </c>
      <c r="BF31" s="48" t="s">
        <v>1615</v>
      </c>
      <c r="BG31" s="48">
        <v>19</v>
      </c>
      <c r="BH31" s="48">
        <v>95.8</v>
      </c>
      <c r="BI31" s="37">
        <v>75.459000000000003</v>
      </c>
    </row>
    <row r="32" spans="1:61" ht="14.25" customHeight="1" x14ac:dyDescent="0.25">
      <c r="A32" s="86" t="s">
        <v>39</v>
      </c>
      <c r="B32" s="48" t="s">
        <v>159</v>
      </c>
      <c r="C32" s="48">
        <v>8</v>
      </c>
      <c r="D32" s="48">
        <v>91.2</v>
      </c>
      <c r="E32" s="37">
        <v>70.082999999999998</v>
      </c>
      <c r="F32" s="48" t="s">
        <v>184</v>
      </c>
      <c r="G32" s="48">
        <v>12</v>
      </c>
      <c r="H32" s="48">
        <v>105.6</v>
      </c>
      <c r="I32" s="37">
        <v>68.256</v>
      </c>
      <c r="J32" s="48" t="s">
        <v>191</v>
      </c>
      <c r="K32" s="48">
        <v>13</v>
      </c>
      <c r="L32" s="48">
        <v>91.4</v>
      </c>
      <c r="M32" s="37">
        <v>68.701999999999998</v>
      </c>
      <c r="N32" s="48" t="s">
        <v>158</v>
      </c>
      <c r="O32" s="48">
        <v>16</v>
      </c>
      <c r="P32" s="48">
        <v>97.8</v>
      </c>
      <c r="Q32" s="37">
        <v>71.144000000000005</v>
      </c>
      <c r="R32" s="48" t="s">
        <v>180</v>
      </c>
      <c r="S32" s="48">
        <v>3</v>
      </c>
      <c r="T32" s="48">
        <v>84.4</v>
      </c>
      <c r="U32" s="37">
        <v>66.298000000000002</v>
      </c>
      <c r="V32" s="48" t="s">
        <v>156</v>
      </c>
      <c r="W32" s="48">
        <v>18</v>
      </c>
      <c r="X32" s="48">
        <v>89.1</v>
      </c>
      <c r="Y32" s="37">
        <v>72.811999999999998</v>
      </c>
      <c r="Z32" s="48" t="s">
        <v>123</v>
      </c>
      <c r="AA32" s="48">
        <v>20</v>
      </c>
      <c r="AB32" s="48">
        <v>91</v>
      </c>
      <c r="AC32" s="37">
        <v>70.843000000000004</v>
      </c>
      <c r="AD32" s="48" t="s">
        <v>117</v>
      </c>
      <c r="AE32" s="48">
        <v>1</v>
      </c>
      <c r="AF32" s="48">
        <v>83.7</v>
      </c>
      <c r="AG32" s="37">
        <v>71.673000000000002</v>
      </c>
      <c r="AH32" s="48" t="s">
        <v>1613</v>
      </c>
      <c r="AI32" s="48">
        <v>10</v>
      </c>
      <c r="AJ32" s="48">
        <v>87.2</v>
      </c>
      <c r="AK32" s="37">
        <v>69.11</v>
      </c>
      <c r="AL32" s="48" t="s">
        <v>1617</v>
      </c>
      <c r="AM32" s="48">
        <v>7</v>
      </c>
      <c r="AN32" s="48">
        <v>92.8</v>
      </c>
      <c r="AO32" s="37">
        <v>66.912000000000006</v>
      </c>
      <c r="AP32" s="48" t="s">
        <v>155</v>
      </c>
      <c r="AQ32" s="48">
        <v>17</v>
      </c>
      <c r="AR32" s="48">
        <v>113.7</v>
      </c>
      <c r="AS32" s="37">
        <v>73.260999999999996</v>
      </c>
      <c r="AT32" s="48" t="s">
        <v>186</v>
      </c>
      <c r="AU32" s="48">
        <v>6</v>
      </c>
      <c r="AV32" s="48">
        <v>89.5</v>
      </c>
      <c r="AW32" s="37">
        <v>73.569999999999993</v>
      </c>
      <c r="AX32" s="48" t="s">
        <v>192</v>
      </c>
      <c r="AY32" s="48">
        <v>4</v>
      </c>
      <c r="AZ32" s="48">
        <v>84</v>
      </c>
      <c r="BA32" s="37">
        <v>75.063000000000002</v>
      </c>
      <c r="BB32" s="112" t="s">
        <v>128</v>
      </c>
      <c r="BC32" s="113"/>
      <c r="BD32" s="114"/>
      <c r="BE32" s="37">
        <v>140.691</v>
      </c>
      <c r="BF32" s="112" t="s">
        <v>128</v>
      </c>
      <c r="BG32" s="113"/>
      <c r="BH32" s="114"/>
      <c r="BI32" s="37">
        <v>138.36600000000001</v>
      </c>
    </row>
    <row r="33" spans="1:61" ht="14.25" customHeight="1" x14ac:dyDescent="0.25">
      <c r="A33" s="86" t="s">
        <v>40</v>
      </c>
      <c r="B33" s="48" t="s">
        <v>159</v>
      </c>
      <c r="C33" s="48">
        <v>8</v>
      </c>
      <c r="D33" s="48">
        <v>91.2</v>
      </c>
      <c r="E33" s="37">
        <v>67.379000000000005</v>
      </c>
      <c r="F33" s="48" t="s">
        <v>184</v>
      </c>
      <c r="G33" s="48">
        <v>12</v>
      </c>
      <c r="H33" s="48">
        <v>105.6</v>
      </c>
      <c r="I33" s="37">
        <v>68.085999999999999</v>
      </c>
      <c r="J33" s="48" t="s">
        <v>191</v>
      </c>
      <c r="K33" s="48">
        <v>13</v>
      </c>
      <c r="L33" s="48">
        <v>91.4</v>
      </c>
      <c r="M33" s="37">
        <v>71.203999999999994</v>
      </c>
      <c r="N33" s="48" t="s">
        <v>158</v>
      </c>
      <c r="O33" s="48">
        <v>16</v>
      </c>
      <c r="P33" s="48">
        <v>97.8</v>
      </c>
      <c r="Q33" s="37">
        <v>73.843999999999994</v>
      </c>
      <c r="R33" s="48" t="s">
        <v>180</v>
      </c>
      <c r="S33" s="48">
        <v>3</v>
      </c>
      <c r="T33" s="48">
        <v>84.4</v>
      </c>
      <c r="U33" s="37">
        <v>65.814999999999998</v>
      </c>
      <c r="V33" s="48" t="s">
        <v>156</v>
      </c>
      <c r="W33" s="48">
        <v>18</v>
      </c>
      <c r="X33" s="48">
        <v>89.1</v>
      </c>
      <c r="Y33" s="37">
        <v>70.897999999999996</v>
      </c>
      <c r="Z33" s="48" t="s">
        <v>123</v>
      </c>
      <c r="AA33" s="48">
        <v>20</v>
      </c>
      <c r="AB33" s="48">
        <v>91</v>
      </c>
      <c r="AC33" s="37">
        <v>72.027000000000001</v>
      </c>
      <c r="AD33" s="112" t="s">
        <v>128</v>
      </c>
      <c r="AE33" s="113"/>
      <c r="AF33" s="114"/>
      <c r="AG33" s="37">
        <v>136.571</v>
      </c>
      <c r="AH33" s="48" t="s">
        <v>1613</v>
      </c>
      <c r="AI33" s="48">
        <v>10</v>
      </c>
      <c r="AJ33" s="48">
        <v>87.2</v>
      </c>
      <c r="AK33" s="37">
        <v>70.879000000000005</v>
      </c>
      <c r="AL33" s="48" t="s">
        <v>1617</v>
      </c>
      <c r="AM33" s="48">
        <v>7</v>
      </c>
      <c r="AN33" s="48">
        <v>92.8</v>
      </c>
      <c r="AO33" s="37">
        <v>69.477000000000004</v>
      </c>
      <c r="AP33" s="48" t="s">
        <v>155</v>
      </c>
      <c r="AQ33" s="48">
        <v>17</v>
      </c>
      <c r="AR33" s="48">
        <v>113.7</v>
      </c>
      <c r="AS33" s="37">
        <v>73.021000000000001</v>
      </c>
      <c r="AT33" s="48" t="s">
        <v>186</v>
      </c>
      <c r="AU33" s="48">
        <v>6</v>
      </c>
      <c r="AV33" s="48">
        <v>89.5</v>
      </c>
      <c r="AW33" s="37">
        <v>70.423000000000002</v>
      </c>
      <c r="AX33" s="48" t="s">
        <v>192</v>
      </c>
      <c r="AY33" s="48">
        <v>4</v>
      </c>
      <c r="AZ33" s="48">
        <v>84</v>
      </c>
      <c r="BA33" s="37">
        <v>74.143000000000001</v>
      </c>
      <c r="BB33" s="48" t="s">
        <v>185</v>
      </c>
      <c r="BC33" s="48">
        <v>17</v>
      </c>
      <c r="BD33" s="48">
        <v>92</v>
      </c>
      <c r="BE33" s="37">
        <v>74.363</v>
      </c>
      <c r="BF33" s="48" t="s">
        <v>1620</v>
      </c>
      <c r="BG33" s="48">
        <v>6</v>
      </c>
      <c r="BH33" s="48">
        <v>93.7</v>
      </c>
      <c r="BI33" s="37">
        <v>75.989000000000004</v>
      </c>
    </row>
    <row r="34" spans="1:61" ht="14.25" customHeight="1" x14ac:dyDescent="0.25">
      <c r="A34" s="86" t="s">
        <v>41</v>
      </c>
      <c r="B34" s="48" t="s">
        <v>159</v>
      </c>
      <c r="C34" s="48">
        <v>8</v>
      </c>
      <c r="D34" s="48">
        <v>91.2</v>
      </c>
      <c r="E34" s="37">
        <v>69.010000000000005</v>
      </c>
      <c r="F34" s="48" t="s">
        <v>184</v>
      </c>
      <c r="G34" s="48">
        <v>12</v>
      </c>
      <c r="H34" s="48">
        <v>105.6</v>
      </c>
      <c r="I34" s="37">
        <v>68.402000000000001</v>
      </c>
      <c r="J34" s="48" t="s">
        <v>191</v>
      </c>
      <c r="K34" s="48">
        <v>13</v>
      </c>
      <c r="L34" s="48">
        <v>91.4</v>
      </c>
      <c r="M34" s="37">
        <v>70.415999999999997</v>
      </c>
      <c r="N34" s="48" t="s">
        <v>158</v>
      </c>
      <c r="O34" s="48">
        <v>16</v>
      </c>
      <c r="P34" s="48">
        <v>97.8</v>
      </c>
      <c r="Q34" s="37">
        <v>69.344999999999999</v>
      </c>
      <c r="R34" s="48" t="s">
        <v>180</v>
      </c>
      <c r="S34" s="48">
        <v>3</v>
      </c>
      <c r="T34" s="48">
        <v>84.4</v>
      </c>
      <c r="U34" s="37">
        <v>68.763000000000005</v>
      </c>
      <c r="V34" s="48" t="s">
        <v>156</v>
      </c>
      <c r="W34" s="48">
        <v>18</v>
      </c>
      <c r="X34" s="48">
        <v>89.1</v>
      </c>
      <c r="Y34" s="37">
        <v>69.706000000000003</v>
      </c>
      <c r="Z34" s="48" t="s">
        <v>123</v>
      </c>
      <c r="AA34" s="48">
        <v>20</v>
      </c>
      <c r="AB34" s="48">
        <v>91</v>
      </c>
      <c r="AC34" s="37">
        <v>69.647000000000006</v>
      </c>
      <c r="AD34" s="48" t="s">
        <v>118</v>
      </c>
      <c r="AE34" s="48">
        <v>15</v>
      </c>
      <c r="AF34" s="48">
        <v>87.6</v>
      </c>
      <c r="AG34" s="37">
        <v>71.733999999999995</v>
      </c>
      <c r="AH34" s="48" t="s">
        <v>1613</v>
      </c>
      <c r="AI34" s="48">
        <v>10</v>
      </c>
      <c r="AJ34" s="48">
        <v>87.2</v>
      </c>
      <c r="AK34" s="37">
        <v>74.03</v>
      </c>
      <c r="AL34" s="48" t="s">
        <v>1617</v>
      </c>
      <c r="AM34" s="48">
        <v>7</v>
      </c>
      <c r="AN34" s="48">
        <v>92.8</v>
      </c>
      <c r="AO34" s="37">
        <v>67.126000000000005</v>
      </c>
      <c r="AP34" s="48" t="s">
        <v>155</v>
      </c>
      <c r="AQ34" s="48">
        <v>17</v>
      </c>
      <c r="AR34" s="48">
        <v>113.7</v>
      </c>
      <c r="AS34" s="37">
        <v>82.174000000000007</v>
      </c>
      <c r="AT34" s="112" t="s">
        <v>128</v>
      </c>
      <c r="AU34" s="113"/>
      <c r="AV34" s="114"/>
      <c r="AW34" s="37">
        <v>138.96799999999999</v>
      </c>
      <c r="AX34" s="48" t="s">
        <v>192</v>
      </c>
      <c r="AY34" s="48">
        <v>4</v>
      </c>
      <c r="AZ34" s="48">
        <v>84</v>
      </c>
      <c r="BA34" s="37">
        <v>73.233999999999995</v>
      </c>
      <c r="BB34" s="48" t="s">
        <v>185</v>
      </c>
      <c r="BC34" s="48">
        <v>17</v>
      </c>
      <c r="BD34" s="48">
        <v>92</v>
      </c>
      <c r="BE34" s="37">
        <v>73.632000000000005</v>
      </c>
      <c r="BF34" s="48" t="s">
        <v>1620</v>
      </c>
      <c r="BG34" s="48">
        <v>6</v>
      </c>
      <c r="BH34" s="48">
        <v>93.7</v>
      </c>
      <c r="BI34" s="37">
        <v>80.471999999999994</v>
      </c>
    </row>
    <row r="35" spans="1:61" ht="14.25" customHeight="1" x14ac:dyDescent="0.25">
      <c r="A35" s="86" t="s">
        <v>42</v>
      </c>
      <c r="B35" s="48" t="s">
        <v>159</v>
      </c>
      <c r="C35" s="48">
        <v>8</v>
      </c>
      <c r="D35" s="48">
        <v>91.2</v>
      </c>
      <c r="E35" s="37">
        <v>68.433000000000007</v>
      </c>
      <c r="F35" s="48" t="s">
        <v>184</v>
      </c>
      <c r="G35" s="48">
        <v>12</v>
      </c>
      <c r="H35" s="48">
        <v>105.6</v>
      </c>
      <c r="I35" s="37">
        <v>67.994</v>
      </c>
      <c r="J35" s="112" t="s">
        <v>128</v>
      </c>
      <c r="K35" s="113"/>
      <c r="L35" s="114"/>
      <c r="M35" s="37">
        <v>132.428</v>
      </c>
      <c r="N35" s="112" t="s">
        <v>128</v>
      </c>
      <c r="O35" s="113"/>
      <c r="P35" s="114"/>
      <c r="Q35" s="37">
        <v>133.37899999999999</v>
      </c>
      <c r="R35" s="48" t="s">
        <v>180</v>
      </c>
      <c r="S35" s="48">
        <v>3</v>
      </c>
      <c r="T35" s="48">
        <v>84.4</v>
      </c>
      <c r="U35" s="37">
        <v>66.352999999999994</v>
      </c>
      <c r="V35" s="48" t="s">
        <v>156</v>
      </c>
      <c r="W35" s="48">
        <v>18</v>
      </c>
      <c r="X35" s="48">
        <v>89.1</v>
      </c>
      <c r="Y35" s="37">
        <v>70.625</v>
      </c>
      <c r="Z35" s="48" t="s">
        <v>123</v>
      </c>
      <c r="AA35" s="48">
        <v>20</v>
      </c>
      <c r="AB35" s="48">
        <v>91</v>
      </c>
      <c r="AC35" s="37">
        <v>70.680999999999997</v>
      </c>
      <c r="AD35" s="48" t="s">
        <v>118</v>
      </c>
      <c r="AE35" s="48">
        <v>15</v>
      </c>
      <c r="AF35" s="48">
        <v>87.6</v>
      </c>
      <c r="AG35" s="37">
        <v>70.606999999999999</v>
      </c>
      <c r="AH35" s="48" t="s">
        <v>1613</v>
      </c>
      <c r="AI35" s="48">
        <v>10</v>
      </c>
      <c r="AJ35" s="48">
        <v>87.2</v>
      </c>
      <c r="AK35" s="37">
        <v>72.331999999999994</v>
      </c>
      <c r="AL35" s="48" t="s">
        <v>1617</v>
      </c>
      <c r="AM35" s="48">
        <v>7</v>
      </c>
      <c r="AN35" s="48">
        <v>92.8</v>
      </c>
      <c r="AO35" s="37">
        <v>67.477000000000004</v>
      </c>
      <c r="AP35" s="112" t="s">
        <v>128</v>
      </c>
      <c r="AQ35" s="113"/>
      <c r="AR35" s="114"/>
      <c r="AS35" s="37">
        <v>136.398</v>
      </c>
      <c r="AT35" s="48" t="s">
        <v>182</v>
      </c>
      <c r="AU35" s="48">
        <v>16</v>
      </c>
      <c r="AV35" s="48">
        <v>82.6</v>
      </c>
      <c r="AW35" s="37">
        <v>74.599000000000004</v>
      </c>
      <c r="AX35" s="48" t="s">
        <v>192</v>
      </c>
      <c r="AY35" s="48">
        <v>4</v>
      </c>
      <c r="AZ35" s="48">
        <v>84</v>
      </c>
      <c r="BA35" s="37">
        <v>75.165000000000006</v>
      </c>
      <c r="BB35" s="48" t="s">
        <v>185</v>
      </c>
      <c r="BC35" s="48">
        <v>17</v>
      </c>
      <c r="BD35" s="48">
        <v>92</v>
      </c>
      <c r="BE35" s="37">
        <v>75.88</v>
      </c>
      <c r="BF35" s="48" t="s">
        <v>1620</v>
      </c>
      <c r="BG35" s="48">
        <v>6</v>
      </c>
      <c r="BH35" s="48">
        <v>93.7</v>
      </c>
      <c r="BI35" s="37">
        <v>84.831999999999994</v>
      </c>
    </row>
    <row r="36" spans="1:61" ht="14.25" customHeight="1" x14ac:dyDescent="0.25">
      <c r="A36" s="86" t="s">
        <v>43</v>
      </c>
      <c r="B36" s="48" t="s">
        <v>159</v>
      </c>
      <c r="C36" s="48">
        <v>8</v>
      </c>
      <c r="D36" s="48">
        <v>91.2</v>
      </c>
      <c r="E36" s="37">
        <v>69.320999999999998</v>
      </c>
      <c r="F36" s="48" t="s">
        <v>184</v>
      </c>
      <c r="G36" s="48">
        <v>12</v>
      </c>
      <c r="H36" s="48">
        <v>105.6</v>
      </c>
      <c r="I36" s="37">
        <v>68.712999999999994</v>
      </c>
      <c r="J36" s="48" t="s">
        <v>1619</v>
      </c>
      <c r="K36" s="48">
        <v>1</v>
      </c>
      <c r="L36" s="48">
        <v>97.1</v>
      </c>
      <c r="M36" s="37">
        <v>66.664000000000001</v>
      </c>
      <c r="N36" s="48" t="s">
        <v>158</v>
      </c>
      <c r="O36" s="48">
        <v>13</v>
      </c>
      <c r="P36" s="48">
        <v>97.8</v>
      </c>
      <c r="Q36" s="37">
        <v>68.554000000000002</v>
      </c>
      <c r="R36" s="48" t="s">
        <v>180</v>
      </c>
      <c r="S36" s="48">
        <v>3</v>
      </c>
      <c r="T36" s="48">
        <v>84.4</v>
      </c>
      <c r="U36" s="37">
        <v>66.450999999999993</v>
      </c>
      <c r="V36" s="48" t="s">
        <v>156</v>
      </c>
      <c r="W36" s="48">
        <v>18</v>
      </c>
      <c r="X36" s="48">
        <v>89.1</v>
      </c>
      <c r="Y36" s="37">
        <v>69.533000000000001</v>
      </c>
      <c r="Z36" s="48" t="s">
        <v>123</v>
      </c>
      <c r="AA36" s="48">
        <v>20</v>
      </c>
      <c r="AB36" s="48">
        <v>91</v>
      </c>
      <c r="AC36" s="37">
        <v>70.722999999999999</v>
      </c>
      <c r="AD36" s="48" t="s">
        <v>118</v>
      </c>
      <c r="AE36" s="48">
        <v>15</v>
      </c>
      <c r="AF36" s="48">
        <v>87.6</v>
      </c>
      <c r="AG36" s="37">
        <v>70.599000000000004</v>
      </c>
      <c r="AH36" s="48" t="s">
        <v>1613</v>
      </c>
      <c r="AI36" s="48">
        <v>10</v>
      </c>
      <c r="AJ36" s="48">
        <v>87.2</v>
      </c>
      <c r="AK36" s="37">
        <v>70.787999999999997</v>
      </c>
      <c r="AL36" s="48" t="s">
        <v>1617</v>
      </c>
      <c r="AM36" s="48">
        <v>7</v>
      </c>
      <c r="AN36" s="48">
        <v>92.8</v>
      </c>
      <c r="AO36" s="37">
        <v>69.69</v>
      </c>
      <c r="AP36" s="48" t="s">
        <v>160</v>
      </c>
      <c r="AQ36" s="48">
        <v>19</v>
      </c>
      <c r="AR36" s="48">
        <v>74.7</v>
      </c>
      <c r="AS36" s="37">
        <v>72.873999999999995</v>
      </c>
      <c r="AT36" s="48" t="s">
        <v>182</v>
      </c>
      <c r="AU36" s="48">
        <v>16</v>
      </c>
      <c r="AV36" s="48">
        <v>82.6</v>
      </c>
      <c r="AW36" s="37">
        <v>73.031000000000006</v>
      </c>
      <c r="AX36" s="112" t="s">
        <v>128</v>
      </c>
      <c r="AY36" s="113"/>
      <c r="AZ36" s="114"/>
      <c r="BA36" s="37">
        <v>140.405</v>
      </c>
      <c r="BB36" s="48" t="s">
        <v>185</v>
      </c>
      <c r="BC36" s="48">
        <v>17</v>
      </c>
      <c r="BD36" s="48">
        <v>92</v>
      </c>
      <c r="BE36" s="37">
        <v>73.753</v>
      </c>
      <c r="BF36" s="48" t="s">
        <v>1620</v>
      </c>
      <c r="BG36" s="48">
        <v>6</v>
      </c>
      <c r="BH36" s="48">
        <v>93.7</v>
      </c>
      <c r="BI36" s="37">
        <v>74.182000000000002</v>
      </c>
    </row>
    <row r="37" spans="1:61" ht="14.25" customHeight="1" x14ac:dyDescent="0.25">
      <c r="A37" s="86" t="s">
        <v>44</v>
      </c>
      <c r="B37" s="48" t="s">
        <v>159</v>
      </c>
      <c r="C37" s="48">
        <v>8</v>
      </c>
      <c r="D37" s="48">
        <v>91.2</v>
      </c>
      <c r="E37" s="37">
        <v>69.236999999999995</v>
      </c>
      <c r="F37" s="48" t="s">
        <v>184</v>
      </c>
      <c r="G37" s="48">
        <v>12</v>
      </c>
      <c r="H37" s="48">
        <v>105.6</v>
      </c>
      <c r="I37" s="37">
        <v>69.492999999999995</v>
      </c>
      <c r="J37" s="48" t="s">
        <v>1619</v>
      </c>
      <c r="K37" s="48">
        <v>1</v>
      </c>
      <c r="L37" s="48">
        <v>97.1</v>
      </c>
      <c r="M37" s="37">
        <v>67.292000000000002</v>
      </c>
      <c r="N37" s="48" t="s">
        <v>158</v>
      </c>
      <c r="O37" s="48">
        <v>13</v>
      </c>
      <c r="P37" s="48">
        <v>97.8</v>
      </c>
      <c r="Q37" s="37">
        <v>68.194999999999993</v>
      </c>
      <c r="R37" s="112" t="s">
        <v>128</v>
      </c>
      <c r="S37" s="113"/>
      <c r="T37" s="114"/>
      <c r="U37" s="37">
        <v>132.44900000000001</v>
      </c>
      <c r="V37" s="48" t="s">
        <v>156</v>
      </c>
      <c r="W37" s="48">
        <v>18</v>
      </c>
      <c r="X37" s="48">
        <v>89.1</v>
      </c>
      <c r="Y37" s="37">
        <v>70.867000000000004</v>
      </c>
      <c r="Z37" s="48" t="s">
        <v>123</v>
      </c>
      <c r="AA37" s="48">
        <v>20</v>
      </c>
      <c r="AB37" s="48">
        <v>91</v>
      </c>
      <c r="AC37" s="37">
        <v>70.33</v>
      </c>
      <c r="AD37" s="48" t="s">
        <v>118</v>
      </c>
      <c r="AE37" s="48">
        <v>15</v>
      </c>
      <c r="AF37" s="48">
        <v>87.6</v>
      </c>
      <c r="AG37" s="37">
        <v>69.097999999999999</v>
      </c>
      <c r="AH37" s="112" t="s">
        <v>128</v>
      </c>
      <c r="AI37" s="113"/>
      <c r="AJ37" s="114"/>
      <c r="AK37" s="37">
        <v>138.43899999999999</v>
      </c>
      <c r="AL37" s="48" t="s">
        <v>1617</v>
      </c>
      <c r="AM37" s="48">
        <v>7</v>
      </c>
      <c r="AN37" s="48">
        <v>92.8</v>
      </c>
      <c r="AO37" s="37">
        <v>67.099000000000004</v>
      </c>
      <c r="AP37" s="48" t="s">
        <v>160</v>
      </c>
      <c r="AQ37" s="48">
        <v>19</v>
      </c>
      <c r="AR37" s="48">
        <v>74.7</v>
      </c>
      <c r="AS37" s="37">
        <v>70.721999999999994</v>
      </c>
      <c r="AT37" s="48" t="s">
        <v>182</v>
      </c>
      <c r="AU37" s="48">
        <v>16</v>
      </c>
      <c r="AV37" s="48">
        <v>82.6</v>
      </c>
      <c r="AW37" s="37">
        <v>69.733000000000004</v>
      </c>
      <c r="AX37" s="48" t="s">
        <v>157</v>
      </c>
      <c r="AY37" s="48">
        <v>8</v>
      </c>
      <c r="AZ37" s="48">
        <v>88.7</v>
      </c>
      <c r="BA37" s="37">
        <v>73.429000000000002</v>
      </c>
      <c r="BB37" s="48" t="s">
        <v>185</v>
      </c>
      <c r="BC37" s="48">
        <v>17</v>
      </c>
      <c r="BD37" s="48">
        <v>92</v>
      </c>
      <c r="BE37" s="37">
        <v>73.299000000000007</v>
      </c>
      <c r="BF37" s="48" t="s">
        <v>1620</v>
      </c>
      <c r="BG37" s="48">
        <v>6</v>
      </c>
      <c r="BH37" s="48">
        <v>93.7</v>
      </c>
      <c r="BI37" s="37">
        <v>95.363</v>
      </c>
    </row>
    <row r="38" spans="1:61" ht="14.25" customHeight="1" x14ac:dyDescent="0.25">
      <c r="A38" s="86" t="s">
        <v>45</v>
      </c>
      <c r="B38" s="48" t="s">
        <v>159</v>
      </c>
      <c r="C38" s="48">
        <v>8</v>
      </c>
      <c r="D38" s="48">
        <v>91.2</v>
      </c>
      <c r="E38" s="37">
        <v>71.200999999999993</v>
      </c>
      <c r="F38" s="112" t="s">
        <v>128</v>
      </c>
      <c r="G38" s="113"/>
      <c r="H38" s="114"/>
      <c r="I38" s="37">
        <v>135.21100000000001</v>
      </c>
      <c r="J38" s="48" t="s">
        <v>1619</v>
      </c>
      <c r="K38" s="48">
        <v>1</v>
      </c>
      <c r="L38" s="48">
        <v>97.1</v>
      </c>
      <c r="M38" s="37">
        <v>69.539000000000001</v>
      </c>
      <c r="N38" s="48" t="s">
        <v>158</v>
      </c>
      <c r="O38" s="48">
        <v>13</v>
      </c>
      <c r="P38" s="48">
        <v>97.8</v>
      </c>
      <c r="Q38" s="37">
        <v>67.754999999999995</v>
      </c>
      <c r="R38" s="48" t="s">
        <v>183</v>
      </c>
      <c r="S38" s="48">
        <v>5</v>
      </c>
      <c r="T38" s="48">
        <v>98</v>
      </c>
      <c r="U38" s="37">
        <v>67.408000000000001</v>
      </c>
      <c r="V38" s="48" t="s">
        <v>156</v>
      </c>
      <c r="W38" s="48">
        <v>18</v>
      </c>
      <c r="X38" s="48">
        <v>89.1</v>
      </c>
      <c r="Y38" s="37">
        <v>70.748000000000005</v>
      </c>
      <c r="Z38" s="48" t="s">
        <v>123</v>
      </c>
      <c r="AA38" s="48">
        <v>20</v>
      </c>
      <c r="AB38" s="48">
        <v>91</v>
      </c>
      <c r="AC38" s="37">
        <v>72.591999999999999</v>
      </c>
      <c r="AD38" s="48" t="s">
        <v>118</v>
      </c>
      <c r="AE38" s="48">
        <v>15</v>
      </c>
      <c r="AF38" s="48">
        <v>87.6</v>
      </c>
      <c r="AG38" s="37">
        <v>68.691999999999993</v>
      </c>
      <c r="AH38" s="48" t="s">
        <v>164</v>
      </c>
      <c r="AI38" s="48">
        <v>12</v>
      </c>
      <c r="AJ38" s="48">
        <v>85.3</v>
      </c>
      <c r="AK38" s="37">
        <v>67.903000000000006</v>
      </c>
      <c r="AL38" s="112" t="s">
        <v>128</v>
      </c>
      <c r="AM38" s="113"/>
      <c r="AN38" s="114"/>
      <c r="AO38" s="37">
        <v>133.05199999999999</v>
      </c>
      <c r="AP38" s="48" t="s">
        <v>160</v>
      </c>
      <c r="AQ38" s="48">
        <v>19</v>
      </c>
      <c r="AR38" s="48">
        <v>74.7</v>
      </c>
      <c r="AS38" s="37">
        <v>69.254999999999995</v>
      </c>
      <c r="AT38" s="48" t="s">
        <v>182</v>
      </c>
      <c r="AU38" s="48">
        <v>16</v>
      </c>
      <c r="AV38" s="48">
        <v>82.6</v>
      </c>
      <c r="AW38" s="37">
        <v>87.308000000000007</v>
      </c>
      <c r="AX38" s="48" t="s">
        <v>157</v>
      </c>
      <c r="AY38" s="48">
        <v>8</v>
      </c>
      <c r="AZ38" s="48">
        <v>88.7</v>
      </c>
      <c r="BA38" s="37">
        <v>73.012</v>
      </c>
      <c r="BB38" s="48" t="s">
        <v>185</v>
      </c>
      <c r="BC38" s="48">
        <v>17</v>
      </c>
      <c r="BD38" s="48">
        <v>92</v>
      </c>
      <c r="BE38" s="37">
        <v>76.599000000000004</v>
      </c>
      <c r="BF38" s="48" t="s">
        <v>1620</v>
      </c>
      <c r="BG38" s="48">
        <v>6</v>
      </c>
      <c r="BH38" s="48">
        <v>93.7</v>
      </c>
      <c r="BI38" s="37">
        <v>82.531000000000006</v>
      </c>
    </row>
    <row r="39" spans="1:61" ht="14.25" customHeight="1" x14ac:dyDescent="0.25">
      <c r="A39" s="86" t="s">
        <v>46</v>
      </c>
      <c r="B39" s="112" t="s">
        <v>128</v>
      </c>
      <c r="C39" s="113"/>
      <c r="D39" s="114"/>
      <c r="E39" s="37">
        <v>137.029</v>
      </c>
      <c r="F39" s="48" t="s">
        <v>1618</v>
      </c>
      <c r="G39" s="48">
        <v>7</v>
      </c>
      <c r="H39" s="48">
        <v>77.7</v>
      </c>
      <c r="I39" s="37">
        <v>70.528999999999996</v>
      </c>
      <c r="J39" s="48" t="s">
        <v>1619</v>
      </c>
      <c r="K39" s="48">
        <v>1</v>
      </c>
      <c r="L39" s="48">
        <v>97.1</v>
      </c>
      <c r="M39" s="37">
        <v>66.903999999999996</v>
      </c>
      <c r="N39" s="48" t="s">
        <v>158</v>
      </c>
      <c r="O39" s="48">
        <v>13</v>
      </c>
      <c r="P39" s="48">
        <v>97.8</v>
      </c>
      <c r="Q39" s="37">
        <v>67.734999999999999</v>
      </c>
      <c r="R39" s="48" t="s">
        <v>183</v>
      </c>
      <c r="S39" s="48">
        <v>5</v>
      </c>
      <c r="T39" s="48">
        <v>98</v>
      </c>
      <c r="U39" s="37">
        <v>68.423000000000002</v>
      </c>
      <c r="V39" s="112" t="s">
        <v>128</v>
      </c>
      <c r="W39" s="113"/>
      <c r="X39" s="114"/>
      <c r="Y39" s="37">
        <v>112.131</v>
      </c>
      <c r="Z39" s="112" t="s">
        <v>128</v>
      </c>
      <c r="AA39" s="113"/>
      <c r="AB39" s="114"/>
      <c r="AC39" s="37">
        <v>138.774</v>
      </c>
      <c r="AD39" s="48" t="s">
        <v>118</v>
      </c>
      <c r="AE39" s="48">
        <v>15</v>
      </c>
      <c r="AF39" s="48">
        <v>87.6</v>
      </c>
      <c r="AG39" s="37">
        <v>69.403000000000006</v>
      </c>
      <c r="AH39" s="48" t="s">
        <v>164</v>
      </c>
      <c r="AI39" s="48">
        <v>12</v>
      </c>
      <c r="AJ39" s="48">
        <v>85.3</v>
      </c>
      <c r="AK39" s="37">
        <v>69.771000000000001</v>
      </c>
      <c r="AL39" s="48" t="s">
        <v>1621</v>
      </c>
      <c r="AM39" s="48">
        <v>3</v>
      </c>
      <c r="AN39" s="48">
        <v>86.6</v>
      </c>
      <c r="AO39" s="37">
        <v>70.292000000000002</v>
      </c>
      <c r="AP39" s="48" t="s">
        <v>160</v>
      </c>
      <c r="AQ39" s="48">
        <v>19</v>
      </c>
      <c r="AR39" s="48">
        <v>74.7</v>
      </c>
      <c r="AS39" s="37">
        <v>70.096999999999994</v>
      </c>
      <c r="AT39" s="48" t="s">
        <v>182</v>
      </c>
      <c r="AU39" s="48">
        <v>16</v>
      </c>
      <c r="AV39" s="48">
        <v>82.6</v>
      </c>
      <c r="AW39" s="37">
        <v>75.245000000000005</v>
      </c>
      <c r="AX39" s="48" t="s">
        <v>157</v>
      </c>
      <c r="AY39" s="48">
        <v>8</v>
      </c>
      <c r="AZ39" s="48">
        <v>88.7</v>
      </c>
      <c r="BA39" s="37">
        <v>72.763000000000005</v>
      </c>
      <c r="BB39" s="48" t="s">
        <v>185</v>
      </c>
      <c r="BC39" s="48">
        <v>17</v>
      </c>
      <c r="BD39" s="48">
        <v>92</v>
      </c>
      <c r="BE39" s="37">
        <v>74.703999999999994</v>
      </c>
      <c r="BF39" s="48" t="s">
        <v>1620</v>
      </c>
      <c r="BG39" s="48">
        <v>6</v>
      </c>
      <c r="BH39" s="48">
        <v>93.7</v>
      </c>
      <c r="BI39" s="37">
        <v>83.216999999999999</v>
      </c>
    </row>
    <row r="40" spans="1:61" ht="14.25" customHeight="1" x14ac:dyDescent="0.25">
      <c r="A40" s="86" t="s">
        <v>47</v>
      </c>
      <c r="B40" s="48" t="s">
        <v>165</v>
      </c>
      <c r="C40" s="48">
        <v>10</v>
      </c>
      <c r="D40" s="48">
        <v>94.1</v>
      </c>
      <c r="E40" s="37">
        <v>68.09</v>
      </c>
      <c r="F40" s="48" t="s">
        <v>1618</v>
      </c>
      <c r="G40" s="48">
        <v>7</v>
      </c>
      <c r="H40" s="48">
        <v>77.7</v>
      </c>
      <c r="I40" s="37">
        <v>70.712000000000003</v>
      </c>
      <c r="J40" s="48" t="s">
        <v>1619</v>
      </c>
      <c r="K40" s="48">
        <v>1</v>
      </c>
      <c r="L40" s="48">
        <v>97.1</v>
      </c>
      <c r="M40" s="37">
        <v>69.343999999999994</v>
      </c>
      <c r="N40" s="48" t="s">
        <v>158</v>
      </c>
      <c r="O40" s="48">
        <v>13</v>
      </c>
      <c r="P40" s="48">
        <v>97.8</v>
      </c>
      <c r="Q40" s="37">
        <v>69.917000000000002</v>
      </c>
      <c r="R40" s="48" t="s">
        <v>183</v>
      </c>
      <c r="S40" s="48">
        <v>5</v>
      </c>
      <c r="T40" s="48">
        <v>98</v>
      </c>
      <c r="U40" s="37">
        <v>69.784000000000006</v>
      </c>
      <c r="V40" s="48" t="s">
        <v>161</v>
      </c>
      <c r="W40" s="48">
        <v>20</v>
      </c>
      <c r="X40" s="48">
        <v>82.2</v>
      </c>
      <c r="Y40" s="37">
        <v>70.13</v>
      </c>
      <c r="Z40" s="48" t="s">
        <v>121</v>
      </c>
      <c r="AA40" s="48">
        <v>4</v>
      </c>
      <c r="AB40" s="48">
        <v>82</v>
      </c>
      <c r="AC40" s="37">
        <v>71.076999999999998</v>
      </c>
      <c r="AD40" s="48" t="s">
        <v>118</v>
      </c>
      <c r="AE40" s="48">
        <v>15</v>
      </c>
      <c r="AF40" s="48">
        <v>87.6</v>
      </c>
      <c r="AG40" s="37">
        <v>69.061999999999998</v>
      </c>
      <c r="AH40" s="48" t="s">
        <v>164</v>
      </c>
      <c r="AI40" s="48">
        <v>12</v>
      </c>
      <c r="AJ40" s="48">
        <v>85.3</v>
      </c>
      <c r="AK40" s="37">
        <v>68.334999999999994</v>
      </c>
      <c r="AL40" s="48" t="s">
        <v>1621</v>
      </c>
      <c r="AM40" s="48">
        <v>3</v>
      </c>
      <c r="AN40" s="48">
        <v>86.6</v>
      </c>
      <c r="AO40" s="37">
        <v>68.986000000000004</v>
      </c>
      <c r="AP40" s="48" t="s">
        <v>160</v>
      </c>
      <c r="AQ40" s="48">
        <v>19</v>
      </c>
      <c r="AR40" s="48">
        <v>74.7</v>
      </c>
      <c r="AS40" s="37">
        <v>69.236000000000004</v>
      </c>
      <c r="AT40" s="48" t="s">
        <v>182</v>
      </c>
      <c r="AU40" s="48">
        <v>16</v>
      </c>
      <c r="AV40" s="48">
        <v>82.6</v>
      </c>
      <c r="AW40" s="37">
        <v>75.233999999999995</v>
      </c>
      <c r="AX40" s="48" t="s">
        <v>157</v>
      </c>
      <c r="AY40" s="48">
        <v>8</v>
      </c>
      <c r="AZ40" s="48">
        <v>88.7</v>
      </c>
      <c r="BA40" s="37">
        <v>72.510999999999996</v>
      </c>
      <c r="BB40" s="48" t="s">
        <v>185</v>
      </c>
      <c r="BC40" s="48">
        <v>17</v>
      </c>
      <c r="BD40" s="48">
        <v>92</v>
      </c>
      <c r="BE40" s="37">
        <v>76.376999999999995</v>
      </c>
      <c r="BF40" s="48" t="s">
        <v>1620</v>
      </c>
      <c r="BG40" s="48">
        <v>6</v>
      </c>
      <c r="BH40" s="48">
        <v>93.7</v>
      </c>
      <c r="BI40" s="37">
        <v>79.677999999999997</v>
      </c>
    </row>
    <row r="41" spans="1:61" ht="14.25" customHeight="1" x14ac:dyDescent="0.25">
      <c r="A41" s="86" t="s">
        <v>48</v>
      </c>
      <c r="B41" s="48" t="s">
        <v>165</v>
      </c>
      <c r="C41" s="48">
        <v>10</v>
      </c>
      <c r="D41" s="48">
        <v>94.1</v>
      </c>
      <c r="E41" s="37">
        <v>67.197000000000003</v>
      </c>
      <c r="F41" s="48" t="s">
        <v>1618</v>
      </c>
      <c r="G41" s="48">
        <v>7</v>
      </c>
      <c r="H41" s="48">
        <v>77.7</v>
      </c>
      <c r="I41" s="37">
        <v>68.558000000000007</v>
      </c>
      <c r="J41" s="48" t="s">
        <v>1619</v>
      </c>
      <c r="K41" s="48">
        <v>1</v>
      </c>
      <c r="L41" s="48">
        <v>97.1</v>
      </c>
      <c r="M41" s="37">
        <v>66.334999999999994</v>
      </c>
      <c r="N41" s="48" t="s">
        <v>158</v>
      </c>
      <c r="O41" s="48">
        <v>13</v>
      </c>
      <c r="P41" s="48">
        <v>97.8</v>
      </c>
      <c r="Q41" s="37">
        <v>67.718999999999994</v>
      </c>
      <c r="R41" s="48" t="s">
        <v>183</v>
      </c>
      <c r="S41" s="48">
        <v>5</v>
      </c>
      <c r="T41" s="48">
        <v>98</v>
      </c>
      <c r="U41" s="37">
        <v>69.835999999999999</v>
      </c>
      <c r="V41" s="48" t="s">
        <v>161</v>
      </c>
      <c r="W41" s="48">
        <v>20</v>
      </c>
      <c r="X41" s="48">
        <v>82.2</v>
      </c>
      <c r="Y41" s="37">
        <v>69.695999999999998</v>
      </c>
      <c r="Z41" s="48" t="s">
        <v>121</v>
      </c>
      <c r="AA41" s="48">
        <v>4</v>
      </c>
      <c r="AB41" s="48">
        <v>82</v>
      </c>
      <c r="AC41" s="37">
        <v>70.084000000000003</v>
      </c>
      <c r="AD41" s="48" t="s">
        <v>118</v>
      </c>
      <c r="AE41" s="48">
        <v>15</v>
      </c>
      <c r="AF41" s="48">
        <v>87.6</v>
      </c>
      <c r="AG41" s="37">
        <v>72.478999999999999</v>
      </c>
      <c r="AH41" s="48" t="s">
        <v>164</v>
      </c>
      <c r="AI41" s="48">
        <v>12</v>
      </c>
      <c r="AJ41" s="48">
        <v>85.3</v>
      </c>
      <c r="AK41" s="37">
        <v>69.572999999999993</v>
      </c>
      <c r="AL41" s="48" t="s">
        <v>1621</v>
      </c>
      <c r="AM41" s="48">
        <v>3</v>
      </c>
      <c r="AN41" s="48">
        <v>86.6</v>
      </c>
      <c r="AO41" s="37">
        <v>69.027000000000001</v>
      </c>
      <c r="AP41" s="48" t="s">
        <v>160</v>
      </c>
      <c r="AQ41" s="48">
        <v>19</v>
      </c>
      <c r="AR41" s="48">
        <v>74.7</v>
      </c>
      <c r="AS41" s="37">
        <v>68.325000000000003</v>
      </c>
      <c r="AT41" s="48" t="s">
        <v>182</v>
      </c>
      <c r="AU41" s="48">
        <v>16</v>
      </c>
      <c r="AV41" s="48">
        <v>82.6</v>
      </c>
      <c r="AW41" s="37">
        <v>72.388000000000005</v>
      </c>
      <c r="AX41" s="48" t="s">
        <v>157</v>
      </c>
      <c r="AY41" s="48">
        <v>8</v>
      </c>
      <c r="AZ41" s="48">
        <v>88.7</v>
      </c>
      <c r="BA41" s="37">
        <v>72.418000000000006</v>
      </c>
      <c r="BB41" s="48" t="s">
        <v>185</v>
      </c>
      <c r="BC41" s="48">
        <v>17</v>
      </c>
      <c r="BD41" s="48">
        <v>92</v>
      </c>
      <c r="BE41" s="37">
        <v>76.328999999999994</v>
      </c>
      <c r="BF41" s="48" t="s">
        <v>1620</v>
      </c>
      <c r="BG41" s="48">
        <v>6</v>
      </c>
      <c r="BH41" s="48">
        <v>93.7</v>
      </c>
      <c r="BI41" s="37">
        <v>76.424999999999997</v>
      </c>
    </row>
    <row r="42" spans="1:61" ht="14.25" customHeight="1" x14ac:dyDescent="0.25">
      <c r="A42" s="86" t="s">
        <v>49</v>
      </c>
      <c r="B42" s="48" t="s">
        <v>165</v>
      </c>
      <c r="C42" s="48">
        <v>10</v>
      </c>
      <c r="D42" s="48">
        <v>94.1</v>
      </c>
      <c r="E42" s="37">
        <v>67.787999999999997</v>
      </c>
      <c r="F42" s="48" t="s">
        <v>1618</v>
      </c>
      <c r="G42" s="48">
        <v>7</v>
      </c>
      <c r="H42" s="48">
        <v>77.7</v>
      </c>
      <c r="I42" s="37">
        <v>67.933000000000007</v>
      </c>
      <c r="J42" s="48" t="s">
        <v>1619</v>
      </c>
      <c r="K42" s="48">
        <v>1</v>
      </c>
      <c r="L42" s="48">
        <v>97.1</v>
      </c>
      <c r="M42" s="37">
        <v>67.465999999999994</v>
      </c>
      <c r="N42" s="48" t="s">
        <v>158</v>
      </c>
      <c r="O42" s="48">
        <v>13</v>
      </c>
      <c r="P42" s="48">
        <v>97.8</v>
      </c>
      <c r="Q42" s="37">
        <v>69.233000000000004</v>
      </c>
      <c r="R42" s="48" t="s">
        <v>183</v>
      </c>
      <c r="S42" s="48">
        <v>5</v>
      </c>
      <c r="T42" s="48">
        <v>98</v>
      </c>
      <c r="U42" s="37">
        <v>69.402000000000001</v>
      </c>
      <c r="V42" s="48" t="s">
        <v>161</v>
      </c>
      <c r="W42" s="48">
        <v>20</v>
      </c>
      <c r="X42" s="48">
        <v>82.2</v>
      </c>
      <c r="Y42" s="37">
        <v>71.352999999999994</v>
      </c>
      <c r="Z42" s="48" t="s">
        <v>121</v>
      </c>
      <c r="AA42" s="48">
        <v>4</v>
      </c>
      <c r="AB42" s="48">
        <v>82</v>
      </c>
      <c r="AC42" s="37">
        <v>69.352999999999994</v>
      </c>
      <c r="AD42" s="48" t="s">
        <v>118</v>
      </c>
      <c r="AE42" s="48">
        <v>15</v>
      </c>
      <c r="AF42" s="48">
        <v>87.6</v>
      </c>
      <c r="AG42" s="37">
        <v>72.548000000000002</v>
      </c>
      <c r="AH42" s="48" t="s">
        <v>164</v>
      </c>
      <c r="AI42" s="48">
        <v>12</v>
      </c>
      <c r="AJ42" s="48">
        <v>85.3</v>
      </c>
      <c r="AK42" s="37">
        <v>67.504000000000005</v>
      </c>
      <c r="AL42" s="48" t="s">
        <v>1621</v>
      </c>
      <c r="AM42" s="48">
        <v>3</v>
      </c>
      <c r="AN42" s="48">
        <v>86.6</v>
      </c>
      <c r="AO42" s="37">
        <v>68.111999999999995</v>
      </c>
      <c r="AP42" s="48" t="s">
        <v>160</v>
      </c>
      <c r="AQ42" s="48">
        <v>19</v>
      </c>
      <c r="AR42" s="48">
        <v>74.7</v>
      </c>
      <c r="AS42" s="37">
        <v>69.652000000000001</v>
      </c>
      <c r="AT42" s="48" t="s">
        <v>182</v>
      </c>
      <c r="AU42" s="48">
        <v>16</v>
      </c>
      <c r="AV42" s="48">
        <v>82.6</v>
      </c>
      <c r="AW42" s="37">
        <v>111.468</v>
      </c>
      <c r="AX42" s="48" t="s">
        <v>157</v>
      </c>
      <c r="AY42" s="48">
        <v>8</v>
      </c>
      <c r="AZ42" s="48">
        <v>88.7</v>
      </c>
      <c r="BA42" s="37">
        <v>72.988</v>
      </c>
      <c r="BB42" s="48" t="s">
        <v>185</v>
      </c>
      <c r="BC42" s="48">
        <v>17</v>
      </c>
      <c r="BD42" s="48">
        <v>92</v>
      </c>
      <c r="BE42" s="37">
        <v>73.507999999999996</v>
      </c>
      <c r="BF42" s="48" t="s">
        <v>1620</v>
      </c>
      <c r="BG42" s="48">
        <v>6</v>
      </c>
      <c r="BH42" s="48">
        <v>93.7</v>
      </c>
      <c r="BI42" s="37">
        <v>75.578999999999994</v>
      </c>
    </row>
    <row r="43" spans="1:61" ht="14.25" customHeight="1" x14ac:dyDescent="0.25">
      <c r="A43" s="86" t="s">
        <v>50</v>
      </c>
      <c r="B43" s="48" t="s">
        <v>165</v>
      </c>
      <c r="C43" s="48">
        <v>10</v>
      </c>
      <c r="D43" s="48">
        <v>94.1</v>
      </c>
      <c r="E43" s="37">
        <v>69.197999999999993</v>
      </c>
      <c r="F43" s="48" t="s">
        <v>1618</v>
      </c>
      <c r="G43" s="48">
        <v>7</v>
      </c>
      <c r="H43" s="48">
        <v>77.7</v>
      </c>
      <c r="I43" s="37">
        <v>68.096000000000004</v>
      </c>
      <c r="J43" s="48" t="s">
        <v>1619</v>
      </c>
      <c r="K43" s="48">
        <v>1</v>
      </c>
      <c r="L43" s="48">
        <v>97.1</v>
      </c>
      <c r="M43" s="37">
        <v>66.507000000000005</v>
      </c>
      <c r="N43" s="48" t="s">
        <v>158</v>
      </c>
      <c r="O43" s="48">
        <v>13</v>
      </c>
      <c r="P43" s="48">
        <v>97.8</v>
      </c>
      <c r="Q43" s="37">
        <v>67.888000000000005</v>
      </c>
      <c r="R43" s="48" t="s">
        <v>183</v>
      </c>
      <c r="S43" s="48">
        <v>5</v>
      </c>
      <c r="T43" s="48">
        <v>98</v>
      </c>
      <c r="U43" s="37">
        <v>68.55</v>
      </c>
      <c r="V43" s="48" t="s">
        <v>161</v>
      </c>
      <c r="W43" s="48">
        <v>20</v>
      </c>
      <c r="X43" s="48">
        <v>82.2</v>
      </c>
      <c r="Y43" s="37">
        <v>69.418999999999997</v>
      </c>
      <c r="Z43" s="48" t="s">
        <v>121</v>
      </c>
      <c r="AA43" s="48">
        <v>4</v>
      </c>
      <c r="AB43" s="48">
        <v>82</v>
      </c>
      <c r="AC43" s="37">
        <v>68.84</v>
      </c>
      <c r="AD43" s="48" t="s">
        <v>118</v>
      </c>
      <c r="AE43" s="48">
        <v>15</v>
      </c>
      <c r="AF43" s="48">
        <v>87.6</v>
      </c>
      <c r="AG43" s="37">
        <v>69.771000000000001</v>
      </c>
      <c r="AH43" s="48" t="s">
        <v>164</v>
      </c>
      <c r="AI43" s="48">
        <v>12</v>
      </c>
      <c r="AJ43" s="48">
        <v>85.3</v>
      </c>
      <c r="AK43" s="37">
        <v>68.866</v>
      </c>
      <c r="AL43" s="48" t="s">
        <v>1621</v>
      </c>
      <c r="AM43" s="48">
        <v>3</v>
      </c>
      <c r="AN43" s="48">
        <v>86.6</v>
      </c>
      <c r="AO43" s="37">
        <v>68.212999999999994</v>
      </c>
      <c r="AP43" s="48" t="s">
        <v>160</v>
      </c>
      <c r="AQ43" s="48">
        <v>19</v>
      </c>
      <c r="AR43" s="48">
        <v>74.7</v>
      </c>
      <c r="AS43" s="37">
        <v>70.903999999999996</v>
      </c>
      <c r="AT43" s="48" t="s">
        <v>182</v>
      </c>
      <c r="AU43" s="48">
        <v>16</v>
      </c>
      <c r="AV43" s="48">
        <v>82.6</v>
      </c>
      <c r="AW43" s="37">
        <v>75.174999999999997</v>
      </c>
      <c r="AX43" s="48" t="s">
        <v>157</v>
      </c>
      <c r="AY43" s="48">
        <v>8</v>
      </c>
      <c r="AZ43" s="48">
        <v>88.7</v>
      </c>
      <c r="BA43" s="37">
        <v>73.84</v>
      </c>
      <c r="BB43" s="48" t="s">
        <v>185</v>
      </c>
      <c r="BC43" s="48">
        <v>17</v>
      </c>
      <c r="BD43" s="48">
        <v>92</v>
      </c>
      <c r="BE43" s="37">
        <v>107.68899999999999</v>
      </c>
      <c r="BF43" s="48" t="s">
        <v>1620</v>
      </c>
      <c r="BG43" s="48">
        <v>6</v>
      </c>
      <c r="BH43" s="48">
        <v>93.7</v>
      </c>
      <c r="BI43" s="37">
        <v>88.456999999999994</v>
      </c>
    </row>
    <row r="44" spans="1:61" ht="14.25" customHeight="1" x14ac:dyDescent="0.25">
      <c r="A44" s="86" t="s">
        <v>51</v>
      </c>
      <c r="B44" s="48" t="s">
        <v>165</v>
      </c>
      <c r="C44" s="48">
        <v>10</v>
      </c>
      <c r="D44" s="48">
        <v>94.1</v>
      </c>
      <c r="E44" s="37">
        <v>68.034000000000006</v>
      </c>
      <c r="F44" s="48" t="s">
        <v>1618</v>
      </c>
      <c r="G44" s="48">
        <v>7</v>
      </c>
      <c r="H44" s="48">
        <v>77.7</v>
      </c>
      <c r="I44" s="37">
        <v>67.849999999999994</v>
      </c>
      <c r="J44" s="48" t="s">
        <v>1619</v>
      </c>
      <c r="K44" s="48">
        <v>1</v>
      </c>
      <c r="L44" s="48">
        <v>97.1</v>
      </c>
      <c r="M44" s="37">
        <v>65.831000000000003</v>
      </c>
      <c r="N44" s="48" t="s">
        <v>158</v>
      </c>
      <c r="O44" s="48">
        <v>13</v>
      </c>
      <c r="P44" s="48">
        <v>97.8</v>
      </c>
      <c r="Q44" s="37">
        <v>67.873000000000005</v>
      </c>
      <c r="R44" s="48" t="s">
        <v>183</v>
      </c>
      <c r="S44" s="48">
        <v>5</v>
      </c>
      <c r="T44" s="48">
        <v>98</v>
      </c>
      <c r="U44" s="37">
        <v>69.203000000000003</v>
      </c>
      <c r="V44" s="48" t="s">
        <v>161</v>
      </c>
      <c r="W44" s="48">
        <v>20</v>
      </c>
      <c r="X44" s="48">
        <v>82.2</v>
      </c>
      <c r="Y44" s="37">
        <v>71.662999999999997</v>
      </c>
      <c r="Z44" s="48" t="s">
        <v>121</v>
      </c>
      <c r="AA44" s="48">
        <v>4</v>
      </c>
      <c r="AB44" s="48">
        <v>82</v>
      </c>
      <c r="AC44" s="37">
        <v>68.58</v>
      </c>
      <c r="AD44" s="48" t="s">
        <v>118</v>
      </c>
      <c r="AE44" s="48">
        <v>15</v>
      </c>
      <c r="AF44" s="48">
        <v>87.6</v>
      </c>
      <c r="AG44" s="37">
        <v>70.942999999999998</v>
      </c>
      <c r="AH44" s="48" t="s">
        <v>164</v>
      </c>
      <c r="AI44" s="48">
        <v>12</v>
      </c>
      <c r="AJ44" s="48">
        <v>85.3</v>
      </c>
      <c r="AK44" s="37">
        <v>73.539000000000001</v>
      </c>
      <c r="AL44" s="48" t="s">
        <v>1621</v>
      </c>
      <c r="AM44" s="48">
        <v>3</v>
      </c>
      <c r="AN44" s="48">
        <v>86.6</v>
      </c>
      <c r="AO44" s="37">
        <v>69.885000000000005</v>
      </c>
      <c r="AP44" s="48" t="s">
        <v>160</v>
      </c>
      <c r="AQ44" s="48">
        <v>19</v>
      </c>
      <c r="AR44" s="48">
        <v>74.7</v>
      </c>
      <c r="AS44" s="37">
        <v>69.174000000000007</v>
      </c>
      <c r="AT44" s="48" t="s">
        <v>182</v>
      </c>
      <c r="AU44" s="48">
        <v>16</v>
      </c>
      <c r="AV44" s="48">
        <v>82.6</v>
      </c>
      <c r="AW44" s="37">
        <v>74.893000000000001</v>
      </c>
      <c r="AX44" s="48" t="s">
        <v>157</v>
      </c>
      <c r="AY44" s="48">
        <v>8</v>
      </c>
      <c r="AZ44" s="48">
        <v>88.7</v>
      </c>
      <c r="BA44" s="37">
        <v>70.515000000000001</v>
      </c>
      <c r="BB44" s="48" t="s">
        <v>185</v>
      </c>
      <c r="BC44" s="48">
        <v>17</v>
      </c>
      <c r="BD44" s="48">
        <v>92</v>
      </c>
      <c r="BE44" s="37">
        <v>74.566000000000003</v>
      </c>
      <c r="BF44" s="48" t="s">
        <v>1620</v>
      </c>
      <c r="BG44" s="48">
        <v>6</v>
      </c>
      <c r="BH44" s="48">
        <v>93.7</v>
      </c>
      <c r="BI44" s="37">
        <v>80.426000000000002</v>
      </c>
    </row>
    <row r="45" spans="1:61" ht="14.25" customHeight="1" x14ac:dyDescent="0.25">
      <c r="A45" s="86" t="s">
        <v>52</v>
      </c>
      <c r="B45" s="48" t="s">
        <v>165</v>
      </c>
      <c r="C45" s="48">
        <v>10</v>
      </c>
      <c r="D45" s="48">
        <v>94.1</v>
      </c>
      <c r="E45" s="37">
        <v>67.495000000000005</v>
      </c>
      <c r="F45" s="48" t="s">
        <v>1618</v>
      </c>
      <c r="G45" s="48">
        <v>7</v>
      </c>
      <c r="H45" s="48">
        <v>77.7</v>
      </c>
      <c r="I45" s="37">
        <v>69.051000000000002</v>
      </c>
      <c r="J45" s="48" t="s">
        <v>1619</v>
      </c>
      <c r="K45" s="48">
        <v>1</v>
      </c>
      <c r="L45" s="48">
        <v>97.1</v>
      </c>
      <c r="M45" s="37">
        <v>67.954999999999998</v>
      </c>
      <c r="N45" s="48" t="s">
        <v>158</v>
      </c>
      <c r="O45" s="48">
        <v>13</v>
      </c>
      <c r="P45" s="48">
        <v>97.8</v>
      </c>
      <c r="Q45" s="37">
        <v>67.463999999999999</v>
      </c>
      <c r="R45" s="48" t="s">
        <v>183</v>
      </c>
      <c r="S45" s="48">
        <v>5</v>
      </c>
      <c r="T45" s="48">
        <v>98</v>
      </c>
      <c r="U45" s="37">
        <v>68.275000000000006</v>
      </c>
      <c r="V45" s="48" t="s">
        <v>161</v>
      </c>
      <c r="W45" s="48">
        <v>20</v>
      </c>
      <c r="X45" s="48">
        <v>82.2</v>
      </c>
      <c r="Y45" s="37">
        <v>68.825999999999993</v>
      </c>
      <c r="Z45" s="48" t="s">
        <v>121</v>
      </c>
      <c r="AA45" s="48">
        <v>4</v>
      </c>
      <c r="AB45" s="48">
        <v>82</v>
      </c>
      <c r="AC45" s="37">
        <v>68.213999999999999</v>
      </c>
      <c r="AD45" s="48" t="s">
        <v>118</v>
      </c>
      <c r="AE45" s="48">
        <v>15</v>
      </c>
      <c r="AF45" s="48">
        <v>87.6</v>
      </c>
      <c r="AG45" s="37">
        <v>69.879000000000005</v>
      </c>
      <c r="AH45" s="48" t="s">
        <v>164</v>
      </c>
      <c r="AI45" s="48">
        <v>12</v>
      </c>
      <c r="AJ45" s="48">
        <v>85.3</v>
      </c>
      <c r="AK45" s="37">
        <v>69.34</v>
      </c>
      <c r="AL45" s="48" t="s">
        <v>1621</v>
      </c>
      <c r="AM45" s="48">
        <v>3</v>
      </c>
      <c r="AN45" s="48">
        <v>86.6</v>
      </c>
      <c r="AO45" s="37">
        <v>69.415999999999997</v>
      </c>
      <c r="AP45" s="48" t="s">
        <v>160</v>
      </c>
      <c r="AQ45" s="48">
        <v>19</v>
      </c>
      <c r="AR45" s="48">
        <v>74.7</v>
      </c>
      <c r="AS45" s="37">
        <v>71.421999999999997</v>
      </c>
      <c r="AT45" s="48" t="s">
        <v>182</v>
      </c>
      <c r="AU45" s="48">
        <v>16</v>
      </c>
      <c r="AV45" s="48">
        <v>82.6</v>
      </c>
      <c r="AW45" s="37">
        <v>72.975999999999999</v>
      </c>
      <c r="AX45" s="48" t="s">
        <v>157</v>
      </c>
      <c r="AY45" s="48">
        <v>8</v>
      </c>
      <c r="AZ45" s="48">
        <v>88.7</v>
      </c>
      <c r="BA45" s="37">
        <v>71.897999999999996</v>
      </c>
      <c r="BB45" s="112" t="s">
        <v>128</v>
      </c>
      <c r="BC45" s="113"/>
      <c r="BD45" s="114"/>
      <c r="BE45" s="37">
        <v>141.71</v>
      </c>
      <c r="BF45" s="48" t="s">
        <v>1620</v>
      </c>
      <c r="BG45" s="48">
        <v>6</v>
      </c>
      <c r="BH45" s="48">
        <v>93.7</v>
      </c>
      <c r="BI45" s="37">
        <v>74.174000000000007</v>
      </c>
    </row>
    <row r="46" spans="1:61" ht="14.25" customHeight="1" x14ac:dyDescent="0.25">
      <c r="A46" s="86" t="s">
        <v>53</v>
      </c>
      <c r="B46" s="48" t="s">
        <v>165</v>
      </c>
      <c r="C46" s="48">
        <v>10</v>
      </c>
      <c r="D46" s="48">
        <v>94.1</v>
      </c>
      <c r="E46" s="37">
        <v>66.165000000000006</v>
      </c>
      <c r="F46" s="48" t="s">
        <v>1618</v>
      </c>
      <c r="G46" s="48">
        <v>7</v>
      </c>
      <c r="H46" s="48">
        <v>77.7</v>
      </c>
      <c r="I46" s="37">
        <v>68.299000000000007</v>
      </c>
      <c r="J46" s="48" t="s">
        <v>1619</v>
      </c>
      <c r="K46" s="48">
        <v>1</v>
      </c>
      <c r="L46" s="48">
        <v>97.1</v>
      </c>
      <c r="M46" s="37">
        <v>66.424000000000007</v>
      </c>
      <c r="N46" s="48" t="s">
        <v>158</v>
      </c>
      <c r="O46" s="48">
        <v>13</v>
      </c>
      <c r="P46" s="48">
        <v>97.8</v>
      </c>
      <c r="Q46" s="37">
        <v>69.132000000000005</v>
      </c>
      <c r="R46" s="48" t="s">
        <v>183</v>
      </c>
      <c r="S46" s="48">
        <v>5</v>
      </c>
      <c r="T46" s="48">
        <v>98</v>
      </c>
      <c r="U46" s="37">
        <v>69.052999999999997</v>
      </c>
      <c r="V46" s="48" t="s">
        <v>161</v>
      </c>
      <c r="W46" s="48">
        <v>20</v>
      </c>
      <c r="X46" s="48">
        <v>82.2</v>
      </c>
      <c r="Y46" s="37">
        <v>69.347999999999999</v>
      </c>
      <c r="Z46" s="48" t="s">
        <v>121</v>
      </c>
      <c r="AA46" s="48">
        <v>4</v>
      </c>
      <c r="AB46" s="48">
        <v>82</v>
      </c>
      <c r="AC46" s="37">
        <v>69.084999999999994</v>
      </c>
      <c r="AD46" s="48" t="s">
        <v>118</v>
      </c>
      <c r="AE46" s="48">
        <v>15</v>
      </c>
      <c r="AF46" s="48">
        <v>87.6</v>
      </c>
      <c r="AG46" s="37">
        <v>70.015000000000001</v>
      </c>
      <c r="AH46" s="48" t="s">
        <v>164</v>
      </c>
      <c r="AI46" s="48">
        <v>12</v>
      </c>
      <c r="AJ46" s="48">
        <v>85.3</v>
      </c>
      <c r="AK46" s="37">
        <v>69.531000000000006</v>
      </c>
      <c r="AL46" s="48" t="s">
        <v>1621</v>
      </c>
      <c r="AM46" s="48">
        <v>3</v>
      </c>
      <c r="AN46" s="48">
        <v>86.6</v>
      </c>
      <c r="AO46" s="37">
        <v>69.921000000000006</v>
      </c>
      <c r="AP46" s="48" t="s">
        <v>160</v>
      </c>
      <c r="AQ46" s="48">
        <v>19</v>
      </c>
      <c r="AR46" s="48">
        <v>74.7</v>
      </c>
      <c r="AS46" s="37">
        <v>70.751999999999995</v>
      </c>
      <c r="AT46" s="48" t="s">
        <v>182</v>
      </c>
      <c r="AU46" s="48">
        <v>16</v>
      </c>
      <c r="AV46" s="48">
        <v>82.6</v>
      </c>
      <c r="AW46" s="37">
        <v>74.403000000000006</v>
      </c>
      <c r="AX46" s="48" t="s">
        <v>157</v>
      </c>
      <c r="AY46" s="48">
        <v>8</v>
      </c>
      <c r="AZ46" s="48">
        <v>88.7</v>
      </c>
      <c r="BA46" s="37">
        <v>74.126000000000005</v>
      </c>
      <c r="BB46" s="48" t="s">
        <v>181</v>
      </c>
      <c r="BC46" s="48">
        <v>16</v>
      </c>
      <c r="BD46" s="48">
        <v>105.7</v>
      </c>
      <c r="BE46" s="37">
        <v>78.236000000000004</v>
      </c>
      <c r="BF46" s="48" t="s">
        <v>1620</v>
      </c>
      <c r="BG46" s="48">
        <v>6</v>
      </c>
      <c r="BH46" s="48">
        <v>93.7</v>
      </c>
      <c r="BI46" s="37">
        <v>92.733999999999995</v>
      </c>
    </row>
    <row r="47" spans="1:61" ht="14.25" customHeight="1" x14ac:dyDescent="0.25">
      <c r="A47" s="86" t="s">
        <v>54</v>
      </c>
      <c r="B47" s="48" t="s">
        <v>165</v>
      </c>
      <c r="C47" s="48">
        <v>10</v>
      </c>
      <c r="D47" s="48">
        <v>94.1</v>
      </c>
      <c r="E47" s="37">
        <v>66.87</v>
      </c>
      <c r="F47" s="48" t="s">
        <v>1618</v>
      </c>
      <c r="G47" s="48">
        <v>7</v>
      </c>
      <c r="H47" s="48">
        <v>77.7</v>
      </c>
      <c r="I47" s="37">
        <v>67.956000000000003</v>
      </c>
      <c r="J47" s="48" t="s">
        <v>1619</v>
      </c>
      <c r="K47" s="48">
        <v>1</v>
      </c>
      <c r="L47" s="48">
        <v>97.1</v>
      </c>
      <c r="M47" s="37">
        <v>65.55</v>
      </c>
      <c r="N47" s="48" t="s">
        <v>158</v>
      </c>
      <c r="O47" s="48">
        <v>13</v>
      </c>
      <c r="P47" s="48">
        <v>97.8</v>
      </c>
      <c r="Q47" s="37">
        <v>68.531999999999996</v>
      </c>
      <c r="R47" s="48" t="s">
        <v>183</v>
      </c>
      <c r="S47" s="48">
        <v>5</v>
      </c>
      <c r="T47" s="48">
        <v>98</v>
      </c>
      <c r="U47" s="37">
        <v>71.069000000000003</v>
      </c>
      <c r="V47" s="48" t="s">
        <v>161</v>
      </c>
      <c r="W47" s="48">
        <v>20</v>
      </c>
      <c r="X47" s="48">
        <v>82.2</v>
      </c>
      <c r="Y47" s="37">
        <v>68.742000000000004</v>
      </c>
      <c r="Z47" s="48" t="s">
        <v>121</v>
      </c>
      <c r="AA47" s="48">
        <v>4</v>
      </c>
      <c r="AB47" s="48">
        <v>82</v>
      </c>
      <c r="AC47" s="37">
        <v>68.507000000000005</v>
      </c>
      <c r="AD47" s="48" t="s">
        <v>118</v>
      </c>
      <c r="AE47" s="48">
        <v>15</v>
      </c>
      <c r="AF47" s="48">
        <v>87.6</v>
      </c>
      <c r="AG47" s="37">
        <v>72.067999999999998</v>
      </c>
      <c r="AH47" s="48" t="s">
        <v>164</v>
      </c>
      <c r="AI47" s="48">
        <v>12</v>
      </c>
      <c r="AJ47" s="48">
        <v>85.3</v>
      </c>
      <c r="AK47" s="37">
        <v>68.167000000000002</v>
      </c>
      <c r="AL47" s="48" t="s">
        <v>1621</v>
      </c>
      <c r="AM47" s="48">
        <v>3</v>
      </c>
      <c r="AN47" s="48">
        <v>86.6</v>
      </c>
      <c r="AO47" s="37">
        <v>68.320999999999998</v>
      </c>
      <c r="AP47" s="48" t="s">
        <v>160</v>
      </c>
      <c r="AQ47" s="48">
        <v>19</v>
      </c>
      <c r="AR47" s="48">
        <v>74.7</v>
      </c>
      <c r="AS47" s="37">
        <v>68.293000000000006</v>
      </c>
      <c r="AT47" s="48" t="s">
        <v>182</v>
      </c>
      <c r="AU47" s="48">
        <v>16</v>
      </c>
      <c r="AV47" s="48">
        <v>82.6</v>
      </c>
      <c r="AW47" s="37">
        <v>71.876999999999995</v>
      </c>
      <c r="AX47" s="48" t="s">
        <v>157</v>
      </c>
      <c r="AY47" s="48">
        <v>8</v>
      </c>
      <c r="AZ47" s="48">
        <v>88.7</v>
      </c>
      <c r="BA47" s="37">
        <v>71.983000000000004</v>
      </c>
      <c r="BB47" s="48" t="s">
        <v>181</v>
      </c>
      <c r="BC47" s="48">
        <v>16</v>
      </c>
      <c r="BD47" s="48">
        <v>105.7</v>
      </c>
      <c r="BE47" s="37">
        <v>79.644000000000005</v>
      </c>
      <c r="BF47" s="112" t="s">
        <v>128</v>
      </c>
      <c r="BG47" s="113"/>
      <c r="BH47" s="114"/>
      <c r="BI47" s="37">
        <v>141.4</v>
      </c>
    </row>
    <row r="48" spans="1:61" ht="14.25" customHeight="1" x14ac:dyDescent="0.25">
      <c r="A48" s="86" t="s">
        <v>55</v>
      </c>
      <c r="B48" s="48" t="s">
        <v>165</v>
      </c>
      <c r="C48" s="48">
        <v>10</v>
      </c>
      <c r="D48" s="48">
        <v>94.1</v>
      </c>
      <c r="E48" s="37">
        <v>66.665000000000006</v>
      </c>
      <c r="F48" s="48" t="s">
        <v>1618</v>
      </c>
      <c r="G48" s="48">
        <v>7</v>
      </c>
      <c r="H48" s="48">
        <v>77.7</v>
      </c>
      <c r="I48" s="37">
        <v>67.948999999999998</v>
      </c>
      <c r="J48" s="48" t="s">
        <v>1619</v>
      </c>
      <c r="K48" s="48">
        <v>1</v>
      </c>
      <c r="L48" s="48">
        <v>97.1</v>
      </c>
      <c r="M48" s="37">
        <v>64.938000000000002</v>
      </c>
      <c r="N48" s="48" t="s">
        <v>158</v>
      </c>
      <c r="O48" s="48">
        <v>13</v>
      </c>
      <c r="P48" s="48">
        <v>97.8</v>
      </c>
      <c r="Q48" s="37">
        <v>68.290000000000006</v>
      </c>
      <c r="R48" s="48" t="s">
        <v>183</v>
      </c>
      <c r="S48" s="48">
        <v>5</v>
      </c>
      <c r="T48" s="48">
        <v>98</v>
      </c>
      <c r="U48" s="37">
        <v>68.986999999999995</v>
      </c>
      <c r="V48" s="48" t="s">
        <v>161</v>
      </c>
      <c r="W48" s="48">
        <v>20</v>
      </c>
      <c r="X48" s="48">
        <v>82.2</v>
      </c>
      <c r="Y48" s="37">
        <v>70.98</v>
      </c>
      <c r="Z48" s="48" t="s">
        <v>121</v>
      </c>
      <c r="AA48" s="48">
        <v>4</v>
      </c>
      <c r="AB48" s="48">
        <v>82</v>
      </c>
      <c r="AC48" s="37">
        <v>71.415000000000006</v>
      </c>
      <c r="AD48" s="48" t="s">
        <v>118</v>
      </c>
      <c r="AE48" s="48">
        <v>15</v>
      </c>
      <c r="AF48" s="48">
        <v>87.6</v>
      </c>
      <c r="AG48" s="37">
        <v>73.227999999999994</v>
      </c>
      <c r="AH48" s="48" t="s">
        <v>164</v>
      </c>
      <c r="AI48" s="48">
        <v>12</v>
      </c>
      <c r="AJ48" s="48">
        <v>85.3</v>
      </c>
      <c r="AK48" s="37">
        <v>68.265000000000001</v>
      </c>
      <c r="AL48" s="48" t="s">
        <v>1621</v>
      </c>
      <c r="AM48" s="48">
        <v>3</v>
      </c>
      <c r="AN48" s="48">
        <v>86.6</v>
      </c>
      <c r="AO48" s="37">
        <v>68.203999999999994</v>
      </c>
      <c r="AP48" s="48" t="s">
        <v>160</v>
      </c>
      <c r="AQ48" s="48">
        <v>19</v>
      </c>
      <c r="AR48" s="48">
        <v>74.7</v>
      </c>
      <c r="AS48" s="37">
        <v>67.962999999999994</v>
      </c>
      <c r="AT48" s="112" t="s">
        <v>128</v>
      </c>
      <c r="AU48" s="113"/>
      <c r="AV48" s="114"/>
      <c r="AW48" s="37">
        <v>137.58699999999999</v>
      </c>
      <c r="AX48" s="48" t="s">
        <v>157</v>
      </c>
      <c r="AY48" s="48">
        <v>8</v>
      </c>
      <c r="AZ48" s="48">
        <v>88.7</v>
      </c>
      <c r="BA48" s="37">
        <v>72.491</v>
      </c>
      <c r="BB48" s="48" t="s">
        <v>181</v>
      </c>
      <c r="BC48" s="48">
        <v>16</v>
      </c>
      <c r="BD48" s="48">
        <v>105.7</v>
      </c>
      <c r="BE48" s="37">
        <v>84.497</v>
      </c>
      <c r="BF48" s="48" t="s">
        <v>1615</v>
      </c>
      <c r="BG48" s="48">
        <v>8</v>
      </c>
      <c r="BH48" s="48">
        <v>95.8</v>
      </c>
      <c r="BI48" s="37">
        <v>78.004999999999995</v>
      </c>
    </row>
    <row r="49" spans="1:61" ht="14.25" customHeight="1" x14ac:dyDescent="0.25">
      <c r="A49" s="86" t="s">
        <v>56</v>
      </c>
      <c r="B49" s="48" t="s">
        <v>165</v>
      </c>
      <c r="C49" s="48">
        <v>10</v>
      </c>
      <c r="D49" s="48">
        <v>94.1</v>
      </c>
      <c r="E49" s="37">
        <v>68.572999999999993</v>
      </c>
      <c r="F49" s="48" t="s">
        <v>1618</v>
      </c>
      <c r="G49" s="48">
        <v>7</v>
      </c>
      <c r="H49" s="48">
        <v>77.7</v>
      </c>
      <c r="I49" s="37">
        <v>68.572999999999993</v>
      </c>
      <c r="J49" s="48" t="s">
        <v>1619</v>
      </c>
      <c r="K49" s="48">
        <v>1</v>
      </c>
      <c r="L49" s="48">
        <v>97.1</v>
      </c>
      <c r="M49" s="37">
        <v>67.305000000000007</v>
      </c>
      <c r="N49" s="112" t="s">
        <v>128</v>
      </c>
      <c r="O49" s="113"/>
      <c r="P49" s="114"/>
      <c r="Q49" s="37">
        <v>134.31399999999999</v>
      </c>
      <c r="R49" s="48" t="s">
        <v>183</v>
      </c>
      <c r="S49" s="48">
        <v>5</v>
      </c>
      <c r="T49" s="48">
        <v>98</v>
      </c>
      <c r="U49" s="37">
        <v>69.599999999999994</v>
      </c>
      <c r="V49" s="48" t="s">
        <v>161</v>
      </c>
      <c r="W49" s="48">
        <v>20</v>
      </c>
      <c r="X49" s="48">
        <v>82.2</v>
      </c>
      <c r="Y49" s="37">
        <v>70.114000000000004</v>
      </c>
      <c r="Z49" s="48" t="s">
        <v>121</v>
      </c>
      <c r="AA49" s="48">
        <v>4</v>
      </c>
      <c r="AB49" s="48">
        <v>82</v>
      </c>
      <c r="AC49" s="37">
        <v>81.509</v>
      </c>
      <c r="AD49" s="48" t="s">
        <v>118</v>
      </c>
      <c r="AE49" s="48">
        <v>15</v>
      </c>
      <c r="AF49" s="48">
        <v>87.6</v>
      </c>
      <c r="AG49" s="37">
        <v>71.635999999999996</v>
      </c>
      <c r="AH49" s="48" t="s">
        <v>164</v>
      </c>
      <c r="AI49" s="48">
        <v>12</v>
      </c>
      <c r="AJ49" s="48">
        <v>85.3</v>
      </c>
      <c r="AK49" s="37">
        <v>68.786000000000001</v>
      </c>
      <c r="AL49" s="48" t="s">
        <v>1621</v>
      </c>
      <c r="AM49" s="48">
        <v>3</v>
      </c>
      <c r="AN49" s="48">
        <v>86.6</v>
      </c>
      <c r="AO49" s="37">
        <v>69.944000000000003</v>
      </c>
      <c r="AP49" s="48" t="s">
        <v>160</v>
      </c>
      <c r="AQ49" s="48">
        <v>19</v>
      </c>
      <c r="AR49" s="48">
        <v>74.7</v>
      </c>
      <c r="AS49" s="37">
        <v>68.180999999999997</v>
      </c>
      <c r="AT49" s="48" t="s">
        <v>186</v>
      </c>
      <c r="AU49" s="48">
        <v>4</v>
      </c>
      <c r="AV49" s="48">
        <v>89.5</v>
      </c>
      <c r="AW49" s="37">
        <v>75.733000000000004</v>
      </c>
      <c r="AX49" s="48" t="s">
        <v>157</v>
      </c>
      <c r="AY49" s="48">
        <v>8</v>
      </c>
      <c r="AZ49" s="48">
        <v>88.7</v>
      </c>
      <c r="BA49" s="37">
        <v>75.343000000000004</v>
      </c>
      <c r="BB49" s="48" t="s">
        <v>181</v>
      </c>
      <c r="BC49" s="48">
        <v>16</v>
      </c>
      <c r="BD49" s="48">
        <v>105.7</v>
      </c>
      <c r="BE49" s="37">
        <v>76.081000000000003</v>
      </c>
      <c r="BF49" s="48" t="s">
        <v>1615</v>
      </c>
      <c r="BG49" s="48">
        <v>8</v>
      </c>
      <c r="BH49" s="48">
        <v>95.8</v>
      </c>
      <c r="BI49" s="37">
        <v>73.966999999999999</v>
      </c>
    </row>
    <row r="50" spans="1:61" ht="14.25" customHeight="1" x14ac:dyDescent="0.25">
      <c r="A50" s="86" t="s">
        <v>57</v>
      </c>
      <c r="B50" s="48" t="s">
        <v>165</v>
      </c>
      <c r="C50" s="48">
        <v>10</v>
      </c>
      <c r="D50" s="48">
        <v>94.1</v>
      </c>
      <c r="E50" s="37">
        <v>70.185000000000002</v>
      </c>
      <c r="F50" s="112" t="s">
        <v>128</v>
      </c>
      <c r="G50" s="113"/>
      <c r="H50" s="114"/>
      <c r="I50" s="37">
        <v>131.83500000000001</v>
      </c>
      <c r="J50" s="48" t="s">
        <v>1619</v>
      </c>
      <c r="K50" s="48">
        <v>1</v>
      </c>
      <c r="L50" s="48">
        <v>97.1</v>
      </c>
      <c r="M50" s="37">
        <v>65.076999999999998</v>
      </c>
      <c r="N50" s="48" t="s">
        <v>1616</v>
      </c>
      <c r="O50" s="48">
        <v>18</v>
      </c>
      <c r="P50" s="48">
        <v>85.1</v>
      </c>
      <c r="Q50" s="37">
        <v>68.13</v>
      </c>
      <c r="R50" s="48" t="s">
        <v>183</v>
      </c>
      <c r="S50" s="48">
        <v>5</v>
      </c>
      <c r="T50" s="48">
        <v>98</v>
      </c>
      <c r="U50" s="37">
        <v>67.516000000000005</v>
      </c>
      <c r="V50" s="48" t="s">
        <v>161</v>
      </c>
      <c r="W50" s="48">
        <v>20</v>
      </c>
      <c r="X50" s="48">
        <v>82.2</v>
      </c>
      <c r="Y50" s="37">
        <v>69.584999999999994</v>
      </c>
      <c r="Z50" s="112" t="s">
        <v>128</v>
      </c>
      <c r="AA50" s="113"/>
      <c r="AB50" s="114"/>
      <c r="AC50" s="37">
        <v>133.285</v>
      </c>
      <c r="AD50" s="48" t="s">
        <v>118</v>
      </c>
      <c r="AE50" s="48">
        <v>15</v>
      </c>
      <c r="AF50" s="48">
        <v>87.6</v>
      </c>
      <c r="AG50" s="37">
        <v>69.700999999999993</v>
      </c>
      <c r="AH50" s="48" t="s">
        <v>164</v>
      </c>
      <c r="AI50" s="48">
        <v>12</v>
      </c>
      <c r="AJ50" s="48">
        <v>85.3</v>
      </c>
      <c r="AK50" s="37">
        <v>70.388000000000005</v>
      </c>
      <c r="AL50" s="48" t="s">
        <v>1621</v>
      </c>
      <c r="AM50" s="48">
        <v>3</v>
      </c>
      <c r="AN50" s="48">
        <v>86.6</v>
      </c>
      <c r="AO50" s="37">
        <v>67.450999999999993</v>
      </c>
      <c r="AP50" s="48" t="s">
        <v>160</v>
      </c>
      <c r="AQ50" s="48">
        <v>19</v>
      </c>
      <c r="AR50" s="48">
        <v>74.7</v>
      </c>
      <c r="AS50" s="37">
        <v>70.495000000000005</v>
      </c>
      <c r="AT50" s="48" t="s">
        <v>186</v>
      </c>
      <c r="AU50" s="48">
        <v>4</v>
      </c>
      <c r="AV50" s="48">
        <v>89.5</v>
      </c>
      <c r="AW50" s="37">
        <v>74.872</v>
      </c>
      <c r="AX50" s="112" t="s">
        <v>128</v>
      </c>
      <c r="AY50" s="113"/>
      <c r="AZ50" s="114"/>
      <c r="BA50" s="37">
        <v>144.453</v>
      </c>
      <c r="BB50" s="48" t="s">
        <v>181</v>
      </c>
      <c r="BC50" s="48">
        <v>16</v>
      </c>
      <c r="BD50" s="48">
        <v>105.7</v>
      </c>
      <c r="BE50" s="37">
        <v>78.677999999999997</v>
      </c>
      <c r="BF50" s="48" t="s">
        <v>1615</v>
      </c>
      <c r="BG50" s="48">
        <v>8</v>
      </c>
      <c r="BH50" s="48">
        <v>95.8</v>
      </c>
      <c r="BI50" s="37">
        <v>78.938000000000002</v>
      </c>
    </row>
    <row r="51" spans="1:61" ht="14.25" customHeight="1" x14ac:dyDescent="0.25">
      <c r="A51" s="86" t="s">
        <v>58</v>
      </c>
      <c r="B51" s="48" t="s">
        <v>165</v>
      </c>
      <c r="C51" s="48">
        <v>10</v>
      </c>
      <c r="D51" s="48">
        <v>94.1</v>
      </c>
      <c r="E51" s="37">
        <v>66.724000000000004</v>
      </c>
      <c r="F51" s="48" t="s">
        <v>1618</v>
      </c>
      <c r="G51" s="48">
        <v>13</v>
      </c>
      <c r="H51" s="48">
        <v>77.7</v>
      </c>
      <c r="I51" s="37">
        <v>68.055000000000007</v>
      </c>
      <c r="J51" s="48" t="s">
        <v>1619</v>
      </c>
      <c r="K51" s="48">
        <v>1</v>
      </c>
      <c r="L51" s="48">
        <v>97.1</v>
      </c>
      <c r="M51" s="37">
        <v>67.039000000000001</v>
      </c>
      <c r="N51" s="48" t="s">
        <v>1616</v>
      </c>
      <c r="O51" s="48">
        <v>18</v>
      </c>
      <c r="P51" s="48">
        <v>85.1</v>
      </c>
      <c r="Q51" s="37">
        <v>68.018000000000001</v>
      </c>
      <c r="R51" s="48" t="s">
        <v>183</v>
      </c>
      <c r="S51" s="48">
        <v>5</v>
      </c>
      <c r="T51" s="48">
        <v>98</v>
      </c>
      <c r="U51" s="37">
        <v>68.372</v>
      </c>
      <c r="V51" s="48" t="s">
        <v>161</v>
      </c>
      <c r="W51" s="48">
        <v>20</v>
      </c>
      <c r="X51" s="48">
        <v>82.2</v>
      </c>
      <c r="Y51" s="37">
        <v>69.393000000000001</v>
      </c>
      <c r="Z51" s="48" t="s">
        <v>123</v>
      </c>
      <c r="AA51" s="48">
        <v>7</v>
      </c>
      <c r="AB51" s="48">
        <v>91</v>
      </c>
      <c r="AC51" s="37">
        <v>89.783000000000001</v>
      </c>
      <c r="AD51" s="48" t="s">
        <v>118</v>
      </c>
      <c r="AE51" s="48">
        <v>15</v>
      </c>
      <c r="AF51" s="48">
        <v>87.6</v>
      </c>
      <c r="AG51" s="37">
        <v>70.007000000000005</v>
      </c>
      <c r="AH51" s="48" t="s">
        <v>164</v>
      </c>
      <c r="AI51" s="48">
        <v>12</v>
      </c>
      <c r="AJ51" s="48">
        <v>85.3</v>
      </c>
      <c r="AK51" s="37">
        <v>70.183999999999997</v>
      </c>
      <c r="AL51" s="48" t="s">
        <v>1621</v>
      </c>
      <c r="AM51" s="48">
        <v>3</v>
      </c>
      <c r="AN51" s="48">
        <v>86.6</v>
      </c>
      <c r="AO51" s="37">
        <v>68.503</v>
      </c>
      <c r="AP51" s="112" t="s">
        <v>128</v>
      </c>
      <c r="AQ51" s="113"/>
      <c r="AR51" s="114"/>
      <c r="AS51" s="37">
        <v>133.24199999999999</v>
      </c>
      <c r="AT51" s="48" t="s">
        <v>186</v>
      </c>
      <c r="AU51" s="48">
        <v>4</v>
      </c>
      <c r="AV51" s="48">
        <v>89.5</v>
      </c>
      <c r="AW51" s="37">
        <v>75.695999999999998</v>
      </c>
      <c r="AX51" s="48" t="s">
        <v>192</v>
      </c>
      <c r="AY51" s="48">
        <v>12</v>
      </c>
      <c r="AZ51" s="48">
        <v>84</v>
      </c>
      <c r="BA51" s="37">
        <v>84.588999999999999</v>
      </c>
      <c r="BB51" s="48" t="s">
        <v>181</v>
      </c>
      <c r="BC51" s="48">
        <v>16</v>
      </c>
      <c r="BD51" s="48">
        <v>105.7</v>
      </c>
      <c r="BE51" s="37">
        <v>76.966999999999999</v>
      </c>
      <c r="BF51" s="48" t="s">
        <v>1615</v>
      </c>
      <c r="BG51" s="48">
        <v>8</v>
      </c>
      <c r="BH51" s="48">
        <v>95.8</v>
      </c>
      <c r="BI51" s="37">
        <v>77.98</v>
      </c>
    </row>
    <row r="52" spans="1:61" ht="14.25" customHeight="1" x14ac:dyDescent="0.25">
      <c r="A52" s="86" t="s">
        <v>59</v>
      </c>
      <c r="B52" s="48" t="s">
        <v>165</v>
      </c>
      <c r="C52" s="48">
        <v>10</v>
      </c>
      <c r="D52" s="48">
        <v>94.1</v>
      </c>
      <c r="E52" s="37">
        <v>66.165000000000006</v>
      </c>
      <c r="F52" s="48" t="s">
        <v>1618</v>
      </c>
      <c r="G52" s="48">
        <v>13</v>
      </c>
      <c r="H52" s="48">
        <v>77.7</v>
      </c>
      <c r="I52" s="37">
        <v>69.558000000000007</v>
      </c>
      <c r="J52" s="48" t="s">
        <v>1619</v>
      </c>
      <c r="K52" s="48">
        <v>1</v>
      </c>
      <c r="L52" s="48">
        <v>97.1</v>
      </c>
      <c r="M52" s="37">
        <v>66.052000000000007</v>
      </c>
      <c r="N52" s="48" t="s">
        <v>1616</v>
      </c>
      <c r="O52" s="48">
        <v>18</v>
      </c>
      <c r="P52" s="48">
        <v>85.1</v>
      </c>
      <c r="Q52" s="37">
        <v>68.668999999999997</v>
      </c>
      <c r="R52" s="112" t="s">
        <v>128</v>
      </c>
      <c r="S52" s="113"/>
      <c r="T52" s="114"/>
      <c r="U52" s="37">
        <v>134.97200000000001</v>
      </c>
      <c r="V52" s="48" t="s">
        <v>161</v>
      </c>
      <c r="W52" s="48">
        <v>20</v>
      </c>
      <c r="X52" s="48">
        <v>82.2</v>
      </c>
      <c r="Y52" s="37">
        <v>69.403000000000006</v>
      </c>
      <c r="Z52" s="48" t="s">
        <v>123</v>
      </c>
      <c r="AA52" s="48">
        <v>7</v>
      </c>
      <c r="AB52" s="48">
        <v>91</v>
      </c>
      <c r="AC52" s="37">
        <v>69.659000000000006</v>
      </c>
      <c r="AD52" s="48" t="s">
        <v>118</v>
      </c>
      <c r="AE52" s="48">
        <v>15</v>
      </c>
      <c r="AF52" s="48">
        <v>87.6</v>
      </c>
      <c r="AG52" s="37">
        <v>71.534999999999997</v>
      </c>
      <c r="AH52" s="112" t="s">
        <v>128</v>
      </c>
      <c r="AI52" s="113"/>
      <c r="AJ52" s="114"/>
      <c r="AK52" s="37">
        <v>133.13</v>
      </c>
      <c r="AL52" s="48" t="s">
        <v>1621</v>
      </c>
      <c r="AM52" s="48">
        <v>3</v>
      </c>
      <c r="AN52" s="48">
        <v>86.6</v>
      </c>
      <c r="AO52" s="37">
        <v>68.977999999999994</v>
      </c>
      <c r="AP52" s="48" t="s">
        <v>163</v>
      </c>
      <c r="AQ52" s="48">
        <v>5</v>
      </c>
      <c r="AR52" s="48">
        <v>92.5</v>
      </c>
      <c r="AS52" s="37">
        <v>72.891000000000005</v>
      </c>
      <c r="AT52" s="48" t="s">
        <v>186</v>
      </c>
      <c r="AU52" s="48">
        <v>4</v>
      </c>
      <c r="AV52" s="48">
        <v>89.5</v>
      </c>
      <c r="AW52" s="37">
        <v>74.994</v>
      </c>
      <c r="AX52" s="48" t="s">
        <v>192</v>
      </c>
      <c r="AY52" s="48">
        <v>12</v>
      </c>
      <c r="AZ52" s="48">
        <v>84</v>
      </c>
      <c r="BA52" s="37">
        <v>79.119</v>
      </c>
      <c r="BB52" s="48" t="s">
        <v>181</v>
      </c>
      <c r="BC52" s="48">
        <v>16</v>
      </c>
      <c r="BD52" s="48">
        <v>105.7</v>
      </c>
      <c r="BE52" s="37">
        <v>76.337999999999994</v>
      </c>
      <c r="BF52" s="48" t="s">
        <v>1615</v>
      </c>
      <c r="BG52" s="48">
        <v>8</v>
      </c>
      <c r="BH52" s="48">
        <v>95.8</v>
      </c>
      <c r="BI52" s="37">
        <v>74.099999999999994</v>
      </c>
    </row>
    <row r="53" spans="1:61" ht="14.25" customHeight="1" x14ac:dyDescent="0.25">
      <c r="A53" s="86" t="s">
        <v>60</v>
      </c>
      <c r="B53" s="48" t="s">
        <v>165</v>
      </c>
      <c r="C53" s="48">
        <v>10</v>
      </c>
      <c r="D53" s="48">
        <v>94.1</v>
      </c>
      <c r="E53" s="37">
        <v>66.94</v>
      </c>
      <c r="F53" s="48" t="s">
        <v>1618</v>
      </c>
      <c r="G53" s="48">
        <v>13</v>
      </c>
      <c r="H53" s="48">
        <v>77.7</v>
      </c>
      <c r="I53" s="37">
        <v>68.116</v>
      </c>
      <c r="J53" s="48" t="s">
        <v>1619</v>
      </c>
      <c r="K53" s="48">
        <v>1</v>
      </c>
      <c r="L53" s="48">
        <v>97.1</v>
      </c>
      <c r="M53" s="37">
        <v>66.852999999999994</v>
      </c>
      <c r="N53" s="48" t="s">
        <v>1616</v>
      </c>
      <c r="O53" s="48">
        <v>18</v>
      </c>
      <c r="P53" s="48">
        <v>85.1</v>
      </c>
      <c r="Q53" s="37">
        <v>67.611999999999995</v>
      </c>
      <c r="R53" s="48" t="s">
        <v>180</v>
      </c>
      <c r="S53" s="48">
        <v>17</v>
      </c>
      <c r="T53" s="48">
        <v>84.4</v>
      </c>
      <c r="U53" s="37">
        <v>70.138000000000005</v>
      </c>
      <c r="V53" s="48" t="s">
        <v>161</v>
      </c>
      <c r="W53" s="48">
        <v>20</v>
      </c>
      <c r="X53" s="48">
        <v>82.2</v>
      </c>
      <c r="Y53" s="37">
        <v>69.462999999999994</v>
      </c>
      <c r="Z53" s="48" t="s">
        <v>123</v>
      </c>
      <c r="AA53" s="48">
        <v>7</v>
      </c>
      <c r="AB53" s="48">
        <v>91</v>
      </c>
      <c r="AC53" s="37">
        <v>84.635999999999996</v>
      </c>
      <c r="AD53" s="48" t="s">
        <v>118</v>
      </c>
      <c r="AE53" s="48">
        <v>15</v>
      </c>
      <c r="AF53" s="48">
        <v>87.6</v>
      </c>
      <c r="AG53" s="37">
        <v>71.942999999999998</v>
      </c>
      <c r="AH53" s="48" t="s">
        <v>1613</v>
      </c>
      <c r="AI53" s="48">
        <v>19</v>
      </c>
      <c r="AJ53" s="48">
        <v>87.2</v>
      </c>
      <c r="AK53" s="37">
        <v>68.682000000000002</v>
      </c>
      <c r="AL53" s="48" t="s">
        <v>1621</v>
      </c>
      <c r="AM53" s="48">
        <v>3</v>
      </c>
      <c r="AN53" s="48">
        <v>86.6</v>
      </c>
      <c r="AO53" s="37">
        <v>69.706999999999994</v>
      </c>
      <c r="AP53" s="48" t="s">
        <v>163</v>
      </c>
      <c r="AQ53" s="48">
        <v>5</v>
      </c>
      <c r="AR53" s="48">
        <v>92.5</v>
      </c>
      <c r="AS53" s="37">
        <v>69.206000000000003</v>
      </c>
      <c r="AT53" s="48" t="s">
        <v>186</v>
      </c>
      <c r="AU53" s="48">
        <v>4</v>
      </c>
      <c r="AV53" s="48">
        <v>89.5</v>
      </c>
      <c r="AW53" s="37">
        <v>75.233999999999995</v>
      </c>
      <c r="AX53" s="48" t="s">
        <v>192</v>
      </c>
      <c r="AY53" s="48">
        <v>12</v>
      </c>
      <c r="AZ53" s="48">
        <v>84</v>
      </c>
      <c r="BA53" s="37">
        <v>72.037000000000006</v>
      </c>
      <c r="BB53" s="48" t="s">
        <v>181</v>
      </c>
      <c r="BC53" s="48">
        <v>16</v>
      </c>
      <c r="BD53" s="48">
        <v>105.7</v>
      </c>
      <c r="BE53" s="37">
        <v>79.37</v>
      </c>
      <c r="BF53" s="48" t="s">
        <v>1615</v>
      </c>
      <c r="BG53" s="48">
        <v>8</v>
      </c>
      <c r="BH53" s="48">
        <v>95.8</v>
      </c>
      <c r="BI53" s="37">
        <v>74.453999999999994</v>
      </c>
    </row>
    <row r="54" spans="1:61" ht="14.25" customHeight="1" x14ac:dyDescent="0.25">
      <c r="A54" s="86" t="s">
        <v>61</v>
      </c>
      <c r="B54" s="48" t="s">
        <v>165</v>
      </c>
      <c r="C54" s="48">
        <v>10</v>
      </c>
      <c r="D54" s="48">
        <v>94.1</v>
      </c>
      <c r="E54" s="37">
        <v>68.12</v>
      </c>
      <c r="F54" s="48" t="s">
        <v>1618</v>
      </c>
      <c r="G54" s="48">
        <v>13</v>
      </c>
      <c r="H54" s="48">
        <v>77.7</v>
      </c>
      <c r="I54" s="37">
        <v>68.433000000000007</v>
      </c>
      <c r="J54" s="48" t="s">
        <v>1619</v>
      </c>
      <c r="K54" s="48">
        <v>1</v>
      </c>
      <c r="L54" s="48">
        <v>97.1</v>
      </c>
      <c r="M54" s="37">
        <v>65.980999999999995</v>
      </c>
      <c r="N54" s="48" t="s">
        <v>1616</v>
      </c>
      <c r="O54" s="48">
        <v>18</v>
      </c>
      <c r="P54" s="48">
        <v>85.1</v>
      </c>
      <c r="Q54" s="37">
        <v>68.997</v>
      </c>
      <c r="R54" s="48" t="s">
        <v>180</v>
      </c>
      <c r="S54" s="48">
        <v>17</v>
      </c>
      <c r="T54" s="48">
        <v>84.4</v>
      </c>
      <c r="U54" s="37">
        <v>69.013999999999996</v>
      </c>
      <c r="V54" s="48" t="s">
        <v>161</v>
      </c>
      <c r="W54" s="48">
        <v>20</v>
      </c>
      <c r="X54" s="48">
        <v>82.2</v>
      </c>
      <c r="Y54" s="37">
        <v>70.183000000000007</v>
      </c>
      <c r="Z54" s="48" t="s">
        <v>123</v>
      </c>
      <c r="AA54" s="48">
        <v>7</v>
      </c>
      <c r="AB54" s="48">
        <v>91</v>
      </c>
      <c r="AC54" s="37">
        <v>71.683000000000007</v>
      </c>
      <c r="AD54" s="112" t="s">
        <v>128</v>
      </c>
      <c r="AE54" s="113"/>
      <c r="AF54" s="114"/>
      <c r="AG54" s="37">
        <v>136.52699999999999</v>
      </c>
      <c r="AH54" s="48" t="s">
        <v>1613</v>
      </c>
      <c r="AI54" s="48">
        <v>19</v>
      </c>
      <c r="AJ54" s="48">
        <v>87.2</v>
      </c>
      <c r="AK54" s="37">
        <v>70.248999999999995</v>
      </c>
      <c r="AL54" s="48" t="s">
        <v>1621</v>
      </c>
      <c r="AM54" s="48">
        <v>3</v>
      </c>
      <c r="AN54" s="48">
        <v>86.6</v>
      </c>
      <c r="AO54" s="37">
        <v>71.024000000000001</v>
      </c>
      <c r="AP54" s="48" t="s">
        <v>163</v>
      </c>
      <c r="AQ54" s="48">
        <v>5</v>
      </c>
      <c r="AR54" s="48">
        <v>92.5</v>
      </c>
      <c r="AS54" s="37">
        <v>68.863</v>
      </c>
      <c r="AT54" s="48" t="s">
        <v>186</v>
      </c>
      <c r="AU54" s="48">
        <v>4</v>
      </c>
      <c r="AV54" s="48">
        <v>89.5</v>
      </c>
      <c r="AW54" s="37">
        <v>75.489999999999995</v>
      </c>
      <c r="AX54" s="48" t="s">
        <v>192</v>
      </c>
      <c r="AY54" s="48">
        <v>12</v>
      </c>
      <c r="AZ54" s="48">
        <v>84</v>
      </c>
      <c r="BA54" s="37">
        <v>71.834999999999994</v>
      </c>
      <c r="BB54" s="48" t="s">
        <v>181</v>
      </c>
      <c r="BC54" s="48">
        <v>16</v>
      </c>
      <c r="BD54" s="48">
        <v>105.7</v>
      </c>
      <c r="BE54" s="37">
        <v>78.888999999999996</v>
      </c>
      <c r="BF54" s="48" t="s">
        <v>1615</v>
      </c>
      <c r="BG54" s="48">
        <v>8</v>
      </c>
      <c r="BH54" s="48">
        <v>95.8</v>
      </c>
      <c r="BI54" s="37">
        <v>79.009</v>
      </c>
    </row>
    <row r="55" spans="1:61" ht="14.25" customHeight="1" x14ac:dyDescent="0.25">
      <c r="A55" s="86" t="s">
        <v>62</v>
      </c>
      <c r="B55" s="112" t="s">
        <v>128</v>
      </c>
      <c r="C55" s="113"/>
      <c r="D55" s="114"/>
      <c r="E55" s="37">
        <v>133.131</v>
      </c>
      <c r="F55" s="48" t="s">
        <v>1618</v>
      </c>
      <c r="G55" s="48">
        <v>13</v>
      </c>
      <c r="H55" s="48">
        <v>77.7</v>
      </c>
      <c r="I55" s="37">
        <v>67.406000000000006</v>
      </c>
      <c r="J55" s="112" t="s">
        <v>128</v>
      </c>
      <c r="K55" s="113"/>
      <c r="L55" s="114"/>
      <c r="M55" s="37">
        <v>129.94200000000001</v>
      </c>
      <c r="N55" s="48" t="s">
        <v>1616</v>
      </c>
      <c r="O55" s="48">
        <v>18</v>
      </c>
      <c r="P55" s="48">
        <v>85.1</v>
      </c>
      <c r="Q55" s="37">
        <v>68.802000000000007</v>
      </c>
      <c r="R55" s="48" t="s">
        <v>180</v>
      </c>
      <c r="S55" s="48">
        <v>17</v>
      </c>
      <c r="T55" s="48">
        <v>84.4</v>
      </c>
      <c r="U55" s="37">
        <v>68.831999999999994</v>
      </c>
      <c r="V55" s="112" t="s">
        <v>128</v>
      </c>
      <c r="W55" s="113"/>
      <c r="X55" s="114"/>
      <c r="Y55" s="37">
        <v>141.56899999999999</v>
      </c>
      <c r="Z55" s="48" t="s">
        <v>123</v>
      </c>
      <c r="AA55" s="48">
        <v>7</v>
      </c>
      <c r="AB55" s="48">
        <v>91</v>
      </c>
      <c r="AC55" s="37">
        <v>74.715000000000003</v>
      </c>
      <c r="AD55" s="48" t="s">
        <v>117</v>
      </c>
      <c r="AE55" s="48">
        <v>3</v>
      </c>
      <c r="AF55" s="48">
        <v>83.7</v>
      </c>
      <c r="AG55" s="37">
        <v>70.765000000000001</v>
      </c>
      <c r="AH55" s="48" t="s">
        <v>1613</v>
      </c>
      <c r="AI55" s="48">
        <v>19</v>
      </c>
      <c r="AJ55" s="48">
        <v>87.2</v>
      </c>
      <c r="AK55" s="37">
        <v>71.114000000000004</v>
      </c>
      <c r="AL55" s="112" t="s">
        <v>128</v>
      </c>
      <c r="AM55" s="113"/>
      <c r="AN55" s="114"/>
      <c r="AO55" s="37">
        <v>134.33199999999999</v>
      </c>
      <c r="AP55" s="48" t="s">
        <v>163</v>
      </c>
      <c r="AQ55" s="48">
        <v>5</v>
      </c>
      <c r="AR55" s="48">
        <v>92.5</v>
      </c>
      <c r="AS55" s="37">
        <v>68.465000000000003</v>
      </c>
      <c r="AT55" s="48" t="s">
        <v>186</v>
      </c>
      <c r="AU55" s="48">
        <v>4</v>
      </c>
      <c r="AV55" s="48">
        <v>89.5</v>
      </c>
      <c r="AW55" s="37">
        <v>86.777000000000001</v>
      </c>
      <c r="AX55" s="48" t="s">
        <v>192</v>
      </c>
      <c r="AY55" s="48">
        <v>12</v>
      </c>
      <c r="AZ55" s="48">
        <v>84</v>
      </c>
      <c r="BA55" s="37">
        <v>77.239000000000004</v>
      </c>
      <c r="BB55" s="48" t="s">
        <v>181</v>
      </c>
      <c r="BC55" s="48">
        <v>16</v>
      </c>
      <c r="BD55" s="48">
        <v>105.7</v>
      </c>
      <c r="BE55" s="37">
        <v>80.036000000000001</v>
      </c>
      <c r="BF55" s="48" t="s">
        <v>1615</v>
      </c>
      <c r="BG55" s="48">
        <v>8</v>
      </c>
      <c r="BH55" s="48">
        <v>95.8</v>
      </c>
      <c r="BI55" s="37">
        <v>74.463999999999999</v>
      </c>
    </row>
    <row r="56" spans="1:61" ht="14.25" customHeight="1" x14ac:dyDescent="0.25">
      <c r="A56" s="86" t="s">
        <v>63</v>
      </c>
      <c r="B56" s="48" t="s">
        <v>159</v>
      </c>
      <c r="C56" s="48">
        <v>6</v>
      </c>
      <c r="D56" s="48">
        <v>91.2</v>
      </c>
      <c r="E56" s="37">
        <v>68.956999999999994</v>
      </c>
      <c r="F56" s="48" t="s">
        <v>1618</v>
      </c>
      <c r="G56" s="48">
        <v>13</v>
      </c>
      <c r="H56" s="48">
        <v>77.7</v>
      </c>
      <c r="I56" s="37">
        <v>68.096000000000004</v>
      </c>
      <c r="J56" s="48" t="s">
        <v>1619</v>
      </c>
      <c r="K56" s="48">
        <v>10</v>
      </c>
      <c r="L56" s="48">
        <v>97.1</v>
      </c>
      <c r="M56" s="37">
        <v>66.498000000000005</v>
      </c>
      <c r="N56" s="48" t="s">
        <v>1616</v>
      </c>
      <c r="O56" s="48">
        <v>18</v>
      </c>
      <c r="P56" s="48">
        <v>85.1</v>
      </c>
      <c r="Q56" s="37">
        <v>70.251999999999995</v>
      </c>
      <c r="R56" s="48" t="s">
        <v>180</v>
      </c>
      <c r="S56" s="48">
        <v>17</v>
      </c>
      <c r="T56" s="48">
        <v>84.4</v>
      </c>
      <c r="U56" s="37">
        <v>73.305999999999997</v>
      </c>
      <c r="V56" s="48" t="s">
        <v>156</v>
      </c>
      <c r="W56" s="48">
        <v>15</v>
      </c>
      <c r="X56" s="48">
        <v>89.1</v>
      </c>
      <c r="Y56" s="37">
        <v>73.638000000000005</v>
      </c>
      <c r="Z56" s="48" t="s">
        <v>123</v>
      </c>
      <c r="AA56" s="48">
        <v>7</v>
      </c>
      <c r="AB56" s="48">
        <v>91</v>
      </c>
      <c r="AC56" s="37">
        <v>70.266999999999996</v>
      </c>
      <c r="AD56" s="48" t="s">
        <v>117</v>
      </c>
      <c r="AE56" s="48">
        <v>3</v>
      </c>
      <c r="AF56" s="48">
        <v>83.7</v>
      </c>
      <c r="AG56" s="37">
        <v>70.191999999999993</v>
      </c>
      <c r="AH56" s="48" t="s">
        <v>1613</v>
      </c>
      <c r="AI56" s="48">
        <v>19</v>
      </c>
      <c r="AJ56" s="48">
        <v>87.2</v>
      </c>
      <c r="AK56" s="37">
        <v>68.17</v>
      </c>
      <c r="AL56" s="48" t="s">
        <v>1621</v>
      </c>
      <c r="AM56" s="48">
        <v>1</v>
      </c>
      <c r="AN56" s="48">
        <v>86.6</v>
      </c>
      <c r="AO56" s="37">
        <v>68.236000000000004</v>
      </c>
      <c r="AP56" s="48" t="s">
        <v>163</v>
      </c>
      <c r="AQ56" s="48">
        <v>5</v>
      </c>
      <c r="AR56" s="48">
        <v>92.5</v>
      </c>
      <c r="AS56" s="37">
        <v>68.953999999999994</v>
      </c>
      <c r="AT56" s="48" t="s">
        <v>186</v>
      </c>
      <c r="AU56" s="48">
        <v>4</v>
      </c>
      <c r="AV56" s="48">
        <v>89.5</v>
      </c>
      <c r="AW56" s="37">
        <v>78.325999999999993</v>
      </c>
      <c r="AX56" s="48" t="s">
        <v>192</v>
      </c>
      <c r="AY56" s="48">
        <v>12</v>
      </c>
      <c r="AZ56" s="48">
        <v>84</v>
      </c>
      <c r="BA56" s="37">
        <v>72.022999999999996</v>
      </c>
      <c r="BB56" s="48" t="s">
        <v>181</v>
      </c>
      <c r="BC56" s="48">
        <v>16</v>
      </c>
      <c r="BD56" s="48">
        <v>105.7</v>
      </c>
      <c r="BE56" s="37">
        <v>76.747</v>
      </c>
      <c r="BF56" s="48" t="s">
        <v>1615</v>
      </c>
      <c r="BG56" s="48">
        <v>8</v>
      </c>
      <c r="BH56" s="48">
        <v>95.8</v>
      </c>
      <c r="BI56" s="37">
        <v>74.224000000000004</v>
      </c>
    </row>
    <row r="57" spans="1:61" ht="14.25" customHeight="1" x14ac:dyDescent="0.25">
      <c r="A57" s="86" t="s">
        <v>64</v>
      </c>
      <c r="B57" s="48" t="s">
        <v>159</v>
      </c>
      <c r="C57" s="48">
        <v>6</v>
      </c>
      <c r="D57" s="48">
        <v>91.2</v>
      </c>
      <c r="E57" s="37">
        <v>68.102999999999994</v>
      </c>
      <c r="F57" s="48" t="s">
        <v>1618</v>
      </c>
      <c r="G57" s="48">
        <v>13</v>
      </c>
      <c r="H57" s="48">
        <v>77.7</v>
      </c>
      <c r="I57" s="37">
        <v>67.370999999999995</v>
      </c>
      <c r="J57" s="48" t="s">
        <v>1619</v>
      </c>
      <c r="K57" s="48">
        <v>10</v>
      </c>
      <c r="L57" s="48">
        <v>97.1</v>
      </c>
      <c r="M57" s="37">
        <v>66.131</v>
      </c>
      <c r="N57" s="48" t="s">
        <v>1616</v>
      </c>
      <c r="O57" s="48">
        <v>18</v>
      </c>
      <c r="P57" s="48">
        <v>85.1</v>
      </c>
      <c r="Q57" s="37">
        <v>67.634</v>
      </c>
      <c r="R57" s="48" t="s">
        <v>180</v>
      </c>
      <c r="S57" s="48">
        <v>17</v>
      </c>
      <c r="T57" s="48">
        <v>84.4</v>
      </c>
      <c r="U57" s="37">
        <v>69.977999999999994</v>
      </c>
      <c r="V57" s="48" t="s">
        <v>156</v>
      </c>
      <c r="W57" s="48">
        <v>15</v>
      </c>
      <c r="X57" s="48">
        <v>89.1</v>
      </c>
      <c r="Y57" s="37">
        <v>73.846999999999994</v>
      </c>
      <c r="Z57" s="48" t="s">
        <v>123</v>
      </c>
      <c r="AA57" s="48">
        <v>7</v>
      </c>
      <c r="AB57" s="48">
        <v>91</v>
      </c>
      <c r="AC57" s="37">
        <v>69.605000000000004</v>
      </c>
      <c r="AD57" s="48" t="s">
        <v>117</v>
      </c>
      <c r="AE57" s="48">
        <v>3</v>
      </c>
      <c r="AF57" s="48">
        <v>83.7</v>
      </c>
      <c r="AG57" s="37">
        <v>69.021000000000001</v>
      </c>
      <c r="AH57" s="48" t="s">
        <v>1613</v>
      </c>
      <c r="AI57" s="48">
        <v>19</v>
      </c>
      <c r="AJ57" s="48">
        <v>87.2</v>
      </c>
      <c r="AK57" s="37">
        <v>68.554000000000002</v>
      </c>
      <c r="AL57" s="48" t="s">
        <v>1621</v>
      </c>
      <c r="AM57" s="48">
        <v>1</v>
      </c>
      <c r="AN57" s="48">
        <v>86.6</v>
      </c>
      <c r="AO57" s="37">
        <v>69.506</v>
      </c>
      <c r="AP57" s="48" t="s">
        <v>163</v>
      </c>
      <c r="AQ57" s="48">
        <v>5</v>
      </c>
      <c r="AR57" s="48">
        <v>92.5</v>
      </c>
      <c r="AS57" s="37">
        <v>67.691999999999993</v>
      </c>
      <c r="AT57" s="48" t="s">
        <v>186</v>
      </c>
      <c r="AU57" s="48">
        <v>4</v>
      </c>
      <c r="AV57" s="48">
        <v>89.5</v>
      </c>
      <c r="AW57" s="37">
        <v>76.988</v>
      </c>
      <c r="AX57" s="48" t="s">
        <v>192</v>
      </c>
      <c r="AY57" s="48">
        <v>12</v>
      </c>
      <c r="AZ57" s="48">
        <v>84</v>
      </c>
      <c r="BA57" s="37">
        <v>85.475999999999999</v>
      </c>
      <c r="BB57" s="48" t="s">
        <v>181</v>
      </c>
      <c r="BC57" s="48">
        <v>16</v>
      </c>
      <c r="BD57" s="48">
        <v>105.7</v>
      </c>
      <c r="BE57" s="37">
        <v>78.484999999999999</v>
      </c>
      <c r="BF57" s="48" t="s">
        <v>1615</v>
      </c>
      <c r="BG57" s="48">
        <v>8</v>
      </c>
      <c r="BH57" s="48">
        <v>95.8</v>
      </c>
      <c r="BI57" s="37">
        <v>73.100999999999999</v>
      </c>
    </row>
    <row r="58" spans="1:61" ht="14.25" customHeight="1" x14ac:dyDescent="0.25">
      <c r="A58" s="86" t="s">
        <v>65</v>
      </c>
      <c r="B58" s="48" t="s">
        <v>159</v>
      </c>
      <c r="C58" s="48">
        <v>6</v>
      </c>
      <c r="D58" s="48">
        <v>91.2</v>
      </c>
      <c r="E58" s="37">
        <v>68.424000000000007</v>
      </c>
      <c r="F58" s="48" t="s">
        <v>1618</v>
      </c>
      <c r="G58" s="48">
        <v>13</v>
      </c>
      <c r="H58" s="48">
        <v>77.7</v>
      </c>
      <c r="I58" s="37">
        <v>68.903000000000006</v>
      </c>
      <c r="J58" s="48" t="s">
        <v>1619</v>
      </c>
      <c r="K58" s="48">
        <v>10</v>
      </c>
      <c r="L58" s="48">
        <v>97.1</v>
      </c>
      <c r="M58" s="37">
        <v>66.415999999999997</v>
      </c>
      <c r="N58" s="48" t="s">
        <v>1616</v>
      </c>
      <c r="O58" s="48">
        <v>18</v>
      </c>
      <c r="P58" s="48">
        <v>85.1</v>
      </c>
      <c r="Q58" s="37">
        <v>67.346999999999994</v>
      </c>
      <c r="R58" s="48" t="s">
        <v>180</v>
      </c>
      <c r="S58" s="48">
        <v>17</v>
      </c>
      <c r="T58" s="48">
        <v>84.4</v>
      </c>
      <c r="U58" s="37">
        <v>68.667000000000002</v>
      </c>
      <c r="V58" s="48" t="s">
        <v>156</v>
      </c>
      <c r="W58" s="48">
        <v>15</v>
      </c>
      <c r="X58" s="48">
        <v>89.1</v>
      </c>
      <c r="Y58" s="37">
        <v>73.694999999999993</v>
      </c>
      <c r="Z58" s="48" t="s">
        <v>123</v>
      </c>
      <c r="AA58" s="48">
        <v>7</v>
      </c>
      <c r="AB58" s="48">
        <v>91</v>
      </c>
      <c r="AC58" s="37">
        <v>70.433000000000007</v>
      </c>
      <c r="AD58" s="48" t="s">
        <v>117</v>
      </c>
      <c r="AE58" s="48">
        <v>3</v>
      </c>
      <c r="AF58" s="48">
        <v>83.7</v>
      </c>
      <c r="AG58" s="37">
        <v>69.632999999999996</v>
      </c>
      <c r="AH58" s="48" t="s">
        <v>1613</v>
      </c>
      <c r="AI58" s="48">
        <v>19</v>
      </c>
      <c r="AJ58" s="48">
        <v>87.2</v>
      </c>
      <c r="AK58" s="37">
        <v>67.238</v>
      </c>
      <c r="AL58" s="48" t="s">
        <v>1621</v>
      </c>
      <c r="AM58" s="48">
        <v>1</v>
      </c>
      <c r="AN58" s="48">
        <v>86.6</v>
      </c>
      <c r="AO58" s="37">
        <v>71.007000000000005</v>
      </c>
      <c r="AP58" s="48" t="s">
        <v>163</v>
      </c>
      <c r="AQ58" s="48">
        <v>5</v>
      </c>
      <c r="AR58" s="48">
        <v>92.5</v>
      </c>
      <c r="AS58" s="37">
        <v>68.313000000000002</v>
      </c>
      <c r="AT58" s="48" t="s">
        <v>186</v>
      </c>
      <c r="AU58" s="48">
        <v>4</v>
      </c>
      <c r="AV58" s="48">
        <v>89.5</v>
      </c>
      <c r="AW58" s="37">
        <v>74.823999999999998</v>
      </c>
      <c r="AX58" s="48" t="s">
        <v>192</v>
      </c>
      <c r="AY58" s="48">
        <v>12</v>
      </c>
      <c r="AZ58" s="48">
        <v>84</v>
      </c>
      <c r="BA58" s="37">
        <v>75.503</v>
      </c>
      <c r="BB58" s="48" t="s">
        <v>181</v>
      </c>
      <c r="BC58" s="48">
        <v>16</v>
      </c>
      <c r="BD58" s="48">
        <v>105.7</v>
      </c>
      <c r="BE58" s="37">
        <v>77.756</v>
      </c>
      <c r="BF58" s="48" t="s">
        <v>1615</v>
      </c>
      <c r="BG58" s="48">
        <v>8</v>
      </c>
      <c r="BH58" s="48">
        <v>95.8</v>
      </c>
      <c r="BI58" s="37">
        <v>73.224000000000004</v>
      </c>
    </row>
    <row r="59" spans="1:61" ht="14.25" customHeight="1" x14ac:dyDescent="0.25">
      <c r="A59" s="86" t="s">
        <v>66</v>
      </c>
      <c r="B59" s="48" t="s">
        <v>159</v>
      </c>
      <c r="C59" s="48">
        <v>6</v>
      </c>
      <c r="D59" s="48">
        <v>91.2</v>
      </c>
      <c r="E59" s="37">
        <v>70.83</v>
      </c>
      <c r="F59" s="48" t="s">
        <v>1618</v>
      </c>
      <c r="G59" s="48">
        <v>13</v>
      </c>
      <c r="H59" s="48">
        <v>77.7</v>
      </c>
      <c r="I59" s="37">
        <v>68.566999999999993</v>
      </c>
      <c r="J59" s="48" t="s">
        <v>1619</v>
      </c>
      <c r="K59" s="48">
        <v>10</v>
      </c>
      <c r="L59" s="48">
        <v>97.1</v>
      </c>
      <c r="M59" s="37">
        <v>69.037999999999997</v>
      </c>
      <c r="N59" s="48" t="s">
        <v>1616</v>
      </c>
      <c r="O59" s="48">
        <v>18</v>
      </c>
      <c r="P59" s="48">
        <v>85.1</v>
      </c>
      <c r="Q59" s="37">
        <v>68.64</v>
      </c>
      <c r="R59" s="48" t="s">
        <v>180</v>
      </c>
      <c r="S59" s="48">
        <v>17</v>
      </c>
      <c r="T59" s="48">
        <v>84.4</v>
      </c>
      <c r="U59" s="37">
        <v>68.561999999999998</v>
      </c>
      <c r="V59" s="48" t="s">
        <v>156</v>
      </c>
      <c r="W59" s="48">
        <v>15</v>
      </c>
      <c r="X59" s="48">
        <v>89.1</v>
      </c>
      <c r="Y59" s="37">
        <v>73.653000000000006</v>
      </c>
      <c r="Z59" s="48" t="s">
        <v>123</v>
      </c>
      <c r="AA59" s="48">
        <v>7</v>
      </c>
      <c r="AB59" s="48">
        <v>91</v>
      </c>
      <c r="AC59" s="37">
        <v>69.647999999999996</v>
      </c>
      <c r="AD59" s="48" t="s">
        <v>117</v>
      </c>
      <c r="AE59" s="48">
        <v>3</v>
      </c>
      <c r="AF59" s="48">
        <v>83.7</v>
      </c>
      <c r="AG59" s="37">
        <v>69.7</v>
      </c>
      <c r="AH59" s="48" t="s">
        <v>1613</v>
      </c>
      <c r="AI59" s="48">
        <v>19</v>
      </c>
      <c r="AJ59" s="48">
        <v>87.2</v>
      </c>
      <c r="AK59" s="37">
        <v>67.218000000000004</v>
      </c>
      <c r="AL59" s="48" t="s">
        <v>1621</v>
      </c>
      <c r="AM59" s="48">
        <v>1</v>
      </c>
      <c r="AN59" s="48">
        <v>86.6</v>
      </c>
      <c r="AO59" s="37">
        <v>72.453999999999994</v>
      </c>
      <c r="AP59" s="48" t="s">
        <v>163</v>
      </c>
      <c r="AQ59" s="48">
        <v>5</v>
      </c>
      <c r="AR59" s="48">
        <v>92.5</v>
      </c>
      <c r="AS59" s="37">
        <v>68.075000000000003</v>
      </c>
      <c r="AT59" s="48" t="s">
        <v>186</v>
      </c>
      <c r="AU59" s="48">
        <v>4</v>
      </c>
      <c r="AV59" s="48">
        <v>89.5</v>
      </c>
      <c r="AW59" s="37">
        <v>81.936000000000007</v>
      </c>
      <c r="AX59" s="48" t="s">
        <v>192</v>
      </c>
      <c r="AY59" s="48">
        <v>12</v>
      </c>
      <c r="AZ59" s="48">
        <v>84</v>
      </c>
      <c r="BA59" s="37">
        <v>73.885999999999996</v>
      </c>
      <c r="BB59" s="48" t="s">
        <v>181</v>
      </c>
      <c r="BC59" s="48">
        <v>16</v>
      </c>
      <c r="BD59" s="48">
        <v>105.7</v>
      </c>
      <c r="BE59" s="37">
        <v>77.897999999999996</v>
      </c>
      <c r="BF59" s="48" t="s">
        <v>1615</v>
      </c>
      <c r="BG59" s="48">
        <v>8</v>
      </c>
      <c r="BH59" s="48">
        <v>95.8</v>
      </c>
      <c r="BI59" s="37">
        <v>81.215000000000003</v>
      </c>
    </row>
    <row r="60" spans="1:61" ht="14.25" customHeight="1" x14ac:dyDescent="0.25">
      <c r="A60" s="86" t="s">
        <v>67</v>
      </c>
      <c r="B60" s="48" t="s">
        <v>159</v>
      </c>
      <c r="C60" s="48">
        <v>6</v>
      </c>
      <c r="D60" s="48">
        <v>91.2</v>
      </c>
      <c r="E60" s="37">
        <v>68.747</v>
      </c>
      <c r="F60" s="48" t="s">
        <v>1618</v>
      </c>
      <c r="G60" s="48">
        <v>13</v>
      </c>
      <c r="H60" s="48">
        <v>77.7</v>
      </c>
      <c r="I60" s="37">
        <v>67.712000000000003</v>
      </c>
      <c r="J60" s="48" t="s">
        <v>1619</v>
      </c>
      <c r="K60" s="48">
        <v>10</v>
      </c>
      <c r="L60" s="48">
        <v>97.1</v>
      </c>
      <c r="M60" s="37">
        <v>66.616</v>
      </c>
      <c r="N60" s="48" t="s">
        <v>1616</v>
      </c>
      <c r="O60" s="48">
        <v>18</v>
      </c>
      <c r="P60" s="48">
        <v>85.1</v>
      </c>
      <c r="Q60" s="37">
        <v>67.593999999999994</v>
      </c>
      <c r="R60" s="48" t="s">
        <v>180</v>
      </c>
      <c r="S60" s="48">
        <v>17</v>
      </c>
      <c r="T60" s="48">
        <v>84.4</v>
      </c>
      <c r="U60" s="37">
        <v>70.576999999999998</v>
      </c>
      <c r="V60" s="48" t="s">
        <v>156</v>
      </c>
      <c r="W60" s="48">
        <v>15</v>
      </c>
      <c r="X60" s="48">
        <v>89.1</v>
      </c>
      <c r="Y60" s="37">
        <v>72.917000000000002</v>
      </c>
      <c r="Z60" s="48" t="s">
        <v>123</v>
      </c>
      <c r="AA60" s="48">
        <v>7</v>
      </c>
      <c r="AB60" s="48">
        <v>91</v>
      </c>
      <c r="AC60" s="37">
        <v>72.483000000000004</v>
      </c>
      <c r="AD60" s="48" t="s">
        <v>117</v>
      </c>
      <c r="AE60" s="48">
        <v>3</v>
      </c>
      <c r="AF60" s="48">
        <v>83.7</v>
      </c>
      <c r="AG60" s="37">
        <v>70.692999999999998</v>
      </c>
      <c r="AH60" s="48" t="s">
        <v>1613</v>
      </c>
      <c r="AI60" s="48">
        <v>19</v>
      </c>
      <c r="AJ60" s="48">
        <v>87.2</v>
      </c>
      <c r="AK60" s="37">
        <v>67.650999999999996</v>
      </c>
      <c r="AL60" s="48" t="s">
        <v>1621</v>
      </c>
      <c r="AM60" s="48">
        <v>1</v>
      </c>
      <c r="AN60" s="48">
        <v>86.6</v>
      </c>
      <c r="AO60" s="37">
        <v>69.283000000000001</v>
      </c>
      <c r="AP60" s="48" t="s">
        <v>163</v>
      </c>
      <c r="AQ60" s="48">
        <v>5</v>
      </c>
      <c r="AR60" s="48">
        <v>92.5</v>
      </c>
      <c r="AS60" s="37">
        <v>68.561999999999998</v>
      </c>
      <c r="AT60" s="48" t="s">
        <v>186</v>
      </c>
      <c r="AU60" s="48">
        <v>4</v>
      </c>
      <c r="AV60" s="48">
        <v>89.5</v>
      </c>
      <c r="AW60" s="37">
        <v>76.242999999999995</v>
      </c>
      <c r="AX60" s="48" t="s">
        <v>192</v>
      </c>
      <c r="AY60" s="48">
        <v>12</v>
      </c>
      <c r="AZ60" s="48">
        <v>84</v>
      </c>
      <c r="BA60" s="37">
        <v>75.861999999999995</v>
      </c>
      <c r="BB60" s="48" t="s">
        <v>181</v>
      </c>
      <c r="BC60" s="48">
        <v>16</v>
      </c>
      <c r="BD60" s="48">
        <v>105.7</v>
      </c>
      <c r="BE60" s="37">
        <v>81.304000000000002</v>
      </c>
      <c r="BF60" s="112" t="s">
        <v>128</v>
      </c>
      <c r="BG60" s="113"/>
      <c r="BH60" s="114"/>
      <c r="BI60" s="37">
        <v>146.33000000000001</v>
      </c>
    </row>
    <row r="61" spans="1:61" ht="14.25" customHeight="1" x14ac:dyDescent="0.25">
      <c r="A61" s="86" t="s">
        <v>68</v>
      </c>
      <c r="B61" s="48" t="s">
        <v>159</v>
      </c>
      <c r="C61" s="48">
        <v>6</v>
      </c>
      <c r="D61" s="48">
        <v>91.2</v>
      </c>
      <c r="E61" s="37">
        <v>67.677999999999997</v>
      </c>
      <c r="F61" s="48" t="s">
        <v>1618</v>
      </c>
      <c r="G61" s="48">
        <v>13</v>
      </c>
      <c r="H61" s="48">
        <v>77.7</v>
      </c>
      <c r="I61" s="37">
        <v>67.585999999999999</v>
      </c>
      <c r="J61" s="48" t="s">
        <v>1619</v>
      </c>
      <c r="K61" s="48">
        <v>10</v>
      </c>
      <c r="L61" s="48">
        <v>97.1</v>
      </c>
      <c r="M61" s="37">
        <v>66.504000000000005</v>
      </c>
      <c r="N61" s="48" t="s">
        <v>1616</v>
      </c>
      <c r="O61" s="48">
        <v>18</v>
      </c>
      <c r="P61" s="48">
        <v>85.1</v>
      </c>
      <c r="Q61" s="37">
        <v>68.394000000000005</v>
      </c>
      <c r="R61" s="48" t="s">
        <v>180</v>
      </c>
      <c r="S61" s="48">
        <v>17</v>
      </c>
      <c r="T61" s="48">
        <v>84.4</v>
      </c>
      <c r="U61" s="37">
        <v>68.599000000000004</v>
      </c>
      <c r="V61" s="48" t="s">
        <v>156</v>
      </c>
      <c r="W61" s="48">
        <v>15</v>
      </c>
      <c r="X61" s="48">
        <v>89.1</v>
      </c>
      <c r="Y61" s="37">
        <v>71.721000000000004</v>
      </c>
      <c r="Z61" s="48" t="s">
        <v>123</v>
      </c>
      <c r="AA61" s="48">
        <v>7</v>
      </c>
      <c r="AB61" s="48">
        <v>91</v>
      </c>
      <c r="AC61" s="37">
        <v>69.792000000000002</v>
      </c>
      <c r="AD61" s="48" t="s">
        <v>117</v>
      </c>
      <c r="AE61" s="48">
        <v>3</v>
      </c>
      <c r="AF61" s="48">
        <v>83.7</v>
      </c>
      <c r="AG61" s="37">
        <v>73.948999999999998</v>
      </c>
      <c r="AH61" s="48" t="s">
        <v>1613</v>
      </c>
      <c r="AI61" s="48">
        <v>19</v>
      </c>
      <c r="AJ61" s="48">
        <v>87.2</v>
      </c>
      <c r="AK61" s="37">
        <v>68.084000000000003</v>
      </c>
      <c r="AL61" s="48" t="s">
        <v>1621</v>
      </c>
      <c r="AM61" s="48">
        <v>1</v>
      </c>
      <c r="AN61" s="48">
        <v>86.6</v>
      </c>
      <c r="AO61" s="37">
        <v>68.405000000000001</v>
      </c>
      <c r="AP61" s="48" t="s">
        <v>163</v>
      </c>
      <c r="AQ61" s="48">
        <v>5</v>
      </c>
      <c r="AR61" s="48">
        <v>92.5</v>
      </c>
      <c r="AS61" s="37">
        <v>72.7</v>
      </c>
      <c r="AT61" s="48" t="s">
        <v>186</v>
      </c>
      <c r="AU61" s="48">
        <v>4</v>
      </c>
      <c r="AV61" s="48">
        <v>89.5</v>
      </c>
      <c r="AW61" s="37">
        <v>76.113</v>
      </c>
      <c r="AX61" s="48" t="s">
        <v>192</v>
      </c>
      <c r="AY61" s="48">
        <v>12</v>
      </c>
      <c r="AZ61" s="48">
        <v>84</v>
      </c>
      <c r="BA61" s="37">
        <v>73.171999999999997</v>
      </c>
      <c r="BB61" s="112" t="s">
        <v>128</v>
      </c>
      <c r="BC61" s="113"/>
      <c r="BD61" s="114"/>
      <c r="BE61" s="37">
        <v>147.441</v>
      </c>
      <c r="BF61" s="48" t="s">
        <v>1620</v>
      </c>
      <c r="BG61" s="48">
        <v>4</v>
      </c>
      <c r="BH61" s="48">
        <v>93.7</v>
      </c>
      <c r="BI61" s="37">
        <v>78.302000000000007</v>
      </c>
    </row>
    <row r="62" spans="1:61" ht="14.25" customHeight="1" x14ac:dyDescent="0.25">
      <c r="A62" s="86" t="s">
        <v>69</v>
      </c>
      <c r="B62" s="48" t="s">
        <v>159</v>
      </c>
      <c r="C62" s="48">
        <v>6</v>
      </c>
      <c r="D62" s="48">
        <v>91.2</v>
      </c>
      <c r="E62" s="37">
        <v>67.903999999999996</v>
      </c>
      <c r="F62" s="48" t="s">
        <v>1618</v>
      </c>
      <c r="G62" s="48">
        <v>13</v>
      </c>
      <c r="H62" s="48">
        <v>77.7</v>
      </c>
      <c r="I62" s="37">
        <v>67.825999999999993</v>
      </c>
      <c r="J62" s="48" t="s">
        <v>1619</v>
      </c>
      <c r="K62" s="48">
        <v>10</v>
      </c>
      <c r="L62" s="48">
        <v>97.1</v>
      </c>
      <c r="M62" s="37">
        <v>65.268000000000001</v>
      </c>
      <c r="N62" s="48" t="s">
        <v>1616</v>
      </c>
      <c r="O62" s="48">
        <v>18</v>
      </c>
      <c r="P62" s="48">
        <v>85.1</v>
      </c>
      <c r="Q62" s="37">
        <v>68.069000000000003</v>
      </c>
      <c r="R62" s="48" t="s">
        <v>180</v>
      </c>
      <c r="S62" s="48">
        <v>17</v>
      </c>
      <c r="T62" s="48">
        <v>84.4</v>
      </c>
      <c r="U62" s="37">
        <v>68.057000000000002</v>
      </c>
      <c r="V62" s="48" t="s">
        <v>156</v>
      </c>
      <c r="W62" s="48">
        <v>15</v>
      </c>
      <c r="X62" s="48">
        <v>89.1</v>
      </c>
      <c r="Y62" s="37">
        <v>71.828999999999994</v>
      </c>
      <c r="Z62" s="48" t="s">
        <v>123</v>
      </c>
      <c r="AA62" s="48">
        <v>7</v>
      </c>
      <c r="AB62" s="48">
        <v>91</v>
      </c>
      <c r="AC62" s="37">
        <v>71.153000000000006</v>
      </c>
      <c r="AD62" s="48" t="s">
        <v>117</v>
      </c>
      <c r="AE62" s="48">
        <v>3</v>
      </c>
      <c r="AF62" s="48">
        <v>83.7</v>
      </c>
      <c r="AG62" s="37">
        <v>69.501999999999995</v>
      </c>
      <c r="AH62" s="48" t="s">
        <v>1613</v>
      </c>
      <c r="AI62" s="48">
        <v>19</v>
      </c>
      <c r="AJ62" s="48">
        <v>87.2</v>
      </c>
      <c r="AK62" s="37">
        <v>71.471000000000004</v>
      </c>
      <c r="AL62" s="48" t="s">
        <v>1621</v>
      </c>
      <c r="AM62" s="48">
        <v>1</v>
      </c>
      <c r="AN62" s="48">
        <v>86.6</v>
      </c>
      <c r="AO62" s="37">
        <v>69.462999999999994</v>
      </c>
      <c r="AP62" s="48" t="s">
        <v>163</v>
      </c>
      <c r="AQ62" s="48">
        <v>5</v>
      </c>
      <c r="AR62" s="48">
        <v>92.5</v>
      </c>
      <c r="AS62" s="37">
        <v>67.400000000000006</v>
      </c>
      <c r="AT62" s="48" t="s">
        <v>186</v>
      </c>
      <c r="AU62" s="48">
        <v>4</v>
      </c>
      <c r="AV62" s="48">
        <v>89.5</v>
      </c>
      <c r="AW62" s="37">
        <v>77.176000000000002</v>
      </c>
      <c r="AX62" s="48" t="s">
        <v>192</v>
      </c>
      <c r="AY62" s="48">
        <v>12</v>
      </c>
      <c r="AZ62" s="48">
        <v>84</v>
      </c>
      <c r="BA62" s="37">
        <v>73.153999999999996</v>
      </c>
      <c r="BB62" s="48" t="s">
        <v>185</v>
      </c>
      <c r="BC62" s="48">
        <v>8</v>
      </c>
      <c r="BD62" s="48">
        <v>92</v>
      </c>
      <c r="BE62" s="37">
        <v>75.126000000000005</v>
      </c>
      <c r="BF62" s="48" t="s">
        <v>1620</v>
      </c>
      <c r="BG62" s="48">
        <v>4</v>
      </c>
      <c r="BH62" s="48">
        <v>93.7</v>
      </c>
      <c r="BI62" s="37">
        <v>78.896000000000001</v>
      </c>
    </row>
    <row r="63" spans="1:61" ht="14.25" customHeight="1" x14ac:dyDescent="0.25">
      <c r="A63" s="86" t="s">
        <v>70</v>
      </c>
      <c r="B63" s="48" t="s">
        <v>159</v>
      </c>
      <c r="C63" s="48">
        <v>6</v>
      </c>
      <c r="D63" s="48">
        <v>91.2</v>
      </c>
      <c r="E63" s="37">
        <v>68.013999999999996</v>
      </c>
      <c r="F63" s="48" t="s">
        <v>1618</v>
      </c>
      <c r="G63" s="48">
        <v>13</v>
      </c>
      <c r="H63" s="48">
        <v>77.7</v>
      </c>
      <c r="I63" s="37">
        <v>66.606999999999999</v>
      </c>
      <c r="J63" s="48" t="s">
        <v>1619</v>
      </c>
      <c r="K63" s="48">
        <v>10</v>
      </c>
      <c r="L63" s="48">
        <v>97.1</v>
      </c>
      <c r="M63" s="37">
        <v>66.551000000000002</v>
      </c>
      <c r="N63" s="48" t="s">
        <v>1616</v>
      </c>
      <c r="O63" s="48">
        <v>18</v>
      </c>
      <c r="P63" s="48">
        <v>85.1</v>
      </c>
      <c r="Q63" s="37">
        <v>69.17</v>
      </c>
      <c r="R63" s="48" t="s">
        <v>180</v>
      </c>
      <c r="S63" s="48">
        <v>17</v>
      </c>
      <c r="T63" s="48">
        <v>84.4</v>
      </c>
      <c r="U63" s="37">
        <v>67.352999999999994</v>
      </c>
      <c r="V63" s="48" t="s">
        <v>156</v>
      </c>
      <c r="W63" s="48">
        <v>15</v>
      </c>
      <c r="X63" s="48">
        <v>89.1</v>
      </c>
      <c r="Y63" s="37">
        <v>71.688000000000002</v>
      </c>
      <c r="Z63" s="48" t="s">
        <v>123</v>
      </c>
      <c r="AA63" s="48">
        <v>7</v>
      </c>
      <c r="AB63" s="48">
        <v>91</v>
      </c>
      <c r="AC63" s="37">
        <v>71.078000000000003</v>
      </c>
      <c r="AD63" s="48" t="s">
        <v>117</v>
      </c>
      <c r="AE63" s="48">
        <v>3</v>
      </c>
      <c r="AF63" s="48">
        <v>83.7</v>
      </c>
      <c r="AG63" s="37">
        <v>70.926000000000002</v>
      </c>
      <c r="AH63" s="48" t="s">
        <v>1613</v>
      </c>
      <c r="AI63" s="48">
        <v>19</v>
      </c>
      <c r="AJ63" s="48">
        <v>87.2</v>
      </c>
      <c r="AK63" s="37">
        <v>68.247</v>
      </c>
      <c r="AL63" s="48" t="s">
        <v>1621</v>
      </c>
      <c r="AM63" s="48">
        <v>1</v>
      </c>
      <c r="AN63" s="48">
        <v>86.6</v>
      </c>
      <c r="AO63" s="37">
        <v>82.88</v>
      </c>
      <c r="AP63" s="48" t="s">
        <v>163</v>
      </c>
      <c r="AQ63" s="48">
        <v>5</v>
      </c>
      <c r="AR63" s="48">
        <v>92.5</v>
      </c>
      <c r="AS63" s="37">
        <v>68.712999999999994</v>
      </c>
      <c r="AT63" s="112" t="s">
        <v>128</v>
      </c>
      <c r="AU63" s="113"/>
      <c r="AV63" s="114"/>
      <c r="AW63" s="37">
        <v>138.4</v>
      </c>
      <c r="AX63" s="112" t="s">
        <v>128</v>
      </c>
      <c r="AY63" s="113"/>
      <c r="AZ63" s="114"/>
      <c r="BA63" s="37">
        <v>138.18</v>
      </c>
      <c r="BB63" s="48" t="s">
        <v>185</v>
      </c>
      <c r="BC63" s="48">
        <v>8</v>
      </c>
      <c r="BD63" s="48">
        <v>92</v>
      </c>
      <c r="BE63" s="37">
        <v>71.192999999999998</v>
      </c>
      <c r="BF63" s="48" t="s">
        <v>1620</v>
      </c>
      <c r="BG63" s="48">
        <v>4</v>
      </c>
      <c r="BH63" s="48">
        <v>93.7</v>
      </c>
      <c r="BI63" s="37">
        <v>79.122</v>
      </c>
    </row>
    <row r="64" spans="1:61" ht="14.25" customHeight="1" x14ac:dyDescent="0.25">
      <c r="A64" s="86" t="s">
        <v>71</v>
      </c>
      <c r="B64" s="48" t="s">
        <v>159</v>
      </c>
      <c r="C64" s="48">
        <v>6</v>
      </c>
      <c r="D64" s="48">
        <v>91.2</v>
      </c>
      <c r="E64" s="37">
        <v>67.17</v>
      </c>
      <c r="F64" s="48" t="s">
        <v>1618</v>
      </c>
      <c r="G64" s="48">
        <v>13</v>
      </c>
      <c r="H64" s="48">
        <v>77.7</v>
      </c>
      <c r="I64" s="37">
        <v>67.022000000000006</v>
      </c>
      <c r="J64" s="48" t="s">
        <v>1619</v>
      </c>
      <c r="K64" s="48">
        <v>10</v>
      </c>
      <c r="L64" s="48">
        <v>97.1</v>
      </c>
      <c r="M64" s="37">
        <v>66.804000000000002</v>
      </c>
      <c r="N64" s="48" t="s">
        <v>1616</v>
      </c>
      <c r="O64" s="48">
        <v>18</v>
      </c>
      <c r="P64" s="48">
        <v>85.1</v>
      </c>
      <c r="Q64" s="37">
        <v>69.884</v>
      </c>
      <c r="R64" s="48" t="s">
        <v>180</v>
      </c>
      <c r="S64" s="48">
        <v>17</v>
      </c>
      <c r="T64" s="48">
        <v>84.4</v>
      </c>
      <c r="U64" s="37">
        <v>67.203000000000003</v>
      </c>
      <c r="V64" s="112" t="s">
        <v>128</v>
      </c>
      <c r="W64" s="113"/>
      <c r="X64" s="114"/>
      <c r="Y64" s="37">
        <v>134.90899999999999</v>
      </c>
      <c r="Z64" s="48" t="s">
        <v>123</v>
      </c>
      <c r="AA64" s="48">
        <v>7</v>
      </c>
      <c r="AB64" s="48">
        <v>91</v>
      </c>
      <c r="AC64" s="37">
        <v>74.061000000000007</v>
      </c>
      <c r="AD64" s="48" t="s">
        <v>117</v>
      </c>
      <c r="AE64" s="48">
        <v>3</v>
      </c>
      <c r="AF64" s="48">
        <v>83.7</v>
      </c>
      <c r="AG64" s="37">
        <v>70.864999999999995</v>
      </c>
      <c r="AH64" s="48" t="s">
        <v>1613</v>
      </c>
      <c r="AI64" s="48">
        <v>19</v>
      </c>
      <c r="AJ64" s="48">
        <v>87.2</v>
      </c>
      <c r="AK64" s="37">
        <v>70.304000000000002</v>
      </c>
      <c r="AL64" s="48" t="s">
        <v>1621</v>
      </c>
      <c r="AM64" s="48">
        <v>1</v>
      </c>
      <c r="AN64" s="48">
        <v>86.6</v>
      </c>
      <c r="AO64" s="37">
        <v>68.950999999999993</v>
      </c>
      <c r="AP64" s="48" t="s">
        <v>163</v>
      </c>
      <c r="AQ64" s="48">
        <v>5</v>
      </c>
      <c r="AR64" s="48">
        <v>92.5</v>
      </c>
      <c r="AS64" s="37">
        <v>69.066000000000003</v>
      </c>
      <c r="AT64" s="48" t="s">
        <v>182</v>
      </c>
      <c r="AU64" s="48">
        <v>3</v>
      </c>
      <c r="AV64" s="48">
        <v>82.6</v>
      </c>
      <c r="AW64" s="37">
        <v>70.748000000000005</v>
      </c>
      <c r="AX64" s="48" t="s">
        <v>157</v>
      </c>
      <c r="AY64" s="48">
        <v>7</v>
      </c>
      <c r="AZ64" s="48">
        <v>88.7</v>
      </c>
      <c r="BA64" s="37">
        <v>73.965999999999994</v>
      </c>
      <c r="BB64" s="48" t="s">
        <v>185</v>
      </c>
      <c r="BC64" s="48">
        <v>8</v>
      </c>
      <c r="BD64" s="48">
        <v>92</v>
      </c>
      <c r="BE64" s="37">
        <v>75.555000000000007</v>
      </c>
      <c r="BF64" s="48" t="s">
        <v>1620</v>
      </c>
      <c r="BG64" s="48">
        <v>4</v>
      </c>
      <c r="BH64" s="48">
        <v>93.7</v>
      </c>
      <c r="BI64" s="37">
        <v>83.417000000000002</v>
      </c>
    </row>
    <row r="65" spans="1:61" ht="14.25" customHeight="1" x14ac:dyDescent="0.25">
      <c r="A65" s="86" t="s">
        <v>72</v>
      </c>
      <c r="B65" s="48" t="s">
        <v>159</v>
      </c>
      <c r="C65" s="48">
        <v>6</v>
      </c>
      <c r="D65" s="48">
        <v>91.2</v>
      </c>
      <c r="E65" s="37">
        <v>68.352000000000004</v>
      </c>
      <c r="F65" s="48" t="s">
        <v>1618</v>
      </c>
      <c r="G65" s="48">
        <v>13</v>
      </c>
      <c r="H65" s="48">
        <v>77.7</v>
      </c>
      <c r="I65" s="37">
        <v>67.695999999999998</v>
      </c>
      <c r="J65" s="48" t="s">
        <v>1619</v>
      </c>
      <c r="K65" s="48">
        <v>10</v>
      </c>
      <c r="L65" s="48">
        <v>97.1</v>
      </c>
      <c r="M65" s="37">
        <v>67.959999999999994</v>
      </c>
      <c r="N65" s="48" t="s">
        <v>1616</v>
      </c>
      <c r="O65" s="48">
        <v>18</v>
      </c>
      <c r="P65" s="48">
        <v>85.1</v>
      </c>
      <c r="Q65" s="37">
        <v>67.587000000000003</v>
      </c>
      <c r="R65" s="48" t="s">
        <v>180</v>
      </c>
      <c r="S65" s="48">
        <v>17</v>
      </c>
      <c r="T65" s="48">
        <v>84.4</v>
      </c>
      <c r="U65" s="37">
        <v>70.259</v>
      </c>
      <c r="V65" s="48" t="s">
        <v>161</v>
      </c>
      <c r="W65" s="48">
        <v>6</v>
      </c>
      <c r="X65" s="48">
        <v>82.2</v>
      </c>
      <c r="Y65" s="37">
        <v>69.31</v>
      </c>
      <c r="Z65" s="48" t="s">
        <v>123</v>
      </c>
      <c r="AA65" s="48">
        <v>7</v>
      </c>
      <c r="AB65" s="48">
        <v>91</v>
      </c>
      <c r="AC65" s="37">
        <v>70.796000000000006</v>
      </c>
      <c r="AD65" s="48" t="s">
        <v>117</v>
      </c>
      <c r="AE65" s="48">
        <v>3</v>
      </c>
      <c r="AF65" s="48">
        <v>83.7</v>
      </c>
      <c r="AG65" s="37">
        <v>71.180000000000007</v>
      </c>
      <c r="AH65" s="48" t="s">
        <v>1613</v>
      </c>
      <c r="AI65" s="48">
        <v>19</v>
      </c>
      <c r="AJ65" s="48">
        <v>87.2</v>
      </c>
      <c r="AK65" s="37">
        <v>69.088999999999999</v>
      </c>
      <c r="AL65" s="48" t="s">
        <v>1621</v>
      </c>
      <c r="AM65" s="48">
        <v>1</v>
      </c>
      <c r="AN65" s="48">
        <v>86.6</v>
      </c>
      <c r="AO65" s="37">
        <v>69.572999999999993</v>
      </c>
      <c r="AP65" s="48" t="s">
        <v>163</v>
      </c>
      <c r="AQ65" s="48">
        <v>5</v>
      </c>
      <c r="AR65" s="48">
        <v>92.5</v>
      </c>
      <c r="AS65" s="37">
        <v>68.956000000000003</v>
      </c>
      <c r="AT65" s="48" t="s">
        <v>182</v>
      </c>
      <c r="AU65" s="48">
        <v>3</v>
      </c>
      <c r="AV65" s="48">
        <v>82.6</v>
      </c>
      <c r="AW65" s="37">
        <v>70.304000000000002</v>
      </c>
      <c r="AX65" s="48" t="s">
        <v>157</v>
      </c>
      <c r="AY65" s="48">
        <v>7</v>
      </c>
      <c r="AZ65" s="48">
        <v>88.7</v>
      </c>
      <c r="BA65" s="37">
        <v>74.451999999999998</v>
      </c>
      <c r="BB65" s="48" t="s">
        <v>185</v>
      </c>
      <c r="BC65" s="48">
        <v>8</v>
      </c>
      <c r="BD65" s="48">
        <v>92</v>
      </c>
      <c r="BE65" s="37">
        <v>79.007000000000005</v>
      </c>
      <c r="BF65" s="48" t="s">
        <v>1620</v>
      </c>
      <c r="BG65" s="48">
        <v>4</v>
      </c>
      <c r="BH65" s="48">
        <v>93.7</v>
      </c>
      <c r="BI65" s="37">
        <v>115.881</v>
      </c>
    </row>
    <row r="66" spans="1:61" ht="14.25" customHeight="1" x14ac:dyDescent="0.25">
      <c r="A66" s="86" t="s">
        <v>73</v>
      </c>
      <c r="B66" s="112" t="s">
        <v>128</v>
      </c>
      <c r="C66" s="113"/>
      <c r="D66" s="114"/>
      <c r="E66" s="37">
        <v>132.27699999999999</v>
      </c>
      <c r="F66" s="48" t="s">
        <v>1618</v>
      </c>
      <c r="G66" s="48">
        <v>13</v>
      </c>
      <c r="H66" s="48">
        <v>77.7</v>
      </c>
      <c r="I66" s="37">
        <v>67.358000000000004</v>
      </c>
      <c r="J66" s="48" t="s">
        <v>1619</v>
      </c>
      <c r="K66" s="48">
        <v>10</v>
      </c>
      <c r="L66" s="48">
        <v>97.1</v>
      </c>
      <c r="M66" s="37">
        <v>66.98</v>
      </c>
      <c r="N66" s="48" t="s">
        <v>1616</v>
      </c>
      <c r="O66" s="48">
        <v>18</v>
      </c>
      <c r="P66" s="48">
        <v>85.1</v>
      </c>
      <c r="Q66" s="37">
        <v>68.665999999999997</v>
      </c>
      <c r="R66" s="48" t="s">
        <v>180</v>
      </c>
      <c r="S66" s="48">
        <v>17</v>
      </c>
      <c r="T66" s="48">
        <v>84.4</v>
      </c>
      <c r="U66" s="37">
        <v>69.152000000000001</v>
      </c>
      <c r="V66" s="48" t="s">
        <v>161</v>
      </c>
      <c r="W66" s="48">
        <v>6</v>
      </c>
      <c r="X66" s="48">
        <v>82.2</v>
      </c>
      <c r="Y66" s="37">
        <v>67.585999999999999</v>
      </c>
      <c r="Z66" s="112" t="s">
        <v>128</v>
      </c>
      <c r="AA66" s="113"/>
      <c r="AB66" s="114"/>
      <c r="AC66" s="37">
        <v>137.166</v>
      </c>
      <c r="AD66" s="112" t="s">
        <v>128</v>
      </c>
      <c r="AE66" s="113"/>
      <c r="AF66" s="114"/>
      <c r="AG66" s="37">
        <v>136.428</v>
      </c>
      <c r="AH66" s="48" t="s">
        <v>1613</v>
      </c>
      <c r="AI66" s="48">
        <v>19</v>
      </c>
      <c r="AJ66" s="48">
        <v>87.2</v>
      </c>
      <c r="AK66" s="37">
        <v>69.597999999999999</v>
      </c>
      <c r="AL66" s="48" t="s">
        <v>1621</v>
      </c>
      <c r="AM66" s="48">
        <v>1</v>
      </c>
      <c r="AN66" s="48">
        <v>86.6</v>
      </c>
      <c r="AO66" s="37">
        <v>72.832999999999998</v>
      </c>
      <c r="AP66" s="48" t="s">
        <v>163</v>
      </c>
      <c r="AQ66" s="48">
        <v>5</v>
      </c>
      <c r="AR66" s="48">
        <v>92.5</v>
      </c>
      <c r="AS66" s="37">
        <v>91.35</v>
      </c>
      <c r="AT66" s="48" t="s">
        <v>182</v>
      </c>
      <c r="AU66" s="48">
        <v>3</v>
      </c>
      <c r="AV66" s="48">
        <v>82.6</v>
      </c>
      <c r="AW66" s="37">
        <v>70.325000000000003</v>
      </c>
      <c r="AX66" s="48" t="s">
        <v>157</v>
      </c>
      <c r="AY66" s="48">
        <v>7</v>
      </c>
      <c r="AZ66" s="48">
        <v>88.7</v>
      </c>
      <c r="BA66" s="37">
        <v>80.132000000000005</v>
      </c>
      <c r="BB66" s="48" t="s">
        <v>185</v>
      </c>
      <c r="BC66" s="48">
        <v>8</v>
      </c>
      <c r="BD66" s="48">
        <v>92</v>
      </c>
      <c r="BE66" s="37">
        <v>75.98</v>
      </c>
      <c r="BF66" s="48" t="s">
        <v>1620</v>
      </c>
      <c r="BG66" s="48">
        <v>4</v>
      </c>
      <c r="BH66" s="48">
        <v>93.7</v>
      </c>
      <c r="BI66" s="37">
        <v>80.183999999999997</v>
      </c>
    </row>
    <row r="67" spans="1:61" ht="14.25" customHeight="1" x14ac:dyDescent="0.25">
      <c r="A67" s="86" t="s">
        <v>74</v>
      </c>
      <c r="B67" s="48" t="s">
        <v>162</v>
      </c>
      <c r="C67" s="48">
        <v>20</v>
      </c>
      <c r="D67" s="48">
        <v>90.9</v>
      </c>
      <c r="E67" s="37">
        <v>70.119</v>
      </c>
      <c r="F67" s="48" t="s">
        <v>1618</v>
      </c>
      <c r="G67" s="48">
        <v>13</v>
      </c>
      <c r="H67" s="48">
        <v>77.7</v>
      </c>
      <c r="I67" s="37">
        <v>68.25</v>
      </c>
      <c r="J67" s="48" t="s">
        <v>1619</v>
      </c>
      <c r="K67" s="48">
        <v>10</v>
      </c>
      <c r="L67" s="48">
        <v>97.1</v>
      </c>
      <c r="M67" s="37">
        <v>66.224000000000004</v>
      </c>
      <c r="N67" s="48" t="s">
        <v>1616</v>
      </c>
      <c r="O67" s="48">
        <v>18</v>
      </c>
      <c r="P67" s="48">
        <v>85.1</v>
      </c>
      <c r="Q67" s="37">
        <v>68.302000000000007</v>
      </c>
      <c r="R67" s="48" t="s">
        <v>180</v>
      </c>
      <c r="S67" s="48">
        <v>17</v>
      </c>
      <c r="T67" s="48">
        <v>84.4</v>
      </c>
      <c r="U67" s="37">
        <v>69.180000000000007</v>
      </c>
      <c r="V67" s="48" t="s">
        <v>161</v>
      </c>
      <c r="W67" s="48">
        <v>6</v>
      </c>
      <c r="X67" s="48">
        <v>82.2</v>
      </c>
      <c r="Y67" s="37">
        <v>68.659000000000006</v>
      </c>
      <c r="Z67" s="48" t="s">
        <v>121</v>
      </c>
      <c r="AA67" s="48">
        <v>15</v>
      </c>
      <c r="AB67" s="48">
        <v>82</v>
      </c>
      <c r="AC67" s="37">
        <v>70.417000000000002</v>
      </c>
      <c r="AD67" s="48" t="s">
        <v>118</v>
      </c>
      <c r="AE67" s="48">
        <v>19</v>
      </c>
      <c r="AF67" s="48">
        <v>87.6</v>
      </c>
      <c r="AG67" s="37">
        <v>68.995999999999995</v>
      </c>
      <c r="AH67" s="112" t="s">
        <v>128</v>
      </c>
      <c r="AI67" s="113"/>
      <c r="AJ67" s="114"/>
      <c r="AK67" s="37">
        <v>140.77799999999999</v>
      </c>
      <c r="AL67" s="48" t="s">
        <v>1621</v>
      </c>
      <c r="AM67" s="48">
        <v>1</v>
      </c>
      <c r="AN67" s="48">
        <v>86.6</v>
      </c>
      <c r="AO67" s="37">
        <v>70.25</v>
      </c>
      <c r="AP67" s="48" t="s">
        <v>163</v>
      </c>
      <c r="AQ67" s="48">
        <v>5</v>
      </c>
      <c r="AR67" s="48">
        <v>92.5</v>
      </c>
      <c r="AS67" s="37">
        <v>68.048000000000002</v>
      </c>
      <c r="AT67" s="48" t="s">
        <v>182</v>
      </c>
      <c r="AU67" s="48">
        <v>3</v>
      </c>
      <c r="AV67" s="48">
        <v>82.6</v>
      </c>
      <c r="AW67" s="37">
        <v>73.463999999999999</v>
      </c>
      <c r="AX67" s="48" t="s">
        <v>157</v>
      </c>
      <c r="AY67" s="48">
        <v>7</v>
      </c>
      <c r="AZ67" s="48">
        <v>88.7</v>
      </c>
      <c r="BA67" s="37">
        <v>72.709000000000003</v>
      </c>
      <c r="BB67" s="48" t="s">
        <v>185</v>
      </c>
      <c r="BC67" s="48">
        <v>8</v>
      </c>
      <c r="BD67" s="48">
        <v>92</v>
      </c>
      <c r="BE67" s="37">
        <v>76.043000000000006</v>
      </c>
      <c r="BF67" s="48" t="s">
        <v>1620</v>
      </c>
      <c r="BG67" s="48">
        <v>4</v>
      </c>
      <c r="BH67" s="48">
        <v>93.7</v>
      </c>
      <c r="BI67" s="37">
        <v>77.197999999999993</v>
      </c>
    </row>
    <row r="68" spans="1:61" ht="14.25" customHeight="1" x14ac:dyDescent="0.25">
      <c r="A68" s="86" t="s">
        <v>75</v>
      </c>
      <c r="B68" s="48" t="s">
        <v>162</v>
      </c>
      <c r="C68" s="48">
        <v>20</v>
      </c>
      <c r="D68" s="48">
        <v>90.9</v>
      </c>
      <c r="E68" s="37">
        <v>69.078000000000003</v>
      </c>
      <c r="F68" s="48" t="s">
        <v>1618</v>
      </c>
      <c r="G68" s="48">
        <v>13</v>
      </c>
      <c r="H68" s="48">
        <v>77.7</v>
      </c>
      <c r="I68" s="37">
        <v>68.472999999999999</v>
      </c>
      <c r="J68" s="48" t="s">
        <v>1619</v>
      </c>
      <c r="K68" s="48">
        <v>10</v>
      </c>
      <c r="L68" s="48">
        <v>97.1</v>
      </c>
      <c r="M68" s="37">
        <v>68.48</v>
      </c>
      <c r="N68" s="48" t="s">
        <v>1616</v>
      </c>
      <c r="O68" s="48">
        <v>18</v>
      </c>
      <c r="P68" s="48">
        <v>85.1</v>
      </c>
      <c r="Q68" s="37">
        <v>72.105999999999995</v>
      </c>
      <c r="R68" s="48" t="s">
        <v>180</v>
      </c>
      <c r="S68" s="48">
        <v>17</v>
      </c>
      <c r="T68" s="48">
        <v>84.4</v>
      </c>
      <c r="U68" s="37">
        <v>67.994</v>
      </c>
      <c r="V68" s="48" t="s">
        <v>161</v>
      </c>
      <c r="W68" s="48">
        <v>6</v>
      </c>
      <c r="X68" s="48">
        <v>82.2</v>
      </c>
      <c r="Y68" s="37">
        <v>68.063000000000002</v>
      </c>
      <c r="Z68" s="48" t="s">
        <v>121</v>
      </c>
      <c r="AA68" s="48">
        <v>15</v>
      </c>
      <c r="AB68" s="48">
        <v>82</v>
      </c>
      <c r="AC68" s="37">
        <v>71.045000000000002</v>
      </c>
      <c r="AD68" s="48" t="s">
        <v>118</v>
      </c>
      <c r="AE68" s="48">
        <v>19</v>
      </c>
      <c r="AF68" s="48">
        <v>87.6</v>
      </c>
      <c r="AG68" s="37">
        <v>71.534999999999997</v>
      </c>
      <c r="AH68" s="48" t="s">
        <v>164</v>
      </c>
      <c r="AI68" s="48">
        <v>12</v>
      </c>
      <c r="AJ68" s="48">
        <v>85.3</v>
      </c>
      <c r="AK68" s="37">
        <v>76.626000000000005</v>
      </c>
      <c r="AL68" s="48" t="s">
        <v>1621</v>
      </c>
      <c r="AM68" s="48">
        <v>1</v>
      </c>
      <c r="AN68" s="48">
        <v>86.6</v>
      </c>
      <c r="AO68" s="37">
        <v>68.838999999999999</v>
      </c>
      <c r="AP68" s="48" t="s">
        <v>163</v>
      </c>
      <c r="AQ68" s="48">
        <v>5</v>
      </c>
      <c r="AR68" s="48">
        <v>92.5</v>
      </c>
      <c r="AS68" s="37">
        <v>68.195999999999998</v>
      </c>
      <c r="AT68" s="48" t="s">
        <v>182</v>
      </c>
      <c r="AU68" s="48">
        <v>3</v>
      </c>
      <c r="AV68" s="48">
        <v>82.6</v>
      </c>
      <c r="AW68" s="37">
        <v>71.287000000000006</v>
      </c>
      <c r="AX68" s="48" t="s">
        <v>157</v>
      </c>
      <c r="AY68" s="48">
        <v>7</v>
      </c>
      <c r="AZ68" s="48">
        <v>88.7</v>
      </c>
      <c r="BA68" s="37">
        <v>72.989000000000004</v>
      </c>
      <c r="BB68" s="48" t="s">
        <v>185</v>
      </c>
      <c r="BC68" s="48">
        <v>8</v>
      </c>
      <c r="BD68" s="48">
        <v>92</v>
      </c>
      <c r="BE68" s="37">
        <v>78.131</v>
      </c>
      <c r="BF68" s="48" t="s">
        <v>1620</v>
      </c>
      <c r="BG68" s="48">
        <v>4</v>
      </c>
      <c r="BH68" s="48">
        <v>93.7</v>
      </c>
      <c r="BI68" s="37">
        <v>80.683000000000007</v>
      </c>
    </row>
    <row r="69" spans="1:61" ht="14.25" customHeight="1" x14ac:dyDescent="0.25">
      <c r="A69" s="86" t="s">
        <v>76</v>
      </c>
      <c r="B69" s="48" t="s">
        <v>162</v>
      </c>
      <c r="C69" s="48">
        <v>20</v>
      </c>
      <c r="D69" s="48">
        <v>90.9</v>
      </c>
      <c r="E69" s="37">
        <v>67.603999999999999</v>
      </c>
      <c r="F69" s="48" t="s">
        <v>1618</v>
      </c>
      <c r="G69" s="48">
        <v>13</v>
      </c>
      <c r="H69" s="48">
        <v>77.7</v>
      </c>
      <c r="I69" s="37">
        <v>67.960999999999999</v>
      </c>
      <c r="J69" s="48" t="s">
        <v>1619</v>
      </c>
      <c r="K69" s="48">
        <v>10</v>
      </c>
      <c r="L69" s="48">
        <v>97.1</v>
      </c>
      <c r="M69" s="37">
        <v>66.352000000000004</v>
      </c>
      <c r="N69" s="48" t="s">
        <v>1616</v>
      </c>
      <c r="O69" s="48">
        <v>18</v>
      </c>
      <c r="P69" s="48">
        <v>85.1</v>
      </c>
      <c r="Q69" s="37">
        <v>68.738</v>
      </c>
      <c r="R69" s="48" t="s">
        <v>180</v>
      </c>
      <c r="S69" s="48">
        <v>17</v>
      </c>
      <c r="T69" s="48">
        <v>84.4</v>
      </c>
      <c r="U69" s="37">
        <v>68.320999999999998</v>
      </c>
      <c r="V69" s="48" t="s">
        <v>161</v>
      </c>
      <c r="W69" s="48">
        <v>6</v>
      </c>
      <c r="X69" s="48">
        <v>82.2</v>
      </c>
      <c r="Y69" s="37">
        <v>68.581000000000003</v>
      </c>
      <c r="Z69" s="48" t="s">
        <v>121</v>
      </c>
      <c r="AA69" s="48">
        <v>15</v>
      </c>
      <c r="AB69" s="48">
        <v>82</v>
      </c>
      <c r="AC69" s="37">
        <v>69.453999999999994</v>
      </c>
      <c r="AD69" s="48" t="s">
        <v>118</v>
      </c>
      <c r="AE69" s="48">
        <v>19</v>
      </c>
      <c r="AF69" s="48">
        <v>87.6</v>
      </c>
      <c r="AG69" s="37">
        <v>68.176000000000002</v>
      </c>
      <c r="AH69" s="48" t="s">
        <v>164</v>
      </c>
      <c r="AI69" s="48">
        <v>12</v>
      </c>
      <c r="AJ69" s="48">
        <v>85.3</v>
      </c>
      <c r="AK69" s="37">
        <v>68.972999999999999</v>
      </c>
      <c r="AL69" s="48" t="s">
        <v>1621</v>
      </c>
      <c r="AM69" s="48">
        <v>1</v>
      </c>
      <c r="AN69" s="48">
        <v>86.6</v>
      </c>
      <c r="AO69" s="37">
        <v>68.17</v>
      </c>
      <c r="AP69" s="48" t="s">
        <v>163</v>
      </c>
      <c r="AQ69" s="48">
        <v>5</v>
      </c>
      <c r="AR69" s="48">
        <v>92.5</v>
      </c>
      <c r="AS69" s="37">
        <v>69.555000000000007</v>
      </c>
      <c r="AT69" s="48" t="s">
        <v>182</v>
      </c>
      <c r="AU69" s="48">
        <v>3</v>
      </c>
      <c r="AV69" s="48">
        <v>82.6</v>
      </c>
      <c r="AW69" s="37">
        <v>70.162999999999997</v>
      </c>
      <c r="AX69" s="48" t="s">
        <v>157</v>
      </c>
      <c r="AY69" s="48">
        <v>7</v>
      </c>
      <c r="AZ69" s="48">
        <v>88.7</v>
      </c>
      <c r="BA69" s="37">
        <v>72.623000000000005</v>
      </c>
      <c r="BB69" s="48" t="s">
        <v>185</v>
      </c>
      <c r="BC69" s="48">
        <v>8</v>
      </c>
      <c r="BD69" s="48">
        <v>92</v>
      </c>
      <c r="BE69" s="37">
        <v>73.650000000000006</v>
      </c>
      <c r="BF69" s="48" t="s">
        <v>1620</v>
      </c>
      <c r="BG69" s="48">
        <v>4</v>
      </c>
      <c r="BH69" s="48">
        <v>93.7</v>
      </c>
      <c r="BI69" s="37">
        <v>80.103999999999999</v>
      </c>
    </row>
    <row r="70" spans="1:61" ht="14.25" customHeight="1" x14ac:dyDescent="0.25">
      <c r="A70" s="86" t="s">
        <v>77</v>
      </c>
      <c r="B70" s="48" t="s">
        <v>162</v>
      </c>
      <c r="C70" s="48">
        <v>20</v>
      </c>
      <c r="D70" s="48">
        <v>90.9</v>
      </c>
      <c r="E70" s="37">
        <v>70.224000000000004</v>
      </c>
      <c r="F70" s="48" t="s">
        <v>1618</v>
      </c>
      <c r="G70" s="48">
        <v>13</v>
      </c>
      <c r="H70" s="48">
        <v>77.7</v>
      </c>
      <c r="I70" s="37">
        <v>67.11</v>
      </c>
      <c r="J70" s="48" t="s">
        <v>1619</v>
      </c>
      <c r="K70" s="48">
        <v>10</v>
      </c>
      <c r="L70" s="48">
        <v>97.1</v>
      </c>
      <c r="M70" s="37">
        <v>66.213999999999999</v>
      </c>
      <c r="N70" s="112" t="s">
        <v>128</v>
      </c>
      <c r="O70" s="113"/>
      <c r="P70" s="114"/>
      <c r="Q70" s="37">
        <v>140.91999999999999</v>
      </c>
      <c r="R70" s="112" t="s">
        <v>128</v>
      </c>
      <c r="S70" s="113"/>
      <c r="T70" s="114"/>
      <c r="U70" s="37">
        <v>134.64699999999999</v>
      </c>
      <c r="V70" s="48" t="s">
        <v>161</v>
      </c>
      <c r="W70" s="48">
        <v>6</v>
      </c>
      <c r="X70" s="48">
        <v>82.2</v>
      </c>
      <c r="Y70" s="37">
        <v>68.052000000000007</v>
      </c>
      <c r="Z70" s="48" t="s">
        <v>121</v>
      </c>
      <c r="AA70" s="48">
        <v>15</v>
      </c>
      <c r="AB70" s="48">
        <v>82</v>
      </c>
      <c r="AC70" s="37">
        <v>69.299000000000007</v>
      </c>
      <c r="AD70" s="48" t="s">
        <v>118</v>
      </c>
      <c r="AE70" s="48">
        <v>19</v>
      </c>
      <c r="AF70" s="48">
        <v>87.6</v>
      </c>
      <c r="AG70" s="37">
        <v>67.626999999999995</v>
      </c>
      <c r="AH70" s="48" t="s">
        <v>164</v>
      </c>
      <c r="AI70" s="48">
        <v>12</v>
      </c>
      <c r="AJ70" s="48">
        <v>85.3</v>
      </c>
      <c r="AK70" s="37">
        <v>70.218000000000004</v>
      </c>
      <c r="AL70" s="112" t="s">
        <v>128</v>
      </c>
      <c r="AM70" s="113"/>
      <c r="AN70" s="114"/>
      <c r="AO70" s="37">
        <v>145.46</v>
      </c>
      <c r="AP70" s="112" t="s">
        <v>128</v>
      </c>
      <c r="AQ70" s="113"/>
      <c r="AR70" s="114"/>
      <c r="AS70" s="37">
        <v>136.965</v>
      </c>
      <c r="AT70" s="48" t="s">
        <v>182</v>
      </c>
      <c r="AU70" s="48">
        <v>3</v>
      </c>
      <c r="AV70" s="48">
        <v>82.6</v>
      </c>
      <c r="AW70" s="37">
        <v>70.438000000000002</v>
      </c>
      <c r="AX70" s="48" t="s">
        <v>157</v>
      </c>
      <c r="AY70" s="48">
        <v>7</v>
      </c>
      <c r="AZ70" s="48">
        <v>88.7</v>
      </c>
      <c r="BA70" s="37">
        <v>74.305999999999997</v>
      </c>
      <c r="BB70" s="48" t="s">
        <v>185</v>
      </c>
      <c r="BC70" s="48">
        <v>8</v>
      </c>
      <c r="BD70" s="48">
        <v>92</v>
      </c>
      <c r="BE70" s="37">
        <v>76.069000000000003</v>
      </c>
      <c r="BF70" s="48" t="s">
        <v>1620</v>
      </c>
      <c r="BG70" s="48">
        <v>4</v>
      </c>
      <c r="BH70" s="48">
        <v>93.7</v>
      </c>
      <c r="BI70" s="37">
        <v>78.186000000000007</v>
      </c>
    </row>
    <row r="71" spans="1:61" ht="14.25" customHeight="1" x14ac:dyDescent="0.25">
      <c r="A71" s="86" t="s">
        <v>78</v>
      </c>
      <c r="B71" s="48" t="s">
        <v>162</v>
      </c>
      <c r="C71" s="48">
        <v>20</v>
      </c>
      <c r="D71" s="48">
        <v>90.9</v>
      </c>
      <c r="E71" s="37">
        <v>67.909000000000006</v>
      </c>
      <c r="F71" s="112" t="s">
        <v>128</v>
      </c>
      <c r="G71" s="113"/>
      <c r="H71" s="114"/>
      <c r="I71" s="37">
        <v>132.90700000000001</v>
      </c>
      <c r="J71" s="48" t="s">
        <v>1619</v>
      </c>
      <c r="K71" s="48">
        <v>10</v>
      </c>
      <c r="L71" s="48">
        <v>97.1</v>
      </c>
      <c r="M71" s="37">
        <v>65.831999999999994</v>
      </c>
      <c r="N71" s="48" t="s">
        <v>1616</v>
      </c>
      <c r="O71" s="48">
        <v>1</v>
      </c>
      <c r="P71" s="48">
        <v>85.1</v>
      </c>
      <c r="Q71" s="37">
        <v>68.314999999999998</v>
      </c>
      <c r="R71" s="48" t="s">
        <v>183</v>
      </c>
      <c r="S71" s="48">
        <v>13</v>
      </c>
      <c r="T71" s="48">
        <v>98</v>
      </c>
      <c r="U71" s="37">
        <v>68.486000000000004</v>
      </c>
      <c r="V71" s="48" t="s">
        <v>161</v>
      </c>
      <c r="W71" s="48">
        <v>6</v>
      </c>
      <c r="X71" s="48">
        <v>82.2</v>
      </c>
      <c r="Y71" s="37">
        <v>67.858000000000004</v>
      </c>
      <c r="Z71" s="48" t="s">
        <v>121</v>
      </c>
      <c r="AA71" s="48">
        <v>15</v>
      </c>
      <c r="AB71" s="48">
        <v>82</v>
      </c>
      <c r="AC71" s="37">
        <v>70.863</v>
      </c>
      <c r="AD71" s="48" t="s">
        <v>118</v>
      </c>
      <c r="AE71" s="48">
        <v>19</v>
      </c>
      <c r="AF71" s="48">
        <v>87.6</v>
      </c>
      <c r="AG71" s="37">
        <v>71.960999999999999</v>
      </c>
      <c r="AH71" s="48" t="s">
        <v>164</v>
      </c>
      <c r="AI71" s="48">
        <v>12</v>
      </c>
      <c r="AJ71" s="48">
        <v>85.3</v>
      </c>
      <c r="AK71" s="37">
        <v>68.52</v>
      </c>
      <c r="AL71" s="48" t="s">
        <v>1614</v>
      </c>
      <c r="AM71" s="48">
        <v>16</v>
      </c>
      <c r="AN71" s="48">
        <v>91.5</v>
      </c>
      <c r="AO71" s="37">
        <v>76.891000000000005</v>
      </c>
      <c r="AP71" s="48" t="s">
        <v>155</v>
      </c>
      <c r="AQ71" s="48">
        <v>10</v>
      </c>
      <c r="AR71" s="48">
        <v>113.7</v>
      </c>
      <c r="AS71" s="37">
        <v>73.623999999999995</v>
      </c>
      <c r="AT71" s="48" t="s">
        <v>182</v>
      </c>
      <c r="AU71" s="48">
        <v>3</v>
      </c>
      <c r="AV71" s="48">
        <v>82.6</v>
      </c>
      <c r="AW71" s="37">
        <v>70.966999999999999</v>
      </c>
      <c r="AX71" s="48" t="s">
        <v>157</v>
      </c>
      <c r="AY71" s="48">
        <v>7</v>
      </c>
      <c r="AZ71" s="48">
        <v>88.7</v>
      </c>
      <c r="BA71" s="37">
        <v>74.816999999999993</v>
      </c>
      <c r="BB71" s="48" t="s">
        <v>185</v>
      </c>
      <c r="BC71" s="48">
        <v>8</v>
      </c>
      <c r="BD71" s="48">
        <v>92</v>
      </c>
      <c r="BE71" s="37">
        <v>74.686000000000007</v>
      </c>
      <c r="BF71" s="48" t="s">
        <v>1620</v>
      </c>
      <c r="BG71" s="48">
        <v>4</v>
      </c>
      <c r="BH71" s="48">
        <v>93.7</v>
      </c>
      <c r="BI71" s="37">
        <v>85.531999999999996</v>
      </c>
    </row>
    <row r="72" spans="1:61" ht="14.25" customHeight="1" x14ac:dyDescent="0.25">
      <c r="A72" s="86" t="s">
        <v>79</v>
      </c>
      <c r="B72" s="48" t="s">
        <v>162</v>
      </c>
      <c r="C72" s="48">
        <v>20</v>
      </c>
      <c r="D72" s="48">
        <v>90.9</v>
      </c>
      <c r="E72" s="37">
        <v>68.058000000000007</v>
      </c>
      <c r="F72" s="48" t="s">
        <v>1618</v>
      </c>
      <c r="G72" s="48">
        <v>18</v>
      </c>
      <c r="H72" s="48">
        <v>77.7</v>
      </c>
      <c r="I72" s="37">
        <v>69.394000000000005</v>
      </c>
      <c r="J72" s="48" t="s">
        <v>1619</v>
      </c>
      <c r="K72" s="48">
        <v>10</v>
      </c>
      <c r="L72" s="48">
        <v>97.1</v>
      </c>
      <c r="M72" s="37">
        <v>65.456000000000003</v>
      </c>
      <c r="N72" s="48" t="s">
        <v>1616</v>
      </c>
      <c r="O72" s="48">
        <v>1</v>
      </c>
      <c r="P72" s="48">
        <v>85.1</v>
      </c>
      <c r="Q72" s="37">
        <v>67.52</v>
      </c>
      <c r="R72" s="48" t="s">
        <v>183</v>
      </c>
      <c r="S72" s="48">
        <v>13</v>
      </c>
      <c r="T72" s="48">
        <v>98</v>
      </c>
      <c r="U72" s="37">
        <v>72.188999999999993</v>
      </c>
      <c r="V72" s="48" t="s">
        <v>161</v>
      </c>
      <c r="W72" s="48">
        <v>6</v>
      </c>
      <c r="X72" s="48">
        <v>82.2</v>
      </c>
      <c r="Y72" s="37">
        <v>68.927000000000007</v>
      </c>
      <c r="Z72" s="48" t="s">
        <v>121</v>
      </c>
      <c r="AA72" s="48">
        <v>15</v>
      </c>
      <c r="AB72" s="48">
        <v>82</v>
      </c>
      <c r="AC72" s="37">
        <v>70.55</v>
      </c>
      <c r="AD72" s="48" t="s">
        <v>118</v>
      </c>
      <c r="AE72" s="48">
        <v>19</v>
      </c>
      <c r="AF72" s="48">
        <v>87.6</v>
      </c>
      <c r="AG72" s="37">
        <v>66.736999999999995</v>
      </c>
      <c r="AH72" s="48" t="s">
        <v>164</v>
      </c>
      <c r="AI72" s="48">
        <v>12</v>
      </c>
      <c r="AJ72" s="48">
        <v>85.3</v>
      </c>
      <c r="AK72" s="37">
        <v>69.388999999999996</v>
      </c>
      <c r="AL72" s="48" t="s">
        <v>1614</v>
      </c>
      <c r="AM72" s="48">
        <v>16</v>
      </c>
      <c r="AN72" s="48">
        <v>91.5</v>
      </c>
      <c r="AO72" s="37">
        <v>79.394999999999996</v>
      </c>
      <c r="AP72" s="48" t="s">
        <v>155</v>
      </c>
      <c r="AQ72" s="48">
        <v>10</v>
      </c>
      <c r="AR72" s="48">
        <v>113.7</v>
      </c>
      <c r="AS72" s="37">
        <v>73.680999999999997</v>
      </c>
      <c r="AT72" s="48" t="s">
        <v>182</v>
      </c>
      <c r="AU72" s="48">
        <v>3</v>
      </c>
      <c r="AV72" s="48">
        <v>82.6</v>
      </c>
      <c r="AW72" s="37">
        <v>68.727999999999994</v>
      </c>
      <c r="AX72" s="48" t="s">
        <v>157</v>
      </c>
      <c r="AY72" s="48">
        <v>7</v>
      </c>
      <c r="AZ72" s="48">
        <v>88.7</v>
      </c>
      <c r="BA72" s="37">
        <v>73.069000000000003</v>
      </c>
      <c r="BB72" s="48" t="s">
        <v>185</v>
      </c>
      <c r="BC72" s="48">
        <v>8</v>
      </c>
      <c r="BD72" s="48">
        <v>92</v>
      </c>
      <c r="BE72" s="37">
        <v>83.013000000000005</v>
      </c>
      <c r="BF72" s="48" t="s">
        <v>1620</v>
      </c>
      <c r="BG72" s="48">
        <v>4</v>
      </c>
      <c r="BH72" s="48">
        <v>93.7</v>
      </c>
      <c r="BI72" s="37">
        <v>75.405000000000001</v>
      </c>
    </row>
    <row r="73" spans="1:61" ht="14.25" customHeight="1" x14ac:dyDescent="0.25">
      <c r="A73" s="86" t="s">
        <v>80</v>
      </c>
      <c r="B73" s="48" t="s">
        <v>162</v>
      </c>
      <c r="C73" s="48">
        <v>20</v>
      </c>
      <c r="D73" s="48">
        <v>90.9</v>
      </c>
      <c r="E73" s="37">
        <v>68.399000000000001</v>
      </c>
      <c r="F73" s="48" t="s">
        <v>1618</v>
      </c>
      <c r="G73" s="48">
        <v>18</v>
      </c>
      <c r="H73" s="48">
        <v>77.7</v>
      </c>
      <c r="I73" s="37">
        <v>68.546000000000006</v>
      </c>
      <c r="J73" s="112" t="s">
        <v>128</v>
      </c>
      <c r="K73" s="113"/>
      <c r="L73" s="114"/>
      <c r="M73" s="37">
        <v>133.01499999999999</v>
      </c>
      <c r="N73" s="48" t="s">
        <v>1616</v>
      </c>
      <c r="O73" s="48">
        <v>1</v>
      </c>
      <c r="P73" s="48">
        <v>85.1</v>
      </c>
      <c r="Q73" s="37">
        <v>67.483000000000004</v>
      </c>
      <c r="R73" s="48" t="s">
        <v>183</v>
      </c>
      <c r="S73" s="48">
        <v>13</v>
      </c>
      <c r="T73" s="48">
        <v>98</v>
      </c>
      <c r="U73" s="37">
        <v>68.992000000000004</v>
      </c>
      <c r="V73" s="48" t="s">
        <v>161</v>
      </c>
      <c r="W73" s="48">
        <v>6</v>
      </c>
      <c r="X73" s="48">
        <v>82.2</v>
      </c>
      <c r="Y73" s="37">
        <v>70.445999999999998</v>
      </c>
      <c r="Z73" s="48" t="s">
        <v>121</v>
      </c>
      <c r="AA73" s="48">
        <v>15</v>
      </c>
      <c r="AB73" s="48">
        <v>82</v>
      </c>
      <c r="AC73" s="37">
        <v>70.998000000000005</v>
      </c>
      <c r="AD73" s="48" t="s">
        <v>118</v>
      </c>
      <c r="AE73" s="48">
        <v>19</v>
      </c>
      <c r="AF73" s="48">
        <v>87.6</v>
      </c>
      <c r="AG73" s="37">
        <v>65.863</v>
      </c>
      <c r="AH73" s="48" t="s">
        <v>164</v>
      </c>
      <c r="AI73" s="48">
        <v>12</v>
      </c>
      <c r="AJ73" s="48">
        <v>85.3</v>
      </c>
      <c r="AK73" s="37">
        <v>72.123999999999995</v>
      </c>
      <c r="AL73" s="48" t="s">
        <v>1614</v>
      </c>
      <c r="AM73" s="48">
        <v>16</v>
      </c>
      <c r="AN73" s="48">
        <v>91.5</v>
      </c>
      <c r="AO73" s="37">
        <v>72.421000000000006</v>
      </c>
      <c r="AP73" s="48" t="s">
        <v>155</v>
      </c>
      <c r="AQ73" s="48">
        <v>10</v>
      </c>
      <c r="AR73" s="48">
        <v>113.7</v>
      </c>
      <c r="AS73" s="37">
        <v>75.228999999999999</v>
      </c>
      <c r="AT73" s="48" t="s">
        <v>182</v>
      </c>
      <c r="AU73" s="48">
        <v>3</v>
      </c>
      <c r="AV73" s="48">
        <v>82.6</v>
      </c>
      <c r="AW73" s="37">
        <v>69.662999999999997</v>
      </c>
      <c r="AX73" s="48" t="s">
        <v>157</v>
      </c>
      <c r="AY73" s="48">
        <v>7</v>
      </c>
      <c r="AZ73" s="48">
        <v>88.7</v>
      </c>
      <c r="BA73" s="37">
        <v>72.55</v>
      </c>
      <c r="BB73" s="48" t="s">
        <v>185</v>
      </c>
      <c r="BC73" s="48">
        <v>8</v>
      </c>
      <c r="BD73" s="48">
        <v>92</v>
      </c>
      <c r="BE73" s="37">
        <v>78.968999999999994</v>
      </c>
      <c r="BF73" s="112" t="s">
        <v>128</v>
      </c>
      <c r="BG73" s="113"/>
      <c r="BH73" s="114"/>
      <c r="BI73" s="37">
        <v>179.22900000000001</v>
      </c>
    </row>
    <row r="74" spans="1:61" ht="14.25" customHeight="1" x14ac:dyDescent="0.25">
      <c r="A74" s="86" t="s">
        <v>81</v>
      </c>
      <c r="B74" s="48" t="s">
        <v>162</v>
      </c>
      <c r="C74" s="48">
        <v>20</v>
      </c>
      <c r="D74" s="48">
        <v>90.9</v>
      </c>
      <c r="E74" s="37">
        <v>67.989999999999995</v>
      </c>
      <c r="F74" s="48" t="s">
        <v>1618</v>
      </c>
      <c r="G74" s="48">
        <v>18</v>
      </c>
      <c r="H74" s="48">
        <v>77.7</v>
      </c>
      <c r="I74" s="37">
        <v>68.606999999999999</v>
      </c>
      <c r="J74" s="48" t="s">
        <v>191</v>
      </c>
      <c r="K74" s="48">
        <v>17</v>
      </c>
      <c r="L74" s="48">
        <v>91.4</v>
      </c>
      <c r="M74" s="37">
        <v>72.709999999999994</v>
      </c>
      <c r="N74" s="48" t="s">
        <v>1616</v>
      </c>
      <c r="O74" s="48">
        <v>1</v>
      </c>
      <c r="P74" s="48">
        <v>85.1</v>
      </c>
      <c r="Q74" s="37">
        <v>67.251000000000005</v>
      </c>
      <c r="R74" s="48" t="s">
        <v>183</v>
      </c>
      <c r="S74" s="48">
        <v>13</v>
      </c>
      <c r="T74" s="48">
        <v>98</v>
      </c>
      <c r="U74" s="37">
        <v>69.543999999999997</v>
      </c>
      <c r="V74" s="48" t="s">
        <v>161</v>
      </c>
      <c r="W74" s="48">
        <v>6</v>
      </c>
      <c r="X74" s="48">
        <v>82.2</v>
      </c>
      <c r="Y74" s="37">
        <v>71.995999999999995</v>
      </c>
      <c r="Z74" s="48" t="s">
        <v>121</v>
      </c>
      <c r="AA74" s="48">
        <v>15</v>
      </c>
      <c r="AB74" s="48">
        <v>82</v>
      </c>
      <c r="AC74" s="37">
        <v>71.495999999999995</v>
      </c>
      <c r="AD74" s="48" t="s">
        <v>118</v>
      </c>
      <c r="AE74" s="48">
        <v>19</v>
      </c>
      <c r="AF74" s="48">
        <v>87.6</v>
      </c>
      <c r="AG74" s="37">
        <v>67.084999999999994</v>
      </c>
      <c r="AH74" s="48" t="s">
        <v>164</v>
      </c>
      <c r="AI74" s="48">
        <v>12</v>
      </c>
      <c r="AJ74" s="48">
        <v>85.3</v>
      </c>
      <c r="AK74" s="37">
        <v>69.716999999999999</v>
      </c>
      <c r="AL74" s="48" t="s">
        <v>1614</v>
      </c>
      <c r="AM74" s="48">
        <v>16</v>
      </c>
      <c r="AN74" s="48">
        <v>91.5</v>
      </c>
      <c r="AO74" s="37">
        <v>73.878</v>
      </c>
      <c r="AP74" s="48" t="s">
        <v>155</v>
      </c>
      <c r="AQ74" s="48">
        <v>10</v>
      </c>
      <c r="AR74" s="48">
        <v>113.7</v>
      </c>
      <c r="AS74" s="37">
        <v>70.299000000000007</v>
      </c>
      <c r="AT74" s="48" t="s">
        <v>182</v>
      </c>
      <c r="AU74" s="48">
        <v>3</v>
      </c>
      <c r="AV74" s="48">
        <v>82.6</v>
      </c>
      <c r="AW74" s="37">
        <v>70.903000000000006</v>
      </c>
      <c r="AX74" s="48" t="s">
        <v>157</v>
      </c>
      <c r="AY74" s="48">
        <v>7</v>
      </c>
      <c r="AZ74" s="48">
        <v>88.7</v>
      </c>
      <c r="BA74" s="37">
        <v>73.697000000000003</v>
      </c>
      <c r="BB74" s="112" t="s">
        <v>128</v>
      </c>
      <c r="BC74" s="113"/>
      <c r="BD74" s="114"/>
      <c r="BE74" s="37">
        <v>140.45099999999999</v>
      </c>
      <c r="BF74" s="48" t="s">
        <v>1615</v>
      </c>
      <c r="BG74" s="48">
        <v>3</v>
      </c>
      <c r="BH74" s="48">
        <v>95.8</v>
      </c>
      <c r="BI74" s="37">
        <v>72.67</v>
      </c>
    </row>
    <row r="75" spans="1:61" ht="14.25" customHeight="1" x14ac:dyDescent="0.25">
      <c r="A75" s="86" t="s">
        <v>82</v>
      </c>
      <c r="B75" s="48" t="s">
        <v>162</v>
      </c>
      <c r="C75" s="48">
        <v>20</v>
      </c>
      <c r="D75" s="48">
        <v>90.9</v>
      </c>
      <c r="E75" s="37">
        <v>68.899000000000001</v>
      </c>
      <c r="F75" s="48" t="s">
        <v>1618</v>
      </c>
      <c r="G75" s="48">
        <v>18</v>
      </c>
      <c r="H75" s="48">
        <v>77.7</v>
      </c>
      <c r="I75" s="37">
        <v>71.245999999999995</v>
      </c>
      <c r="J75" s="48" t="s">
        <v>191</v>
      </c>
      <c r="K75" s="48">
        <v>17</v>
      </c>
      <c r="L75" s="48">
        <v>91.4</v>
      </c>
      <c r="M75" s="37">
        <v>99.918000000000006</v>
      </c>
      <c r="N75" s="48" t="s">
        <v>1616</v>
      </c>
      <c r="O75" s="48">
        <v>1</v>
      </c>
      <c r="P75" s="48">
        <v>85.1</v>
      </c>
      <c r="Q75" s="37">
        <v>67.001999999999995</v>
      </c>
      <c r="R75" s="48" t="s">
        <v>183</v>
      </c>
      <c r="S75" s="48">
        <v>13</v>
      </c>
      <c r="T75" s="48">
        <v>98</v>
      </c>
      <c r="U75" s="37">
        <v>69.129000000000005</v>
      </c>
      <c r="V75" s="48" t="s">
        <v>161</v>
      </c>
      <c r="W75" s="48">
        <v>6</v>
      </c>
      <c r="X75" s="48">
        <v>82.2</v>
      </c>
      <c r="Y75" s="37">
        <v>68.953999999999994</v>
      </c>
      <c r="Z75" s="48" t="s">
        <v>121</v>
      </c>
      <c r="AA75" s="48">
        <v>15</v>
      </c>
      <c r="AB75" s="48">
        <v>82</v>
      </c>
      <c r="AC75" s="37">
        <v>70.331999999999994</v>
      </c>
      <c r="AD75" s="48" t="s">
        <v>118</v>
      </c>
      <c r="AE75" s="48">
        <v>19</v>
      </c>
      <c r="AF75" s="48">
        <v>87.6</v>
      </c>
      <c r="AG75" s="37">
        <v>67.611999999999995</v>
      </c>
      <c r="AH75" s="48" t="s">
        <v>164</v>
      </c>
      <c r="AI75" s="48">
        <v>12</v>
      </c>
      <c r="AJ75" s="48">
        <v>85.3</v>
      </c>
      <c r="AK75" s="37">
        <v>69.153000000000006</v>
      </c>
      <c r="AL75" s="48" t="s">
        <v>1614</v>
      </c>
      <c r="AM75" s="48">
        <v>16</v>
      </c>
      <c r="AN75" s="48">
        <v>91.5</v>
      </c>
      <c r="AO75" s="37">
        <v>75.739000000000004</v>
      </c>
      <c r="AP75" s="48" t="s">
        <v>155</v>
      </c>
      <c r="AQ75" s="48">
        <v>10</v>
      </c>
      <c r="AR75" s="48">
        <v>113.7</v>
      </c>
      <c r="AS75" s="37">
        <v>70.938999999999993</v>
      </c>
      <c r="AT75" s="48" t="s">
        <v>182</v>
      </c>
      <c r="AU75" s="48">
        <v>3</v>
      </c>
      <c r="AV75" s="48">
        <v>82.6</v>
      </c>
      <c r="AW75" s="37">
        <v>70.83</v>
      </c>
      <c r="AX75" s="48" t="s">
        <v>157</v>
      </c>
      <c r="AY75" s="48">
        <v>7</v>
      </c>
      <c r="AZ75" s="48">
        <v>88.7</v>
      </c>
      <c r="BA75" s="37">
        <v>74.117999999999995</v>
      </c>
      <c r="BB75" s="48" t="s">
        <v>181</v>
      </c>
      <c r="BC75" s="48">
        <v>20</v>
      </c>
      <c r="BD75" s="48">
        <v>105.7</v>
      </c>
      <c r="BE75" s="37">
        <v>76.067999999999998</v>
      </c>
      <c r="BF75" s="48" t="s">
        <v>1615</v>
      </c>
      <c r="BG75" s="48">
        <v>3</v>
      </c>
      <c r="BH75" s="48">
        <v>95.8</v>
      </c>
      <c r="BI75" s="37">
        <v>73.796000000000006</v>
      </c>
    </row>
    <row r="76" spans="1:61" ht="14.25" customHeight="1" x14ac:dyDescent="0.25">
      <c r="A76" s="86" t="s">
        <v>83</v>
      </c>
      <c r="B76" s="48" t="s">
        <v>162</v>
      </c>
      <c r="C76" s="48">
        <v>20</v>
      </c>
      <c r="D76" s="48">
        <v>90.9</v>
      </c>
      <c r="E76" s="37">
        <v>66.867999999999995</v>
      </c>
      <c r="F76" s="48" t="s">
        <v>1618</v>
      </c>
      <c r="G76" s="48">
        <v>18</v>
      </c>
      <c r="H76" s="48">
        <v>77.7</v>
      </c>
      <c r="I76" s="37">
        <v>68.92</v>
      </c>
      <c r="J76" s="48" t="s">
        <v>191</v>
      </c>
      <c r="K76" s="48">
        <v>17</v>
      </c>
      <c r="L76" s="48">
        <v>91.4</v>
      </c>
      <c r="M76" s="37">
        <v>69.036000000000001</v>
      </c>
      <c r="N76" s="48" t="s">
        <v>1616</v>
      </c>
      <c r="O76" s="48">
        <v>1</v>
      </c>
      <c r="P76" s="48">
        <v>85.1</v>
      </c>
      <c r="Q76" s="37">
        <v>66.054000000000002</v>
      </c>
      <c r="R76" s="48" t="s">
        <v>183</v>
      </c>
      <c r="S76" s="48">
        <v>13</v>
      </c>
      <c r="T76" s="48">
        <v>98</v>
      </c>
      <c r="U76" s="37">
        <v>67.864000000000004</v>
      </c>
      <c r="V76" s="48" t="s">
        <v>161</v>
      </c>
      <c r="W76" s="48">
        <v>6</v>
      </c>
      <c r="X76" s="48">
        <v>82.2</v>
      </c>
      <c r="Y76" s="37">
        <v>68.509</v>
      </c>
      <c r="Z76" s="48" t="s">
        <v>121</v>
      </c>
      <c r="AA76" s="48">
        <v>15</v>
      </c>
      <c r="AB76" s="48">
        <v>82</v>
      </c>
      <c r="AC76" s="37">
        <v>69.709000000000003</v>
      </c>
      <c r="AD76" s="48" t="s">
        <v>118</v>
      </c>
      <c r="AE76" s="48">
        <v>19</v>
      </c>
      <c r="AF76" s="48">
        <v>87.6</v>
      </c>
      <c r="AG76" s="37">
        <v>66.106999999999999</v>
      </c>
      <c r="AH76" s="48" t="s">
        <v>164</v>
      </c>
      <c r="AI76" s="48">
        <v>12</v>
      </c>
      <c r="AJ76" s="48">
        <v>85.3</v>
      </c>
      <c r="AK76" s="37">
        <v>69.040000000000006</v>
      </c>
      <c r="AL76" s="48" t="s">
        <v>1614</v>
      </c>
      <c r="AM76" s="48">
        <v>16</v>
      </c>
      <c r="AN76" s="48">
        <v>91.5</v>
      </c>
      <c r="AO76" s="37">
        <v>74.522999999999996</v>
      </c>
      <c r="AP76" s="48" t="s">
        <v>155</v>
      </c>
      <c r="AQ76" s="48">
        <v>10</v>
      </c>
      <c r="AR76" s="48">
        <v>113.7</v>
      </c>
      <c r="AS76" s="37">
        <v>71.370999999999995</v>
      </c>
      <c r="AT76" s="48" t="s">
        <v>182</v>
      </c>
      <c r="AU76" s="48">
        <v>3</v>
      </c>
      <c r="AV76" s="48">
        <v>82.6</v>
      </c>
      <c r="AW76" s="37">
        <v>69.177000000000007</v>
      </c>
      <c r="AX76" s="48" t="s">
        <v>157</v>
      </c>
      <c r="AY76" s="48">
        <v>7</v>
      </c>
      <c r="AZ76" s="48">
        <v>88.7</v>
      </c>
      <c r="BA76" s="37">
        <v>72.438999999999993</v>
      </c>
      <c r="BB76" s="48" t="s">
        <v>181</v>
      </c>
      <c r="BC76" s="48">
        <v>20</v>
      </c>
      <c r="BD76" s="48">
        <v>105.7</v>
      </c>
      <c r="BE76" s="37">
        <v>77.06</v>
      </c>
      <c r="BF76" s="48" t="s">
        <v>1615</v>
      </c>
      <c r="BG76" s="48">
        <v>3</v>
      </c>
      <c r="BH76" s="48">
        <v>95.8</v>
      </c>
      <c r="BI76" s="37">
        <v>75.424000000000007</v>
      </c>
    </row>
    <row r="77" spans="1:61" ht="14.25" customHeight="1" x14ac:dyDescent="0.25">
      <c r="A77" s="86" t="s">
        <v>84</v>
      </c>
      <c r="B77" s="48" t="s">
        <v>162</v>
      </c>
      <c r="C77" s="48">
        <v>20</v>
      </c>
      <c r="D77" s="48">
        <v>90.9</v>
      </c>
      <c r="E77" s="37">
        <v>68.019000000000005</v>
      </c>
      <c r="F77" s="48" t="s">
        <v>1618</v>
      </c>
      <c r="G77" s="48">
        <v>18</v>
      </c>
      <c r="H77" s="48">
        <v>77.7</v>
      </c>
      <c r="I77" s="37">
        <v>67.915999999999997</v>
      </c>
      <c r="J77" s="48" t="s">
        <v>191</v>
      </c>
      <c r="K77" s="48">
        <v>17</v>
      </c>
      <c r="L77" s="48">
        <v>91.4</v>
      </c>
      <c r="M77" s="37">
        <v>70.581999999999994</v>
      </c>
      <c r="N77" s="48" t="s">
        <v>1616</v>
      </c>
      <c r="O77" s="48">
        <v>1</v>
      </c>
      <c r="P77" s="48">
        <v>85.1</v>
      </c>
      <c r="Q77" s="37">
        <v>66.772999999999996</v>
      </c>
      <c r="R77" s="48" t="s">
        <v>183</v>
      </c>
      <c r="S77" s="48">
        <v>13</v>
      </c>
      <c r="T77" s="48">
        <v>98</v>
      </c>
      <c r="U77" s="37">
        <v>67.947999999999993</v>
      </c>
      <c r="V77" s="48" t="s">
        <v>161</v>
      </c>
      <c r="W77" s="48">
        <v>6</v>
      </c>
      <c r="X77" s="48">
        <v>82.2</v>
      </c>
      <c r="Y77" s="37">
        <v>68.554000000000002</v>
      </c>
      <c r="Z77" s="48" t="s">
        <v>121</v>
      </c>
      <c r="AA77" s="48">
        <v>15</v>
      </c>
      <c r="AB77" s="48">
        <v>82</v>
      </c>
      <c r="AC77" s="37">
        <v>68.918999999999997</v>
      </c>
      <c r="AD77" s="48" t="s">
        <v>118</v>
      </c>
      <c r="AE77" s="48">
        <v>19</v>
      </c>
      <c r="AF77" s="48">
        <v>87.6</v>
      </c>
      <c r="AG77" s="37">
        <v>65.978999999999999</v>
      </c>
      <c r="AH77" s="48" t="s">
        <v>164</v>
      </c>
      <c r="AI77" s="48">
        <v>12</v>
      </c>
      <c r="AJ77" s="48">
        <v>85.3</v>
      </c>
      <c r="AK77" s="37">
        <v>72.105999999999995</v>
      </c>
      <c r="AL77" s="48" t="s">
        <v>1614</v>
      </c>
      <c r="AM77" s="48">
        <v>16</v>
      </c>
      <c r="AN77" s="48">
        <v>91.5</v>
      </c>
      <c r="AO77" s="37">
        <v>73.069999999999993</v>
      </c>
      <c r="AP77" s="48" t="s">
        <v>155</v>
      </c>
      <c r="AQ77" s="48">
        <v>10</v>
      </c>
      <c r="AR77" s="48">
        <v>113.7</v>
      </c>
      <c r="AS77" s="37">
        <v>71.566999999999993</v>
      </c>
      <c r="AT77" s="48" t="s">
        <v>182</v>
      </c>
      <c r="AU77" s="48">
        <v>3</v>
      </c>
      <c r="AV77" s="48">
        <v>82.6</v>
      </c>
      <c r="AW77" s="37">
        <v>69.938999999999993</v>
      </c>
      <c r="AX77" s="48" t="s">
        <v>157</v>
      </c>
      <c r="AY77" s="48">
        <v>7</v>
      </c>
      <c r="AZ77" s="48">
        <v>88.7</v>
      </c>
      <c r="BA77" s="37">
        <v>74.128</v>
      </c>
      <c r="BB77" s="48" t="s">
        <v>181</v>
      </c>
      <c r="BC77" s="48">
        <v>20</v>
      </c>
      <c r="BD77" s="48">
        <v>105.7</v>
      </c>
      <c r="BE77" s="37">
        <v>75.745999999999995</v>
      </c>
      <c r="BF77" s="48" t="s">
        <v>1615</v>
      </c>
      <c r="BG77" s="48">
        <v>3</v>
      </c>
      <c r="BH77" s="48">
        <v>95.8</v>
      </c>
      <c r="BI77" s="37">
        <v>71.956999999999994</v>
      </c>
    </row>
    <row r="78" spans="1:61" ht="14.25" customHeight="1" x14ac:dyDescent="0.25">
      <c r="A78" s="86" t="s">
        <v>85</v>
      </c>
      <c r="B78" s="48" t="s">
        <v>162</v>
      </c>
      <c r="C78" s="48">
        <v>20</v>
      </c>
      <c r="D78" s="48">
        <v>90.9</v>
      </c>
      <c r="E78" s="37">
        <v>67.099999999999994</v>
      </c>
      <c r="F78" s="48" t="s">
        <v>1618</v>
      </c>
      <c r="G78" s="48">
        <v>18</v>
      </c>
      <c r="H78" s="48">
        <v>77.7</v>
      </c>
      <c r="I78" s="37">
        <v>67.646000000000001</v>
      </c>
      <c r="J78" s="48" t="s">
        <v>191</v>
      </c>
      <c r="K78" s="48">
        <v>17</v>
      </c>
      <c r="L78" s="48">
        <v>91.4</v>
      </c>
      <c r="M78" s="37">
        <v>69.072999999999993</v>
      </c>
      <c r="N78" s="48" t="s">
        <v>1616</v>
      </c>
      <c r="O78" s="48">
        <v>1</v>
      </c>
      <c r="P78" s="48">
        <v>85.1</v>
      </c>
      <c r="Q78" s="37">
        <v>66.816999999999993</v>
      </c>
      <c r="R78" s="48" t="s">
        <v>183</v>
      </c>
      <c r="S78" s="48">
        <v>13</v>
      </c>
      <c r="T78" s="48">
        <v>98</v>
      </c>
      <c r="U78" s="37">
        <v>69.539000000000001</v>
      </c>
      <c r="V78" s="48" t="s">
        <v>161</v>
      </c>
      <c r="W78" s="48">
        <v>6</v>
      </c>
      <c r="X78" s="48">
        <v>82.2</v>
      </c>
      <c r="Y78" s="37">
        <v>68.748999999999995</v>
      </c>
      <c r="Z78" s="48" t="s">
        <v>121</v>
      </c>
      <c r="AA78" s="48">
        <v>15</v>
      </c>
      <c r="AB78" s="48">
        <v>82</v>
      </c>
      <c r="AC78" s="37">
        <v>68.210999999999999</v>
      </c>
      <c r="AD78" s="48" t="s">
        <v>118</v>
      </c>
      <c r="AE78" s="48">
        <v>19</v>
      </c>
      <c r="AF78" s="48">
        <v>87.6</v>
      </c>
      <c r="AG78" s="37">
        <v>67.019000000000005</v>
      </c>
      <c r="AH78" s="48" t="s">
        <v>164</v>
      </c>
      <c r="AI78" s="48">
        <v>12</v>
      </c>
      <c r="AJ78" s="48">
        <v>85.3</v>
      </c>
      <c r="AK78" s="37">
        <v>67.643000000000001</v>
      </c>
      <c r="AL78" s="48" t="s">
        <v>1614</v>
      </c>
      <c r="AM78" s="48">
        <v>16</v>
      </c>
      <c r="AN78" s="48">
        <v>91.5</v>
      </c>
      <c r="AO78" s="37">
        <v>72.805000000000007</v>
      </c>
      <c r="AP78" s="48" t="s">
        <v>155</v>
      </c>
      <c r="AQ78" s="48">
        <v>10</v>
      </c>
      <c r="AR78" s="48">
        <v>113.7</v>
      </c>
      <c r="AS78" s="37">
        <v>72.111000000000004</v>
      </c>
      <c r="AT78" s="48" t="s">
        <v>182</v>
      </c>
      <c r="AU78" s="48">
        <v>3</v>
      </c>
      <c r="AV78" s="48">
        <v>82.6</v>
      </c>
      <c r="AW78" s="37">
        <v>70.52</v>
      </c>
      <c r="AX78" s="48" t="s">
        <v>157</v>
      </c>
      <c r="AY78" s="48">
        <v>7</v>
      </c>
      <c r="AZ78" s="48">
        <v>88.7</v>
      </c>
      <c r="BA78" s="37">
        <v>73.159000000000006</v>
      </c>
      <c r="BB78" s="48" t="s">
        <v>181</v>
      </c>
      <c r="BC78" s="48">
        <v>20</v>
      </c>
      <c r="BD78" s="48">
        <v>105.7</v>
      </c>
      <c r="BE78" s="37">
        <v>79.231999999999999</v>
      </c>
      <c r="BF78" s="48" t="s">
        <v>1615</v>
      </c>
      <c r="BG78" s="48">
        <v>3</v>
      </c>
      <c r="BH78" s="48">
        <v>95.8</v>
      </c>
      <c r="BI78" s="37">
        <v>73.183999999999997</v>
      </c>
    </row>
    <row r="79" spans="1:61" ht="14.25" customHeight="1" x14ac:dyDescent="0.25">
      <c r="A79" s="86" t="s">
        <v>86</v>
      </c>
      <c r="B79" s="48" t="s">
        <v>162</v>
      </c>
      <c r="C79" s="48">
        <v>20</v>
      </c>
      <c r="D79" s="48">
        <v>90.9</v>
      </c>
      <c r="E79" s="37">
        <v>67.203000000000003</v>
      </c>
      <c r="F79" s="48" t="s">
        <v>1618</v>
      </c>
      <c r="G79" s="48">
        <v>18</v>
      </c>
      <c r="H79" s="48">
        <v>77.7</v>
      </c>
      <c r="I79" s="37">
        <v>67.664000000000001</v>
      </c>
      <c r="J79" s="48" t="s">
        <v>191</v>
      </c>
      <c r="K79" s="48">
        <v>17</v>
      </c>
      <c r="L79" s="48">
        <v>91.4</v>
      </c>
      <c r="M79" s="37">
        <v>70.376000000000005</v>
      </c>
      <c r="N79" s="48" t="s">
        <v>1616</v>
      </c>
      <c r="O79" s="48">
        <v>1</v>
      </c>
      <c r="P79" s="48">
        <v>85.1</v>
      </c>
      <c r="Q79" s="37">
        <v>66.150000000000006</v>
      </c>
      <c r="R79" s="48" t="s">
        <v>183</v>
      </c>
      <c r="S79" s="48">
        <v>13</v>
      </c>
      <c r="T79" s="48">
        <v>98</v>
      </c>
      <c r="U79" s="37">
        <v>68.366</v>
      </c>
      <c r="V79" s="48" t="s">
        <v>161</v>
      </c>
      <c r="W79" s="48">
        <v>6</v>
      </c>
      <c r="X79" s="48">
        <v>82.2</v>
      </c>
      <c r="Y79" s="37">
        <v>69.447999999999993</v>
      </c>
      <c r="Z79" s="48" t="s">
        <v>121</v>
      </c>
      <c r="AA79" s="48">
        <v>15</v>
      </c>
      <c r="AB79" s="48">
        <v>82</v>
      </c>
      <c r="AC79" s="37">
        <v>70.802999999999997</v>
      </c>
      <c r="AD79" s="48" t="s">
        <v>118</v>
      </c>
      <c r="AE79" s="48">
        <v>19</v>
      </c>
      <c r="AF79" s="48">
        <v>87.6</v>
      </c>
      <c r="AG79" s="37">
        <v>73.885000000000005</v>
      </c>
      <c r="AH79" s="48" t="s">
        <v>164</v>
      </c>
      <c r="AI79" s="48">
        <v>12</v>
      </c>
      <c r="AJ79" s="48">
        <v>85.3</v>
      </c>
      <c r="AK79" s="37">
        <v>69.965999999999994</v>
      </c>
      <c r="AL79" s="48" t="s">
        <v>1614</v>
      </c>
      <c r="AM79" s="48">
        <v>16</v>
      </c>
      <c r="AN79" s="48">
        <v>91.5</v>
      </c>
      <c r="AO79" s="37">
        <v>73.004000000000005</v>
      </c>
      <c r="AP79" s="48" t="s">
        <v>155</v>
      </c>
      <c r="AQ79" s="48">
        <v>10</v>
      </c>
      <c r="AR79" s="48">
        <v>113.7</v>
      </c>
      <c r="AS79" s="37">
        <v>128.46600000000001</v>
      </c>
      <c r="AT79" s="112" t="s">
        <v>128</v>
      </c>
      <c r="AU79" s="113"/>
      <c r="AV79" s="114"/>
      <c r="AW79" s="37">
        <v>137.84899999999999</v>
      </c>
      <c r="AX79" s="48" t="s">
        <v>157</v>
      </c>
      <c r="AY79" s="48">
        <v>7</v>
      </c>
      <c r="AZ79" s="48">
        <v>88.7</v>
      </c>
      <c r="BA79" s="37">
        <v>73.158000000000001</v>
      </c>
      <c r="BB79" s="48" t="s">
        <v>181</v>
      </c>
      <c r="BC79" s="48">
        <v>20</v>
      </c>
      <c r="BD79" s="48">
        <v>105.7</v>
      </c>
      <c r="BE79" s="37">
        <v>79.347999999999999</v>
      </c>
      <c r="BF79" s="48" t="s">
        <v>1615</v>
      </c>
      <c r="BG79" s="48">
        <v>3</v>
      </c>
      <c r="BH79" s="48">
        <v>95.8</v>
      </c>
      <c r="BI79" s="37">
        <v>82.159000000000006</v>
      </c>
    </row>
    <row r="80" spans="1:61" ht="14.25" customHeight="1" x14ac:dyDescent="0.25">
      <c r="A80" s="86" t="s">
        <v>87</v>
      </c>
      <c r="B80" s="48" t="s">
        <v>162</v>
      </c>
      <c r="C80" s="48">
        <v>20</v>
      </c>
      <c r="D80" s="48">
        <v>90.9</v>
      </c>
      <c r="E80" s="37">
        <v>67.186999999999998</v>
      </c>
      <c r="F80" s="48" t="s">
        <v>1618</v>
      </c>
      <c r="G80" s="48">
        <v>18</v>
      </c>
      <c r="H80" s="48">
        <v>77.7</v>
      </c>
      <c r="I80" s="37">
        <v>67.215000000000003</v>
      </c>
      <c r="J80" s="48" t="s">
        <v>191</v>
      </c>
      <c r="K80" s="48">
        <v>17</v>
      </c>
      <c r="L80" s="48">
        <v>91.4</v>
      </c>
      <c r="M80" s="37">
        <v>68.004999999999995</v>
      </c>
      <c r="N80" s="48" t="s">
        <v>1616</v>
      </c>
      <c r="O80" s="48">
        <v>1</v>
      </c>
      <c r="P80" s="48">
        <v>85.1</v>
      </c>
      <c r="Q80" s="37">
        <v>67.89</v>
      </c>
      <c r="R80" s="48" t="s">
        <v>183</v>
      </c>
      <c r="S80" s="48">
        <v>13</v>
      </c>
      <c r="T80" s="48">
        <v>98</v>
      </c>
      <c r="U80" s="37">
        <v>68.281000000000006</v>
      </c>
      <c r="V80" s="48" t="s">
        <v>161</v>
      </c>
      <c r="W80" s="48">
        <v>6</v>
      </c>
      <c r="X80" s="48">
        <v>82.2</v>
      </c>
      <c r="Y80" s="37">
        <v>68.531000000000006</v>
      </c>
      <c r="Z80" s="112" t="s">
        <v>128</v>
      </c>
      <c r="AA80" s="113"/>
      <c r="AB80" s="114"/>
      <c r="AC80" s="37">
        <v>136.24799999999999</v>
      </c>
      <c r="AD80" s="48" t="s">
        <v>118</v>
      </c>
      <c r="AE80" s="48">
        <v>19</v>
      </c>
      <c r="AF80" s="48">
        <v>87.6</v>
      </c>
      <c r="AG80" s="37">
        <v>70.010999999999996</v>
      </c>
      <c r="AH80" s="48" t="s">
        <v>164</v>
      </c>
      <c r="AI80" s="48">
        <v>12</v>
      </c>
      <c r="AJ80" s="48">
        <v>85.3</v>
      </c>
      <c r="AK80" s="37">
        <v>68.721000000000004</v>
      </c>
      <c r="AL80" s="48" t="s">
        <v>1614</v>
      </c>
      <c r="AM80" s="48">
        <v>16</v>
      </c>
      <c r="AN80" s="48">
        <v>91.5</v>
      </c>
      <c r="AO80" s="37">
        <v>75.215000000000003</v>
      </c>
      <c r="AP80" s="48" t="s">
        <v>155</v>
      </c>
      <c r="AQ80" s="48">
        <v>10</v>
      </c>
      <c r="AR80" s="48">
        <v>113.7</v>
      </c>
      <c r="AS80" s="37">
        <v>72.843000000000004</v>
      </c>
      <c r="AT80" s="48" t="s">
        <v>186</v>
      </c>
      <c r="AU80" s="48">
        <v>10</v>
      </c>
      <c r="AV80" s="48">
        <v>89.5</v>
      </c>
      <c r="AW80" s="37">
        <v>76.191000000000003</v>
      </c>
      <c r="AX80" s="112" t="s">
        <v>128</v>
      </c>
      <c r="AY80" s="113"/>
      <c r="AZ80" s="114"/>
      <c r="BA80" s="37">
        <v>146.73699999999999</v>
      </c>
      <c r="BB80" s="48" t="s">
        <v>181</v>
      </c>
      <c r="BC80" s="48">
        <v>20</v>
      </c>
      <c r="BD80" s="48">
        <v>105.7</v>
      </c>
      <c r="BE80" s="37">
        <v>78.739999999999995</v>
      </c>
      <c r="BF80" s="48" t="s">
        <v>1615</v>
      </c>
      <c r="BG80" s="48">
        <v>3</v>
      </c>
      <c r="BH80" s="48">
        <v>95.8</v>
      </c>
      <c r="BI80" s="37">
        <v>73.168999999999997</v>
      </c>
    </row>
    <row r="81" spans="1:61" ht="14.25" customHeight="1" x14ac:dyDescent="0.25">
      <c r="A81" s="86" t="s">
        <v>88</v>
      </c>
      <c r="B81" s="48" t="s">
        <v>162</v>
      </c>
      <c r="C81" s="48">
        <v>20</v>
      </c>
      <c r="D81" s="48">
        <v>90.9</v>
      </c>
      <c r="E81" s="37">
        <v>66.831999999999994</v>
      </c>
      <c r="F81" s="48" t="s">
        <v>1618</v>
      </c>
      <c r="G81" s="48">
        <v>18</v>
      </c>
      <c r="H81" s="48">
        <v>77.7</v>
      </c>
      <c r="I81" s="37">
        <v>66.38</v>
      </c>
      <c r="J81" s="48" t="s">
        <v>191</v>
      </c>
      <c r="K81" s="48">
        <v>17</v>
      </c>
      <c r="L81" s="48">
        <v>91.4</v>
      </c>
      <c r="M81" s="37">
        <v>68.787000000000006</v>
      </c>
      <c r="N81" s="48" t="s">
        <v>1616</v>
      </c>
      <c r="O81" s="48">
        <v>1</v>
      </c>
      <c r="P81" s="48">
        <v>85.1</v>
      </c>
      <c r="Q81" s="37">
        <v>69.754999999999995</v>
      </c>
      <c r="R81" s="48" t="s">
        <v>183</v>
      </c>
      <c r="S81" s="48">
        <v>13</v>
      </c>
      <c r="T81" s="48">
        <v>98</v>
      </c>
      <c r="U81" s="37">
        <v>68.066000000000003</v>
      </c>
      <c r="V81" s="48" t="s">
        <v>161</v>
      </c>
      <c r="W81" s="48">
        <v>6</v>
      </c>
      <c r="X81" s="48">
        <v>82.2</v>
      </c>
      <c r="Y81" s="37">
        <v>68.260000000000005</v>
      </c>
      <c r="Z81" s="48" t="s">
        <v>123</v>
      </c>
      <c r="AA81" s="48">
        <v>17</v>
      </c>
      <c r="AB81" s="48">
        <v>91</v>
      </c>
      <c r="AC81" s="37">
        <v>69.665000000000006</v>
      </c>
      <c r="AD81" s="48" t="s">
        <v>118</v>
      </c>
      <c r="AE81" s="48">
        <v>19</v>
      </c>
      <c r="AF81" s="48">
        <v>87.6</v>
      </c>
      <c r="AG81" s="37">
        <v>69.228999999999999</v>
      </c>
      <c r="AH81" s="112" t="s">
        <v>128</v>
      </c>
      <c r="AI81" s="113"/>
      <c r="AJ81" s="114"/>
      <c r="AK81" s="37">
        <v>135.91</v>
      </c>
      <c r="AL81" s="48" t="s">
        <v>1614</v>
      </c>
      <c r="AM81" s="48">
        <v>16</v>
      </c>
      <c r="AN81" s="48">
        <v>91.5</v>
      </c>
      <c r="AO81" s="37">
        <v>74.061000000000007</v>
      </c>
      <c r="AP81" s="112" t="s">
        <v>128</v>
      </c>
      <c r="AQ81" s="113"/>
      <c r="AR81" s="114"/>
      <c r="AS81" s="37">
        <v>137.453</v>
      </c>
      <c r="AT81" s="48" t="s">
        <v>186</v>
      </c>
      <c r="AU81" s="48">
        <v>10</v>
      </c>
      <c r="AV81" s="48">
        <v>89.5</v>
      </c>
      <c r="AW81" s="37">
        <v>74.903999999999996</v>
      </c>
      <c r="AX81" s="48" t="s">
        <v>192</v>
      </c>
      <c r="AY81" s="48">
        <v>9</v>
      </c>
      <c r="AZ81" s="48">
        <v>84</v>
      </c>
      <c r="BA81" s="37">
        <v>85.52</v>
      </c>
      <c r="BB81" s="48" t="s">
        <v>181</v>
      </c>
      <c r="BC81" s="48">
        <v>20</v>
      </c>
      <c r="BD81" s="48">
        <v>105.7</v>
      </c>
      <c r="BE81" s="37">
        <v>103.41200000000001</v>
      </c>
      <c r="BF81" s="48" t="s">
        <v>1615</v>
      </c>
      <c r="BG81" s="48">
        <v>3</v>
      </c>
      <c r="BH81" s="48">
        <v>95.8</v>
      </c>
      <c r="BI81" s="37">
        <v>71.593000000000004</v>
      </c>
    </row>
    <row r="82" spans="1:61" ht="14.25" customHeight="1" x14ac:dyDescent="0.25">
      <c r="A82" s="86" t="s">
        <v>89</v>
      </c>
      <c r="B82" s="48" t="s">
        <v>162</v>
      </c>
      <c r="C82" s="48">
        <v>20</v>
      </c>
      <c r="D82" s="48">
        <v>90.9</v>
      </c>
      <c r="E82" s="37">
        <v>69.352000000000004</v>
      </c>
      <c r="F82" s="48" t="s">
        <v>1618</v>
      </c>
      <c r="G82" s="48">
        <v>18</v>
      </c>
      <c r="H82" s="48">
        <v>77.7</v>
      </c>
      <c r="I82" s="37">
        <v>68.165000000000006</v>
      </c>
      <c r="J82" s="48" t="s">
        <v>191</v>
      </c>
      <c r="K82" s="48">
        <v>17</v>
      </c>
      <c r="L82" s="48">
        <v>91.4</v>
      </c>
      <c r="M82" s="37">
        <v>67.23</v>
      </c>
      <c r="N82" s="48" t="s">
        <v>1616</v>
      </c>
      <c r="O82" s="48">
        <v>1</v>
      </c>
      <c r="P82" s="48">
        <v>85.1</v>
      </c>
      <c r="Q82" s="37">
        <v>71.182000000000002</v>
      </c>
      <c r="R82" s="48" t="s">
        <v>183</v>
      </c>
      <c r="S82" s="48">
        <v>13</v>
      </c>
      <c r="T82" s="48">
        <v>98</v>
      </c>
      <c r="U82" s="37">
        <v>69.861000000000004</v>
      </c>
      <c r="V82" s="112" t="s">
        <v>128</v>
      </c>
      <c r="W82" s="113"/>
      <c r="X82" s="114"/>
      <c r="Y82" s="37">
        <v>135.227</v>
      </c>
      <c r="Z82" s="48" t="s">
        <v>123</v>
      </c>
      <c r="AA82" s="48">
        <v>17</v>
      </c>
      <c r="AB82" s="48">
        <v>91</v>
      </c>
      <c r="AC82" s="37">
        <v>70.057000000000002</v>
      </c>
      <c r="AD82" s="48" t="s">
        <v>118</v>
      </c>
      <c r="AE82" s="48">
        <v>19</v>
      </c>
      <c r="AF82" s="48">
        <v>87.6</v>
      </c>
      <c r="AG82" s="37">
        <v>71.736000000000004</v>
      </c>
      <c r="AH82" s="48" t="s">
        <v>1613</v>
      </c>
      <c r="AI82" s="48">
        <v>15</v>
      </c>
      <c r="AJ82" s="48">
        <v>87.2</v>
      </c>
      <c r="AK82" s="37">
        <v>75.864999999999995</v>
      </c>
      <c r="AL82" s="48" t="s">
        <v>1614</v>
      </c>
      <c r="AM82" s="48">
        <v>16</v>
      </c>
      <c r="AN82" s="48">
        <v>91.5</v>
      </c>
      <c r="AO82" s="37">
        <v>108.685</v>
      </c>
      <c r="AP82" s="48" t="s">
        <v>160</v>
      </c>
      <c r="AQ82" s="48">
        <v>8</v>
      </c>
      <c r="AR82" s="48">
        <v>74.7</v>
      </c>
      <c r="AS82" s="37">
        <v>72.367000000000004</v>
      </c>
      <c r="AT82" s="48" t="s">
        <v>186</v>
      </c>
      <c r="AU82" s="48">
        <v>10</v>
      </c>
      <c r="AV82" s="48">
        <v>89.5</v>
      </c>
      <c r="AW82" s="37">
        <v>76.631</v>
      </c>
      <c r="AX82" s="48" t="s">
        <v>192</v>
      </c>
      <c r="AY82" s="48">
        <v>9</v>
      </c>
      <c r="AZ82" s="48">
        <v>84</v>
      </c>
      <c r="BA82" s="37">
        <v>70.974999999999994</v>
      </c>
      <c r="BB82" s="48" t="s">
        <v>181</v>
      </c>
      <c r="BC82" s="48">
        <v>20</v>
      </c>
      <c r="BD82" s="48">
        <v>105.7</v>
      </c>
      <c r="BE82" s="37">
        <v>75.721000000000004</v>
      </c>
      <c r="BF82" s="48" t="s">
        <v>1615</v>
      </c>
      <c r="BG82" s="48">
        <v>3</v>
      </c>
      <c r="BH82" s="48">
        <v>95.8</v>
      </c>
      <c r="BI82" s="37">
        <v>73.944999999999993</v>
      </c>
    </row>
    <row r="83" spans="1:61" ht="14.25" customHeight="1" x14ac:dyDescent="0.25">
      <c r="A83" s="86" t="s">
        <v>90</v>
      </c>
      <c r="B83" s="48" t="s">
        <v>162</v>
      </c>
      <c r="C83" s="48">
        <v>20</v>
      </c>
      <c r="D83" s="48">
        <v>90.9</v>
      </c>
      <c r="E83" s="37">
        <v>69.953000000000003</v>
      </c>
      <c r="F83" s="48" t="s">
        <v>1618</v>
      </c>
      <c r="G83" s="48">
        <v>18</v>
      </c>
      <c r="H83" s="48">
        <v>77.7</v>
      </c>
      <c r="I83" s="37">
        <v>68.504999999999995</v>
      </c>
      <c r="J83" s="48" t="s">
        <v>191</v>
      </c>
      <c r="K83" s="48">
        <v>17</v>
      </c>
      <c r="L83" s="48">
        <v>91.4</v>
      </c>
      <c r="M83" s="37">
        <v>71.486999999999995</v>
      </c>
      <c r="N83" s="48" t="s">
        <v>1616</v>
      </c>
      <c r="O83" s="48">
        <v>1</v>
      </c>
      <c r="P83" s="48">
        <v>85.1</v>
      </c>
      <c r="Q83" s="37">
        <v>67.430999999999997</v>
      </c>
      <c r="R83" s="48" t="s">
        <v>183</v>
      </c>
      <c r="S83" s="48">
        <v>13</v>
      </c>
      <c r="T83" s="48">
        <v>98</v>
      </c>
      <c r="U83" s="37">
        <v>69.113</v>
      </c>
      <c r="V83" s="48" t="s">
        <v>156</v>
      </c>
      <c r="W83" s="48">
        <v>18</v>
      </c>
      <c r="X83" s="48">
        <v>89.1</v>
      </c>
      <c r="Y83" s="37">
        <v>71.317999999999998</v>
      </c>
      <c r="Z83" s="48" t="s">
        <v>123</v>
      </c>
      <c r="AA83" s="48">
        <v>17</v>
      </c>
      <c r="AB83" s="48">
        <v>91</v>
      </c>
      <c r="AC83" s="37">
        <v>69.075000000000003</v>
      </c>
      <c r="AD83" s="48" t="s">
        <v>118</v>
      </c>
      <c r="AE83" s="48">
        <v>19</v>
      </c>
      <c r="AF83" s="48">
        <v>87.6</v>
      </c>
      <c r="AG83" s="37">
        <v>66.430000000000007</v>
      </c>
      <c r="AH83" s="48" t="s">
        <v>1613</v>
      </c>
      <c r="AI83" s="48">
        <v>15</v>
      </c>
      <c r="AJ83" s="48">
        <v>87.2</v>
      </c>
      <c r="AK83" s="37">
        <v>74.596999999999994</v>
      </c>
      <c r="AL83" s="112" t="s">
        <v>128</v>
      </c>
      <c r="AM83" s="113"/>
      <c r="AN83" s="114"/>
      <c r="AO83" s="37">
        <v>146.42599999999999</v>
      </c>
      <c r="AP83" s="48" t="s">
        <v>160</v>
      </c>
      <c r="AQ83" s="48">
        <v>8</v>
      </c>
      <c r="AR83" s="48">
        <v>74.7</v>
      </c>
      <c r="AS83" s="37">
        <v>72.63</v>
      </c>
      <c r="AT83" s="48" t="s">
        <v>186</v>
      </c>
      <c r="AU83" s="48">
        <v>10</v>
      </c>
      <c r="AV83" s="48">
        <v>89.5</v>
      </c>
      <c r="AW83" s="37">
        <v>76.795000000000002</v>
      </c>
      <c r="AX83" s="48" t="s">
        <v>192</v>
      </c>
      <c r="AY83" s="48">
        <v>9</v>
      </c>
      <c r="AZ83" s="48">
        <v>84</v>
      </c>
      <c r="BA83" s="37">
        <v>72.391999999999996</v>
      </c>
      <c r="BB83" s="48" t="s">
        <v>181</v>
      </c>
      <c r="BC83" s="48">
        <v>20</v>
      </c>
      <c r="BD83" s="48">
        <v>105.7</v>
      </c>
      <c r="BE83" s="37">
        <v>76.738</v>
      </c>
      <c r="BF83" s="48" t="s">
        <v>1615</v>
      </c>
      <c r="BG83" s="48">
        <v>3</v>
      </c>
      <c r="BH83" s="48">
        <v>95.8</v>
      </c>
      <c r="BI83" s="37">
        <v>73.034000000000006</v>
      </c>
    </row>
    <row r="84" spans="1:61" ht="14.25" customHeight="1" x14ac:dyDescent="0.25">
      <c r="A84" s="86" t="s">
        <v>91</v>
      </c>
      <c r="B84" s="48" t="s">
        <v>162</v>
      </c>
      <c r="C84" s="48">
        <v>20</v>
      </c>
      <c r="D84" s="48">
        <v>90.9</v>
      </c>
      <c r="E84" s="37">
        <v>69.301000000000002</v>
      </c>
      <c r="F84" s="112" t="s">
        <v>128</v>
      </c>
      <c r="G84" s="113"/>
      <c r="H84" s="114"/>
      <c r="I84" s="37">
        <v>133.15299999999999</v>
      </c>
      <c r="J84" s="48" t="s">
        <v>191</v>
      </c>
      <c r="K84" s="48">
        <v>17</v>
      </c>
      <c r="L84" s="48">
        <v>91.4</v>
      </c>
      <c r="M84" s="37">
        <v>70.337999999999994</v>
      </c>
      <c r="N84" s="48" t="s">
        <v>1616</v>
      </c>
      <c r="O84" s="48">
        <v>1</v>
      </c>
      <c r="P84" s="48">
        <v>85.1</v>
      </c>
      <c r="Q84" s="37">
        <v>66.798000000000002</v>
      </c>
      <c r="R84" s="48" t="s">
        <v>183</v>
      </c>
      <c r="S84" s="48">
        <v>13</v>
      </c>
      <c r="T84" s="48">
        <v>98</v>
      </c>
      <c r="U84" s="37">
        <v>71.513000000000005</v>
      </c>
      <c r="V84" s="48" t="s">
        <v>156</v>
      </c>
      <c r="W84" s="48">
        <v>18</v>
      </c>
      <c r="X84" s="48">
        <v>89.1</v>
      </c>
      <c r="Y84" s="37">
        <v>70.680999999999997</v>
      </c>
      <c r="Z84" s="48" t="s">
        <v>123</v>
      </c>
      <c r="AA84" s="48">
        <v>17</v>
      </c>
      <c r="AB84" s="48">
        <v>91</v>
      </c>
      <c r="AC84" s="37">
        <v>69.938999999999993</v>
      </c>
      <c r="AD84" s="48" t="s">
        <v>118</v>
      </c>
      <c r="AE84" s="48">
        <v>19</v>
      </c>
      <c r="AF84" s="48">
        <v>87.6</v>
      </c>
      <c r="AG84" s="37">
        <v>65.567999999999998</v>
      </c>
      <c r="AH84" s="48" t="s">
        <v>1613</v>
      </c>
      <c r="AI84" s="48">
        <v>15</v>
      </c>
      <c r="AJ84" s="48">
        <v>87.2</v>
      </c>
      <c r="AK84" s="37">
        <v>74.718000000000004</v>
      </c>
      <c r="AL84" s="48" t="s">
        <v>1614</v>
      </c>
      <c r="AM84" s="48">
        <v>4</v>
      </c>
      <c r="AN84" s="48">
        <v>91.5</v>
      </c>
      <c r="AO84" s="37">
        <v>73.033000000000001</v>
      </c>
      <c r="AP84" s="48" t="s">
        <v>160</v>
      </c>
      <c r="AQ84" s="48">
        <v>8</v>
      </c>
      <c r="AR84" s="48">
        <v>74.7</v>
      </c>
      <c r="AS84" s="37">
        <v>73.619</v>
      </c>
      <c r="AT84" s="48" t="s">
        <v>186</v>
      </c>
      <c r="AU84" s="48">
        <v>10</v>
      </c>
      <c r="AV84" s="48">
        <v>89.5</v>
      </c>
      <c r="AW84" s="37">
        <v>72.866</v>
      </c>
      <c r="AX84" s="48" t="s">
        <v>192</v>
      </c>
      <c r="AY84" s="48">
        <v>9</v>
      </c>
      <c r="AZ84" s="48">
        <v>84</v>
      </c>
      <c r="BA84" s="37">
        <v>76.997</v>
      </c>
      <c r="BB84" s="48" t="s">
        <v>181</v>
      </c>
      <c r="BC84" s="48">
        <v>20</v>
      </c>
      <c r="BD84" s="48">
        <v>105.7</v>
      </c>
      <c r="BE84" s="37">
        <v>81.757000000000005</v>
      </c>
      <c r="BF84" s="48" t="s">
        <v>1615</v>
      </c>
      <c r="BG84" s="48">
        <v>3</v>
      </c>
      <c r="BH84" s="48">
        <v>95.8</v>
      </c>
      <c r="BI84" s="37">
        <v>70.069999999999993</v>
      </c>
    </row>
    <row r="85" spans="1:61" ht="14.25" customHeight="1" x14ac:dyDescent="0.25">
      <c r="A85" s="86" t="s">
        <v>92</v>
      </c>
      <c r="B85" s="112" t="s">
        <v>128</v>
      </c>
      <c r="C85" s="113"/>
      <c r="D85" s="114"/>
      <c r="E85" s="37">
        <v>134.14400000000001</v>
      </c>
      <c r="F85" s="48" t="s">
        <v>184</v>
      </c>
      <c r="G85" s="48">
        <v>12</v>
      </c>
      <c r="H85" s="48">
        <v>105.6</v>
      </c>
      <c r="I85" s="37">
        <v>68.397999999999996</v>
      </c>
      <c r="J85" s="48" t="s">
        <v>191</v>
      </c>
      <c r="K85" s="48">
        <v>17</v>
      </c>
      <c r="L85" s="48">
        <v>91.4</v>
      </c>
      <c r="M85" s="37">
        <v>69.888000000000005</v>
      </c>
      <c r="N85" s="48" t="s">
        <v>1616</v>
      </c>
      <c r="O85" s="48">
        <v>1</v>
      </c>
      <c r="P85" s="48">
        <v>85.1</v>
      </c>
      <c r="Q85" s="37">
        <v>67.594999999999999</v>
      </c>
      <c r="R85" s="48" t="s">
        <v>183</v>
      </c>
      <c r="S85" s="48">
        <v>13</v>
      </c>
      <c r="T85" s="48">
        <v>98</v>
      </c>
      <c r="U85" s="37">
        <v>68.75</v>
      </c>
      <c r="V85" s="48" t="s">
        <v>156</v>
      </c>
      <c r="W85" s="48">
        <v>18</v>
      </c>
      <c r="X85" s="48">
        <v>89.1</v>
      </c>
      <c r="Y85" s="37">
        <v>69.870999999999995</v>
      </c>
      <c r="Z85" s="48" t="s">
        <v>123</v>
      </c>
      <c r="AA85" s="48">
        <v>17</v>
      </c>
      <c r="AB85" s="48">
        <v>91</v>
      </c>
      <c r="AC85" s="37">
        <v>69.885999999999996</v>
      </c>
      <c r="AD85" s="48" t="s">
        <v>118</v>
      </c>
      <c r="AE85" s="48">
        <v>19</v>
      </c>
      <c r="AF85" s="48">
        <v>87.6</v>
      </c>
      <c r="AG85" s="37">
        <v>65.75</v>
      </c>
      <c r="AH85" s="48" t="s">
        <v>1613</v>
      </c>
      <c r="AI85" s="48">
        <v>15</v>
      </c>
      <c r="AJ85" s="48">
        <v>87.2</v>
      </c>
      <c r="AK85" s="37">
        <v>70.930999999999997</v>
      </c>
      <c r="AL85" s="48" t="s">
        <v>1614</v>
      </c>
      <c r="AM85" s="48">
        <v>4</v>
      </c>
      <c r="AN85" s="48">
        <v>91.5</v>
      </c>
      <c r="AO85" s="37">
        <v>73.483000000000004</v>
      </c>
      <c r="AP85" s="48" t="s">
        <v>160</v>
      </c>
      <c r="AQ85" s="48">
        <v>8</v>
      </c>
      <c r="AR85" s="48">
        <v>74.7</v>
      </c>
      <c r="AS85" s="37">
        <v>73.210999999999999</v>
      </c>
      <c r="AT85" s="48" t="s">
        <v>186</v>
      </c>
      <c r="AU85" s="48">
        <v>10</v>
      </c>
      <c r="AV85" s="48">
        <v>89.5</v>
      </c>
      <c r="AW85" s="37">
        <v>75.63</v>
      </c>
      <c r="AX85" s="48" t="s">
        <v>192</v>
      </c>
      <c r="AY85" s="48">
        <v>9</v>
      </c>
      <c r="AZ85" s="48">
        <v>84</v>
      </c>
      <c r="BA85" s="37">
        <v>74.793999999999997</v>
      </c>
      <c r="BB85" s="48" t="s">
        <v>181</v>
      </c>
      <c r="BC85" s="48">
        <v>20</v>
      </c>
      <c r="BD85" s="48">
        <v>105.7</v>
      </c>
      <c r="BE85" s="37">
        <v>81.078000000000003</v>
      </c>
      <c r="BF85" s="48" t="s">
        <v>1615</v>
      </c>
      <c r="BG85" s="48">
        <v>3</v>
      </c>
      <c r="BH85" s="48">
        <v>95.8</v>
      </c>
      <c r="BI85" s="37">
        <v>73.515000000000001</v>
      </c>
    </row>
    <row r="86" spans="1:61" ht="14.25" customHeight="1" x14ac:dyDescent="0.25">
      <c r="A86" s="86" t="s">
        <v>93</v>
      </c>
      <c r="B86" s="48" t="s">
        <v>165</v>
      </c>
      <c r="C86" s="48">
        <v>6</v>
      </c>
      <c r="D86" s="48">
        <v>94.1</v>
      </c>
      <c r="E86" s="37">
        <v>67.239999999999995</v>
      </c>
      <c r="F86" s="48" t="s">
        <v>184</v>
      </c>
      <c r="G86" s="48">
        <v>12</v>
      </c>
      <c r="H86" s="48">
        <v>105.6</v>
      </c>
      <c r="I86" s="37">
        <v>68.885000000000005</v>
      </c>
      <c r="J86" s="48" t="s">
        <v>191</v>
      </c>
      <c r="K86" s="48">
        <v>17</v>
      </c>
      <c r="L86" s="48">
        <v>91.4</v>
      </c>
      <c r="M86" s="37">
        <v>69.597999999999999</v>
      </c>
      <c r="N86" s="48" t="s">
        <v>1616</v>
      </c>
      <c r="O86" s="48">
        <v>1</v>
      </c>
      <c r="P86" s="48">
        <v>85.1</v>
      </c>
      <c r="Q86" s="37">
        <v>66.623999999999995</v>
      </c>
      <c r="R86" s="48" t="s">
        <v>183</v>
      </c>
      <c r="S86" s="48">
        <v>13</v>
      </c>
      <c r="T86" s="48">
        <v>98</v>
      </c>
      <c r="U86" s="37">
        <v>68.986999999999995</v>
      </c>
      <c r="V86" s="48" t="s">
        <v>156</v>
      </c>
      <c r="W86" s="48">
        <v>18</v>
      </c>
      <c r="X86" s="48">
        <v>89.1</v>
      </c>
      <c r="Y86" s="37">
        <v>70.927999999999997</v>
      </c>
      <c r="Z86" s="48" t="s">
        <v>123</v>
      </c>
      <c r="AA86" s="48">
        <v>17</v>
      </c>
      <c r="AB86" s="48">
        <v>91</v>
      </c>
      <c r="AC86" s="37">
        <v>70.533000000000001</v>
      </c>
      <c r="AD86" s="48" t="s">
        <v>118</v>
      </c>
      <c r="AE86" s="48">
        <v>19</v>
      </c>
      <c r="AF86" s="48">
        <v>87.6</v>
      </c>
      <c r="AG86" s="37">
        <v>66.191000000000003</v>
      </c>
      <c r="AH86" s="48" t="s">
        <v>1613</v>
      </c>
      <c r="AI86" s="48">
        <v>15</v>
      </c>
      <c r="AJ86" s="48">
        <v>87.2</v>
      </c>
      <c r="AK86" s="37">
        <v>83.099000000000004</v>
      </c>
      <c r="AL86" s="48" t="s">
        <v>1614</v>
      </c>
      <c r="AM86" s="48">
        <v>4</v>
      </c>
      <c r="AN86" s="48">
        <v>91.5</v>
      </c>
      <c r="AO86" s="37">
        <v>74.191999999999993</v>
      </c>
      <c r="AP86" s="48" t="s">
        <v>160</v>
      </c>
      <c r="AQ86" s="48">
        <v>8</v>
      </c>
      <c r="AR86" s="48">
        <v>74.7</v>
      </c>
      <c r="AS86" s="37">
        <v>72.015000000000001</v>
      </c>
      <c r="AT86" s="48" t="s">
        <v>186</v>
      </c>
      <c r="AU86" s="48">
        <v>10</v>
      </c>
      <c r="AV86" s="48">
        <v>89.5</v>
      </c>
      <c r="AW86" s="37">
        <v>75.796999999999997</v>
      </c>
      <c r="AX86" s="48" t="s">
        <v>192</v>
      </c>
      <c r="AY86" s="48">
        <v>9</v>
      </c>
      <c r="AZ86" s="48">
        <v>84</v>
      </c>
      <c r="BA86" s="37">
        <v>74.171999999999997</v>
      </c>
      <c r="BB86" s="48" t="s">
        <v>181</v>
      </c>
      <c r="BC86" s="48">
        <v>20</v>
      </c>
      <c r="BD86" s="48">
        <v>105.7</v>
      </c>
      <c r="BE86" s="37">
        <v>77.561000000000007</v>
      </c>
      <c r="BF86" s="48" t="s">
        <v>1615</v>
      </c>
      <c r="BG86" s="48">
        <v>3</v>
      </c>
      <c r="BH86" s="48">
        <v>95.8</v>
      </c>
      <c r="BI86" s="37">
        <v>72.728999999999999</v>
      </c>
    </row>
    <row r="87" spans="1:61" ht="14.25" customHeight="1" x14ac:dyDescent="0.25">
      <c r="A87" s="86" t="s">
        <v>94</v>
      </c>
      <c r="B87" s="48" t="s">
        <v>165</v>
      </c>
      <c r="C87" s="48">
        <v>6</v>
      </c>
      <c r="D87" s="48">
        <v>94.1</v>
      </c>
      <c r="E87" s="37">
        <v>66.274000000000001</v>
      </c>
      <c r="F87" s="48" t="s">
        <v>184</v>
      </c>
      <c r="G87" s="48">
        <v>12</v>
      </c>
      <c r="H87" s="48">
        <v>105.6</v>
      </c>
      <c r="I87" s="37">
        <v>67.724999999999994</v>
      </c>
      <c r="J87" s="48" t="s">
        <v>191</v>
      </c>
      <c r="K87" s="48">
        <v>17</v>
      </c>
      <c r="L87" s="48">
        <v>91.4</v>
      </c>
      <c r="M87" s="37">
        <v>68.712999999999994</v>
      </c>
      <c r="N87" s="48" t="s">
        <v>1616</v>
      </c>
      <c r="O87" s="48">
        <v>1</v>
      </c>
      <c r="P87" s="48">
        <v>85.1</v>
      </c>
      <c r="Q87" s="37">
        <v>67.466999999999999</v>
      </c>
      <c r="R87" s="48" t="s">
        <v>183</v>
      </c>
      <c r="S87" s="48">
        <v>13</v>
      </c>
      <c r="T87" s="48">
        <v>98</v>
      </c>
      <c r="U87" s="37">
        <v>69.263000000000005</v>
      </c>
      <c r="V87" s="48" t="s">
        <v>156</v>
      </c>
      <c r="W87" s="48">
        <v>18</v>
      </c>
      <c r="X87" s="48">
        <v>89.1</v>
      </c>
      <c r="Y87" s="37">
        <v>71.942999999999998</v>
      </c>
      <c r="Z87" s="48" t="s">
        <v>123</v>
      </c>
      <c r="AA87" s="48">
        <v>17</v>
      </c>
      <c r="AB87" s="48">
        <v>91</v>
      </c>
      <c r="AC87" s="37">
        <v>69.811999999999998</v>
      </c>
      <c r="AD87" s="112" t="s">
        <v>128</v>
      </c>
      <c r="AE87" s="113"/>
      <c r="AF87" s="114"/>
      <c r="AG87" s="37">
        <v>134.10599999999999</v>
      </c>
      <c r="AH87" s="48" t="s">
        <v>1613</v>
      </c>
      <c r="AI87" s="48">
        <v>15</v>
      </c>
      <c r="AJ87" s="48">
        <v>87.2</v>
      </c>
      <c r="AK87" s="37">
        <v>73.966999999999999</v>
      </c>
      <c r="AL87" s="48" t="s">
        <v>1614</v>
      </c>
      <c r="AM87" s="48">
        <v>4</v>
      </c>
      <c r="AN87" s="48">
        <v>91.5</v>
      </c>
      <c r="AO87" s="37">
        <v>75.754999999999995</v>
      </c>
      <c r="AP87" s="48" t="s">
        <v>160</v>
      </c>
      <c r="AQ87" s="48">
        <v>8</v>
      </c>
      <c r="AR87" s="48">
        <v>74.7</v>
      </c>
      <c r="AS87" s="37">
        <v>74.501999999999995</v>
      </c>
      <c r="AT87" s="48" t="s">
        <v>186</v>
      </c>
      <c r="AU87" s="48">
        <v>10</v>
      </c>
      <c r="AV87" s="48">
        <v>89.5</v>
      </c>
      <c r="AW87" s="37">
        <v>75.128</v>
      </c>
      <c r="AX87" s="48" t="s">
        <v>192</v>
      </c>
      <c r="AY87" s="48">
        <v>9</v>
      </c>
      <c r="AZ87" s="48">
        <v>84</v>
      </c>
      <c r="BA87" s="37">
        <v>74.197000000000003</v>
      </c>
      <c r="BB87" s="48" t="s">
        <v>181</v>
      </c>
      <c r="BC87" s="48">
        <v>20</v>
      </c>
      <c r="BD87" s="48">
        <v>105.7</v>
      </c>
      <c r="BE87" s="37">
        <v>79.498000000000005</v>
      </c>
      <c r="BF87" s="48" t="s">
        <v>1615</v>
      </c>
      <c r="BG87" s="48">
        <v>3</v>
      </c>
      <c r="BH87" s="48">
        <v>95.8</v>
      </c>
      <c r="BI87" s="37">
        <v>75.045000000000002</v>
      </c>
    </row>
    <row r="88" spans="1:61" ht="14.25" customHeight="1" x14ac:dyDescent="0.25">
      <c r="A88" s="86" t="s">
        <v>95</v>
      </c>
      <c r="B88" s="48" t="s">
        <v>165</v>
      </c>
      <c r="C88" s="48">
        <v>6</v>
      </c>
      <c r="D88" s="48">
        <v>94.1</v>
      </c>
      <c r="E88" s="37">
        <v>66.930000000000007</v>
      </c>
      <c r="F88" s="48" t="s">
        <v>184</v>
      </c>
      <c r="G88" s="48">
        <v>12</v>
      </c>
      <c r="H88" s="48">
        <v>105.6</v>
      </c>
      <c r="I88" s="37">
        <v>68.488</v>
      </c>
      <c r="J88" s="48" t="s">
        <v>191</v>
      </c>
      <c r="K88" s="48">
        <v>17</v>
      </c>
      <c r="L88" s="48">
        <v>91.4</v>
      </c>
      <c r="M88" s="37">
        <v>68.611999999999995</v>
      </c>
      <c r="N88" s="112" t="s">
        <v>128</v>
      </c>
      <c r="O88" s="113"/>
      <c r="P88" s="114"/>
      <c r="Q88" s="37">
        <v>134.49600000000001</v>
      </c>
      <c r="R88" s="112" t="s">
        <v>128</v>
      </c>
      <c r="S88" s="113"/>
      <c r="T88" s="114"/>
      <c r="U88" s="37">
        <v>135.42500000000001</v>
      </c>
      <c r="V88" s="48" t="s">
        <v>156</v>
      </c>
      <c r="W88" s="48">
        <v>18</v>
      </c>
      <c r="X88" s="48">
        <v>89.1</v>
      </c>
      <c r="Y88" s="37">
        <v>69.950999999999993</v>
      </c>
      <c r="Z88" s="48" t="s">
        <v>123</v>
      </c>
      <c r="AA88" s="48">
        <v>17</v>
      </c>
      <c r="AB88" s="48">
        <v>91</v>
      </c>
      <c r="AC88" s="37">
        <v>70.021000000000001</v>
      </c>
      <c r="AD88" s="48" t="s">
        <v>117</v>
      </c>
      <c r="AE88" s="48">
        <v>3</v>
      </c>
      <c r="AF88" s="48">
        <v>83.7</v>
      </c>
      <c r="AG88" s="37">
        <v>74.941999999999993</v>
      </c>
      <c r="AH88" s="48" t="s">
        <v>1613</v>
      </c>
      <c r="AI88" s="48">
        <v>15</v>
      </c>
      <c r="AJ88" s="48">
        <v>87.2</v>
      </c>
      <c r="AK88" s="37">
        <v>72.578999999999994</v>
      </c>
      <c r="AL88" s="48" t="s">
        <v>1614</v>
      </c>
      <c r="AM88" s="48">
        <v>4</v>
      </c>
      <c r="AN88" s="48">
        <v>91.5</v>
      </c>
      <c r="AO88" s="37">
        <v>72.072999999999993</v>
      </c>
      <c r="AP88" s="48" t="s">
        <v>160</v>
      </c>
      <c r="AQ88" s="48">
        <v>8</v>
      </c>
      <c r="AR88" s="48">
        <v>74.7</v>
      </c>
      <c r="AS88" s="37">
        <v>73.058000000000007</v>
      </c>
      <c r="AT88" s="48" t="s">
        <v>186</v>
      </c>
      <c r="AU88" s="48">
        <v>10</v>
      </c>
      <c r="AV88" s="48">
        <v>89.5</v>
      </c>
      <c r="AW88" s="37">
        <v>73.896000000000001</v>
      </c>
      <c r="AX88" s="48" t="s">
        <v>192</v>
      </c>
      <c r="AY88" s="48">
        <v>9</v>
      </c>
      <c r="AZ88" s="48">
        <v>84</v>
      </c>
      <c r="BA88" s="37">
        <v>73.953000000000003</v>
      </c>
      <c r="BB88" s="48" t="s">
        <v>181</v>
      </c>
      <c r="BC88" s="48">
        <v>20</v>
      </c>
      <c r="BD88" s="48">
        <v>105.7</v>
      </c>
      <c r="BE88" s="37">
        <v>81.653000000000006</v>
      </c>
      <c r="BF88" s="48" t="s">
        <v>1615</v>
      </c>
      <c r="BG88" s="48">
        <v>3</v>
      </c>
      <c r="BH88" s="48">
        <v>95.8</v>
      </c>
      <c r="BI88" s="37">
        <v>71.658000000000001</v>
      </c>
    </row>
    <row r="89" spans="1:61" ht="14.25" customHeight="1" thickBot="1" x14ac:dyDescent="0.3">
      <c r="A89" s="86" t="s">
        <v>96</v>
      </c>
      <c r="B89" s="48" t="s">
        <v>165</v>
      </c>
      <c r="C89" s="48">
        <v>6</v>
      </c>
      <c r="D89" s="48">
        <v>94.1</v>
      </c>
      <c r="E89" s="37">
        <v>68.811000000000007</v>
      </c>
      <c r="F89" s="48" t="s">
        <v>184</v>
      </c>
      <c r="G89" s="48">
        <v>12</v>
      </c>
      <c r="H89" s="48">
        <v>105.6</v>
      </c>
      <c r="I89" s="37">
        <v>68.552999999999997</v>
      </c>
      <c r="J89" s="112" t="s">
        <v>128</v>
      </c>
      <c r="K89" s="113"/>
      <c r="L89" s="114"/>
      <c r="M89" s="37">
        <v>137.161</v>
      </c>
      <c r="N89" s="48" t="s">
        <v>1616</v>
      </c>
      <c r="O89" s="48">
        <v>7</v>
      </c>
      <c r="P89" s="48">
        <v>85.1</v>
      </c>
      <c r="Q89" s="37">
        <v>69.69</v>
      </c>
      <c r="R89" s="48" t="s">
        <v>180</v>
      </c>
      <c r="S89" s="48">
        <v>5</v>
      </c>
      <c r="T89" s="48">
        <v>84.4</v>
      </c>
      <c r="U89" s="37">
        <v>68.927000000000007</v>
      </c>
      <c r="V89" s="48" t="s">
        <v>156</v>
      </c>
      <c r="W89" s="48">
        <v>18</v>
      </c>
      <c r="X89" s="48">
        <v>89.1</v>
      </c>
      <c r="Y89" s="37">
        <v>69.293999999999997</v>
      </c>
      <c r="Z89" s="48" t="s">
        <v>123</v>
      </c>
      <c r="AA89" s="48">
        <v>17</v>
      </c>
      <c r="AB89" s="48">
        <v>91</v>
      </c>
      <c r="AC89" s="37">
        <v>69.613</v>
      </c>
      <c r="AD89" s="48" t="s">
        <v>117</v>
      </c>
      <c r="AE89" s="48">
        <v>3</v>
      </c>
      <c r="AF89" s="48">
        <v>83.7</v>
      </c>
      <c r="AG89" s="37">
        <v>73.132000000000005</v>
      </c>
      <c r="AH89" s="48" t="s">
        <v>1613</v>
      </c>
      <c r="AI89" s="48">
        <v>15</v>
      </c>
      <c r="AJ89" s="48">
        <v>87.2</v>
      </c>
      <c r="AK89" s="37">
        <v>73.480999999999995</v>
      </c>
      <c r="AL89" s="48" t="s">
        <v>1614</v>
      </c>
      <c r="AM89" s="48">
        <v>4</v>
      </c>
      <c r="AN89" s="48">
        <v>91.5</v>
      </c>
      <c r="AO89" s="37">
        <v>77.016000000000005</v>
      </c>
      <c r="AP89" s="48" t="s">
        <v>160</v>
      </c>
      <c r="AQ89" s="48">
        <v>8</v>
      </c>
      <c r="AR89" s="48">
        <v>74.7</v>
      </c>
      <c r="AS89" s="37">
        <v>74.022000000000006</v>
      </c>
      <c r="AT89" s="48" t="s">
        <v>186</v>
      </c>
      <c r="AU89" s="48">
        <v>10</v>
      </c>
      <c r="AV89" s="48">
        <v>89.5</v>
      </c>
      <c r="AW89" s="37">
        <v>73.820999999999998</v>
      </c>
      <c r="AX89" s="48" t="s">
        <v>192</v>
      </c>
      <c r="AY89" s="48">
        <v>9</v>
      </c>
      <c r="AZ89" s="48">
        <v>84</v>
      </c>
      <c r="BA89" s="37">
        <v>84.826999999999998</v>
      </c>
      <c r="BB89" s="94" t="s">
        <v>181</v>
      </c>
      <c r="BC89" s="95">
        <v>20</v>
      </c>
      <c r="BD89" s="95">
        <v>105.7</v>
      </c>
      <c r="BE89" s="97">
        <v>76.414000000000001</v>
      </c>
      <c r="BF89" s="95" t="s">
        <v>1615</v>
      </c>
      <c r="BG89" s="95">
        <v>3</v>
      </c>
      <c r="BH89" s="95">
        <v>95.8</v>
      </c>
      <c r="BI89" s="97">
        <v>114</v>
      </c>
    </row>
    <row r="90" spans="1:61" ht="14.25" customHeight="1" x14ac:dyDescent="0.25">
      <c r="A90" s="86" t="s">
        <v>97</v>
      </c>
      <c r="B90" s="48" t="s">
        <v>165</v>
      </c>
      <c r="C90" s="48">
        <v>6</v>
      </c>
      <c r="D90" s="48">
        <v>94.1</v>
      </c>
      <c r="E90" s="37">
        <v>66.509</v>
      </c>
      <c r="F90" s="48" t="s">
        <v>184</v>
      </c>
      <c r="G90" s="48">
        <v>12</v>
      </c>
      <c r="H90" s="48">
        <v>105.6</v>
      </c>
      <c r="I90" s="37">
        <v>69.251000000000005</v>
      </c>
      <c r="J90" s="48" t="s">
        <v>191</v>
      </c>
      <c r="K90" s="48">
        <v>1</v>
      </c>
      <c r="L90" s="48">
        <v>91.4</v>
      </c>
      <c r="M90" s="37">
        <v>69.962999999999994</v>
      </c>
      <c r="N90" s="48" t="s">
        <v>1616</v>
      </c>
      <c r="O90" s="48">
        <v>7</v>
      </c>
      <c r="P90" s="48">
        <v>85.1</v>
      </c>
      <c r="Q90" s="37">
        <v>71.305000000000007</v>
      </c>
      <c r="R90" s="48" t="s">
        <v>180</v>
      </c>
      <c r="S90" s="48">
        <v>5</v>
      </c>
      <c r="T90" s="48">
        <v>84.4</v>
      </c>
      <c r="U90" s="37">
        <v>66.209000000000003</v>
      </c>
      <c r="V90" s="48" t="s">
        <v>156</v>
      </c>
      <c r="W90" s="48">
        <v>18</v>
      </c>
      <c r="X90" s="48">
        <v>89.1</v>
      </c>
      <c r="Y90" s="37">
        <v>68.983000000000004</v>
      </c>
      <c r="Z90" s="48" t="s">
        <v>123</v>
      </c>
      <c r="AA90" s="48">
        <v>17</v>
      </c>
      <c r="AB90" s="48">
        <v>91</v>
      </c>
      <c r="AC90" s="37">
        <v>69.932000000000002</v>
      </c>
      <c r="AD90" s="48" t="s">
        <v>117</v>
      </c>
      <c r="AE90" s="48">
        <v>3</v>
      </c>
      <c r="AF90" s="48">
        <v>83.7</v>
      </c>
      <c r="AG90" s="37">
        <v>73.137</v>
      </c>
      <c r="AH90" s="48" t="s">
        <v>1613</v>
      </c>
      <c r="AI90" s="48">
        <v>15</v>
      </c>
      <c r="AJ90" s="48">
        <v>87.2</v>
      </c>
      <c r="AK90" s="37">
        <v>72.441999999999993</v>
      </c>
      <c r="AL90" s="48" t="s">
        <v>1614</v>
      </c>
      <c r="AM90" s="48">
        <v>4</v>
      </c>
      <c r="AN90" s="48">
        <v>91.5</v>
      </c>
      <c r="AO90" s="37">
        <v>73.587999999999994</v>
      </c>
      <c r="AP90" s="48" t="s">
        <v>160</v>
      </c>
      <c r="AQ90" s="48">
        <v>8</v>
      </c>
      <c r="AR90" s="48">
        <v>74.7</v>
      </c>
      <c r="AS90" s="37">
        <v>73.602000000000004</v>
      </c>
      <c r="AT90" s="48" t="s">
        <v>186</v>
      </c>
      <c r="AU90" s="48">
        <v>10</v>
      </c>
      <c r="AV90" s="48">
        <v>89.5</v>
      </c>
      <c r="AW90" s="37">
        <v>72.620999999999995</v>
      </c>
      <c r="AX90" s="48" t="s">
        <v>192</v>
      </c>
      <c r="AY90" s="48">
        <v>9</v>
      </c>
      <c r="AZ90" s="48">
        <v>84</v>
      </c>
      <c r="BA90" s="37">
        <v>73.677999999999997</v>
      </c>
      <c r="BB90" s="3"/>
      <c r="BC90" s="3"/>
      <c r="BD90" s="88"/>
      <c r="BE90" s="87"/>
      <c r="BF90" s="3"/>
      <c r="BG90" s="3"/>
      <c r="BH90" s="88"/>
      <c r="BI90" s="87"/>
    </row>
    <row r="91" spans="1:61" ht="14.25" customHeight="1" x14ac:dyDescent="0.25">
      <c r="A91" s="86" t="s">
        <v>98</v>
      </c>
      <c r="B91" s="48" t="s">
        <v>165</v>
      </c>
      <c r="C91" s="48">
        <v>6</v>
      </c>
      <c r="D91" s="48">
        <v>94.1</v>
      </c>
      <c r="E91" s="37">
        <v>69.89</v>
      </c>
      <c r="F91" s="48" t="s">
        <v>184</v>
      </c>
      <c r="G91" s="48">
        <v>12</v>
      </c>
      <c r="H91" s="48">
        <v>105.6</v>
      </c>
      <c r="I91" s="37">
        <v>70.338999999999999</v>
      </c>
      <c r="J91" s="48" t="s">
        <v>191</v>
      </c>
      <c r="K91" s="48">
        <v>1</v>
      </c>
      <c r="L91" s="48">
        <v>91.4</v>
      </c>
      <c r="M91" s="37">
        <v>74.754999999999995</v>
      </c>
      <c r="N91" s="48" t="s">
        <v>1616</v>
      </c>
      <c r="O91" s="48">
        <v>7</v>
      </c>
      <c r="P91" s="48">
        <v>85.1</v>
      </c>
      <c r="Q91" s="37">
        <v>70.135000000000005</v>
      </c>
      <c r="R91" s="48" t="s">
        <v>180</v>
      </c>
      <c r="S91" s="48">
        <v>5</v>
      </c>
      <c r="T91" s="48">
        <v>84.4</v>
      </c>
      <c r="U91" s="37">
        <v>67.930000000000007</v>
      </c>
      <c r="V91" s="48" t="s">
        <v>156</v>
      </c>
      <c r="W91" s="48">
        <v>18</v>
      </c>
      <c r="X91" s="48">
        <v>89.1</v>
      </c>
      <c r="Y91" s="37">
        <v>69.486999999999995</v>
      </c>
      <c r="Z91" s="48" t="s">
        <v>123</v>
      </c>
      <c r="AA91" s="48">
        <v>17</v>
      </c>
      <c r="AB91" s="48">
        <v>91</v>
      </c>
      <c r="AC91" s="37">
        <v>69.298000000000002</v>
      </c>
      <c r="AD91" s="48" t="s">
        <v>117</v>
      </c>
      <c r="AE91" s="48">
        <v>3</v>
      </c>
      <c r="AF91" s="48">
        <v>83.7</v>
      </c>
      <c r="AG91" s="37">
        <v>70.608999999999995</v>
      </c>
      <c r="AH91" s="48" t="s">
        <v>1613</v>
      </c>
      <c r="AI91" s="48">
        <v>15</v>
      </c>
      <c r="AJ91" s="48">
        <v>87.2</v>
      </c>
      <c r="AK91" s="37">
        <v>75.227000000000004</v>
      </c>
      <c r="AL91" s="48" t="s">
        <v>1614</v>
      </c>
      <c r="AM91" s="48">
        <v>4</v>
      </c>
      <c r="AN91" s="48">
        <v>91.5</v>
      </c>
      <c r="AO91" s="37">
        <v>76.191999999999993</v>
      </c>
      <c r="AP91" s="48" t="s">
        <v>160</v>
      </c>
      <c r="AQ91" s="48">
        <v>8</v>
      </c>
      <c r="AR91" s="48">
        <v>74.7</v>
      </c>
      <c r="AS91" s="37">
        <v>72.462999999999994</v>
      </c>
      <c r="AT91" s="48" t="s">
        <v>186</v>
      </c>
      <c r="AU91" s="48">
        <v>10</v>
      </c>
      <c r="AV91" s="48">
        <v>89.5</v>
      </c>
      <c r="AW91" s="37">
        <v>82.712999999999994</v>
      </c>
      <c r="AX91" s="48" t="s">
        <v>192</v>
      </c>
      <c r="AY91" s="48">
        <v>9</v>
      </c>
      <c r="AZ91" s="48">
        <v>84</v>
      </c>
      <c r="BA91" s="37">
        <v>73.204999999999998</v>
      </c>
      <c r="BB91" s="3"/>
      <c r="BC91" s="3"/>
      <c r="BD91" s="88"/>
      <c r="BE91" s="87"/>
      <c r="BF91" s="3"/>
      <c r="BG91" s="3"/>
      <c r="BH91" s="88"/>
      <c r="BI91" s="87"/>
    </row>
    <row r="92" spans="1:61" ht="14.25" customHeight="1" x14ac:dyDescent="0.25">
      <c r="A92" s="86" t="s">
        <v>99</v>
      </c>
      <c r="B92" s="48" t="s">
        <v>165</v>
      </c>
      <c r="C92" s="48">
        <v>6</v>
      </c>
      <c r="D92" s="48">
        <v>94.1</v>
      </c>
      <c r="E92" s="37">
        <v>68.613</v>
      </c>
      <c r="F92" s="48" t="s">
        <v>184</v>
      </c>
      <c r="G92" s="48">
        <v>12</v>
      </c>
      <c r="H92" s="48">
        <v>105.6</v>
      </c>
      <c r="I92" s="37">
        <v>70.290000000000006</v>
      </c>
      <c r="J92" s="48" t="s">
        <v>191</v>
      </c>
      <c r="K92" s="48">
        <v>1</v>
      </c>
      <c r="L92" s="48">
        <v>91.4</v>
      </c>
      <c r="M92" s="37">
        <v>69.668000000000006</v>
      </c>
      <c r="N92" s="48" t="s">
        <v>1616</v>
      </c>
      <c r="O92" s="48">
        <v>7</v>
      </c>
      <c r="P92" s="48">
        <v>85.1</v>
      </c>
      <c r="Q92" s="37">
        <v>70.067999999999998</v>
      </c>
      <c r="R92" s="48" t="s">
        <v>180</v>
      </c>
      <c r="S92" s="48">
        <v>5</v>
      </c>
      <c r="T92" s="48">
        <v>84.4</v>
      </c>
      <c r="U92" s="37">
        <v>68.302000000000007</v>
      </c>
      <c r="V92" s="48" t="s">
        <v>156</v>
      </c>
      <c r="W92" s="48">
        <v>18</v>
      </c>
      <c r="X92" s="48">
        <v>89.1</v>
      </c>
      <c r="Y92" s="37">
        <v>75.801000000000002</v>
      </c>
      <c r="Z92" s="48" t="s">
        <v>123</v>
      </c>
      <c r="AA92" s="48">
        <v>17</v>
      </c>
      <c r="AB92" s="48">
        <v>91</v>
      </c>
      <c r="AC92" s="37">
        <v>69.147999999999996</v>
      </c>
      <c r="AD92" s="48" t="s">
        <v>117</v>
      </c>
      <c r="AE92" s="48">
        <v>3</v>
      </c>
      <c r="AF92" s="48">
        <v>83.7</v>
      </c>
      <c r="AG92" s="37">
        <v>71.13</v>
      </c>
      <c r="AH92" s="48" t="s">
        <v>1613</v>
      </c>
      <c r="AI92" s="48">
        <v>15</v>
      </c>
      <c r="AJ92" s="48">
        <v>87.2</v>
      </c>
      <c r="AK92" s="37">
        <v>73.388999999999996</v>
      </c>
      <c r="AL92" s="48" t="s">
        <v>1614</v>
      </c>
      <c r="AM92" s="48">
        <v>4</v>
      </c>
      <c r="AN92" s="48">
        <v>91.5</v>
      </c>
      <c r="AO92" s="37">
        <v>74.674999999999997</v>
      </c>
      <c r="AP92" s="48" t="s">
        <v>160</v>
      </c>
      <c r="AQ92" s="48">
        <v>8</v>
      </c>
      <c r="AR92" s="48">
        <v>74.7</v>
      </c>
      <c r="AS92" s="37">
        <v>71.010000000000005</v>
      </c>
      <c r="AT92" s="48" t="s">
        <v>186</v>
      </c>
      <c r="AU92" s="48">
        <v>10</v>
      </c>
      <c r="AV92" s="48">
        <v>89.5</v>
      </c>
      <c r="AW92" s="37">
        <v>72.977000000000004</v>
      </c>
      <c r="AX92" s="48" t="s">
        <v>192</v>
      </c>
      <c r="AY92" s="48">
        <v>9</v>
      </c>
      <c r="AZ92" s="48">
        <v>84</v>
      </c>
      <c r="BA92" s="37">
        <v>77.736000000000004</v>
      </c>
      <c r="BB92" s="3"/>
      <c r="BC92" s="3"/>
      <c r="BD92" s="88"/>
      <c r="BE92" s="87"/>
      <c r="BF92" s="3"/>
      <c r="BG92" s="3"/>
      <c r="BH92" s="88"/>
      <c r="BI92" s="87"/>
    </row>
    <row r="93" spans="1:61" ht="14.25" customHeight="1" x14ac:dyDescent="0.25">
      <c r="A93" s="86" t="s">
        <v>100</v>
      </c>
      <c r="B93" s="48" t="s">
        <v>165</v>
      </c>
      <c r="C93" s="48">
        <v>6</v>
      </c>
      <c r="D93" s="48">
        <v>94.1</v>
      </c>
      <c r="E93" s="37">
        <v>67.668000000000006</v>
      </c>
      <c r="F93" s="48" t="s">
        <v>184</v>
      </c>
      <c r="G93" s="48">
        <v>12</v>
      </c>
      <c r="H93" s="48">
        <v>105.6</v>
      </c>
      <c r="I93" s="37">
        <v>68.91</v>
      </c>
      <c r="J93" s="48" t="s">
        <v>191</v>
      </c>
      <c r="K93" s="48">
        <v>1</v>
      </c>
      <c r="L93" s="48">
        <v>91.4</v>
      </c>
      <c r="M93" s="37">
        <v>70.13</v>
      </c>
      <c r="N93" s="48" t="s">
        <v>1616</v>
      </c>
      <c r="O93" s="48">
        <v>7</v>
      </c>
      <c r="P93" s="48">
        <v>85.1</v>
      </c>
      <c r="Q93" s="37">
        <v>69.012</v>
      </c>
      <c r="R93" s="48" t="s">
        <v>180</v>
      </c>
      <c r="S93" s="48">
        <v>5</v>
      </c>
      <c r="T93" s="48">
        <v>84.4</v>
      </c>
      <c r="U93" s="37">
        <v>71.356999999999999</v>
      </c>
      <c r="V93" s="48" t="s">
        <v>156</v>
      </c>
      <c r="W93" s="48">
        <v>18</v>
      </c>
      <c r="X93" s="48">
        <v>89.1</v>
      </c>
      <c r="Y93" s="37">
        <v>70.591999999999999</v>
      </c>
      <c r="Z93" s="48" t="s">
        <v>123</v>
      </c>
      <c r="AA93" s="48">
        <v>17</v>
      </c>
      <c r="AB93" s="48">
        <v>91</v>
      </c>
      <c r="AC93" s="37">
        <v>70.983999999999995</v>
      </c>
      <c r="AD93" s="48" t="s">
        <v>117</v>
      </c>
      <c r="AE93" s="48">
        <v>3</v>
      </c>
      <c r="AF93" s="48">
        <v>83.7</v>
      </c>
      <c r="AG93" s="37">
        <v>69.861999999999995</v>
      </c>
      <c r="AH93" s="48" t="s">
        <v>1613</v>
      </c>
      <c r="AI93" s="48">
        <v>15</v>
      </c>
      <c r="AJ93" s="48">
        <v>87.2</v>
      </c>
      <c r="AK93" s="37">
        <v>72.647000000000006</v>
      </c>
      <c r="AL93" s="48" t="s">
        <v>1614</v>
      </c>
      <c r="AM93" s="48">
        <v>4</v>
      </c>
      <c r="AN93" s="48">
        <v>91.5</v>
      </c>
      <c r="AO93" s="37">
        <v>72.396000000000001</v>
      </c>
      <c r="AP93" s="48" t="s">
        <v>160</v>
      </c>
      <c r="AQ93" s="48">
        <v>8</v>
      </c>
      <c r="AR93" s="48">
        <v>74.7</v>
      </c>
      <c r="AS93" s="37">
        <v>73.141999999999996</v>
      </c>
      <c r="AT93" s="48" t="s">
        <v>186</v>
      </c>
      <c r="AU93" s="48">
        <v>10</v>
      </c>
      <c r="AV93" s="48">
        <v>89.5</v>
      </c>
      <c r="AW93" s="37">
        <v>73.412999999999997</v>
      </c>
      <c r="AX93" s="48" t="s">
        <v>192</v>
      </c>
      <c r="AY93" s="48">
        <v>9</v>
      </c>
      <c r="AZ93" s="48">
        <v>84</v>
      </c>
      <c r="BA93" s="37">
        <v>76.111999999999995</v>
      </c>
      <c r="BB93" s="3"/>
      <c r="BC93" s="3"/>
      <c r="BD93" s="88"/>
      <c r="BE93" s="87"/>
      <c r="BF93" s="3"/>
      <c r="BG93" s="3"/>
      <c r="BH93" s="88"/>
      <c r="BI93" s="87"/>
    </row>
    <row r="94" spans="1:61" ht="14.25" customHeight="1" thickBot="1" x14ac:dyDescent="0.3">
      <c r="A94" s="86" t="s">
        <v>101</v>
      </c>
      <c r="B94" s="48" t="s">
        <v>165</v>
      </c>
      <c r="C94" s="48">
        <v>6</v>
      </c>
      <c r="D94" s="48">
        <v>94.1</v>
      </c>
      <c r="E94" s="37">
        <v>65.561999999999998</v>
      </c>
      <c r="F94" s="48" t="s">
        <v>184</v>
      </c>
      <c r="G94" s="48">
        <v>12</v>
      </c>
      <c r="H94" s="48">
        <v>105.6</v>
      </c>
      <c r="I94" s="37">
        <v>72.046999999999997</v>
      </c>
      <c r="J94" s="48" t="s">
        <v>191</v>
      </c>
      <c r="K94" s="48">
        <v>1</v>
      </c>
      <c r="L94" s="48">
        <v>91.4</v>
      </c>
      <c r="M94" s="37">
        <v>69.680999999999997</v>
      </c>
      <c r="N94" s="48" t="s">
        <v>1616</v>
      </c>
      <c r="O94" s="48">
        <v>7</v>
      </c>
      <c r="P94" s="48">
        <v>85.1</v>
      </c>
      <c r="Q94" s="37">
        <v>69.343000000000004</v>
      </c>
      <c r="R94" s="48" t="s">
        <v>180</v>
      </c>
      <c r="S94" s="48">
        <v>5</v>
      </c>
      <c r="T94" s="48">
        <v>84.4</v>
      </c>
      <c r="U94" s="37">
        <v>69.093000000000004</v>
      </c>
      <c r="V94" s="48" t="s">
        <v>156</v>
      </c>
      <c r="W94" s="48">
        <v>18</v>
      </c>
      <c r="X94" s="48">
        <v>89.1</v>
      </c>
      <c r="Y94" s="37">
        <v>69.959000000000003</v>
      </c>
      <c r="Z94" s="48" t="s">
        <v>123</v>
      </c>
      <c r="AA94" s="48">
        <v>17</v>
      </c>
      <c r="AB94" s="48">
        <v>91</v>
      </c>
      <c r="AC94" s="37">
        <v>68.605999999999995</v>
      </c>
      <c r="AD94" s="48" t="s">
        <v>117</v>
      </c>
      <c r="AE94" s="48">
        <v>3</v>
      </c>
      <c r="AF94" s="48">
        <v>83.7</v>
      </c>
      <c r="AG94" s="37">
        <v>77.597999999999999</v>
      </c>
      <c r="AH94" s="48" t="s">
        <v>1613</v>
      </c>
      <c r="AI94" s="48">
        <v>15</v>
      </c>
      <c r="AJ94" s="48">
        <v>87.2</v>
      </c>
      <c r="AK94" s="37">
        <v>75.251000000000005</v>
      </c>
      <c r="AL94" s="48" t="s">
        <v>1614</v>
      </c>
      <c r="AM94" s="48">
        <v>4</v>
      </c>
      <c r="AN94" s="48">
        <v>91.5</v>
      </c>
      <c r="AO94" s="37">
        <v>71.872</v>
      </c>
      <c r="AP94" s="48" t="s">
        <v>160</v>
      </c>
      <c r="AQ94" s="48">
        <v>8</v>
      </c>
      <c r="AR94" s="48">
        <v>74.7</v>
      </c>
      <c r="AS94" s="37">
        <v>72.055000000000007</v>
      </c>
      <c r="AT94" s="48" t="s">
        <v>186</v>
      </c>
      <c r="AU94" s="48">
        <v>10</v>
      </c>
      <c r="AV94" s="48">
        <v>89.5</v>
      </c>
      <c r="AW94" s="37">
        <v>76.941999999999993</v>
      </c>
      <c r="AX94" s="94" t="s">
        <v>192</v>
      </c>
      <c r="AY94" s="95">
        <v>9</v>
      </c>
      <c r="AZ94" s="95">
        <v>84</v>
      </c>
      <c r="BA94" s="97">
        <v>74.959999999999994</v>
      </c>
      <c r="BB94" s="3"/>
      <c r="BC94" s="3"/>
      <c r="BD94" s="88"/>
      <c r="BE94" s="87"/>
      <c r="BF94" s="3"/>
      <c r="BG94" s="3"/>
      <c r="BH94" s="88"/>
      <c r="BI94" s="87"/>
    </row>
    <row r="95" spans="1:61" ht="14.25" customHeight="1" thickBot="1" x14ac:dyDescent="0.3">
      <c r="A95" s="86" t="s">
        <v>102</v>
      </c>
      <c r="B95" s="48" t="s">
        <v>165</v>
      </c>
      <c r="C95" s="48">
        <v>6</v>
      </c>
      <c r="D95" s="48">
        <v>94.1</v>
      </c>
      <c r="E95" s="37">
        <v>70.447000000000003</v>
      </c>
      <c r="F95" s="48" t="s">
        <v>184</v>
      </c>
      <c r="G95" s="48">
        <v>12</v>
      </c>
      <c r="H95" s="48">
        <v>105.6</v>
      </c>
      <c r="I95" s="37">
        <v>68.343999999999994</v>
      </c>
      <c r="J95" s="48" t="s">
        <v>191</v>
      </c>
      <c r="K95" s="48">
        <v>1</v>
      </c>
      <c r="L95" s="48">
        <v>91.4</v>
      </c>
      <c r="M95" s="37">
        <v>69.777000000000001</v>
      </c>
      <c r="N95" s="48" t="s">
        <v>1616</v>
      </c>
      <c r="O95" s="48">
        <v>7</v>
      </c>
      <c r="P95" s="48">
        <v>85.1</v>
      </c>
      <c r="Q95" s="37">
        <v>70.31</v>
      </c>
      <c r="R95" s="48" t="s">
        <v>180</v>
      </c>
      <c r="S95" s="48">
        <v>5</v>
      </c>
      <c r="T95" s="48">
        <v>84.4</v>
      </c>
      <c r="U95" s="37">
        <v>67.366</v>
      </c>
      <c r="V95" s="48" t="s">
        <v>156</v>
      </c>
      <c r="W95" s="48">
        <v>18</v>
      </c>
      <c r="X95" s="48">
        <v>89.1</v>
      </c>
      <c r="Y95" s="37">
        <v>71.38</v>
      </c>
      <c r="Z95" s="48" t="s">
        <v>123</v>
      </c>
      <c r="AA95" s="48">
        <v>17</v>
      </c>
      <c r="AB95" s="48">
        <v>91</v>
      </c>
      <c r="AC95" s="37">
        <v>69.366</v>
      </c>
      <c r="AD95" s="48" t="s">
        <v>117</v>
      </c>
      <c r="AE95" s="48">
        <v>3</v>
      </c>
      <c r="AF95" s="48">
        <v>83.7</v>
      </c>
      <c r="AG95" s="37">
        <v>69.632999999999996</v>
      </c>
      <c r="AH95" s="48" t="s">
        <v>1613</v>
      </c>
      <c r="AI95" s="48">
        <v>15</v>
      </c>
      <c r="AJ95" s="48">
        <v>87.2</v>
      </c>
      <c r="AK95" s="37">
        <v>73.319000000000003</v>
      </c>
      <c r="AL95" s="48" t="s">
        <v>1614</v>
      </c>
      <c r="AM95" s="48">
        <v>4</v>
      </c>
      <c r="AN95" s="48">
        <v>91.5</v>
      </c>
      <c r="AO95" s="37">
        <v>71.578000000000003</v>
      </c>
      <c r="AP95" s="48" t="s">
        <v>160</v>
      </c>
      <c r="AQ95" s="48">
        <v>8</v>
      </c>
      <c r="AR95" s="48">
        <v>74.7</v>
      </c>
      <c r="AS95" s="37">
        <v>72.847999999999999</v>
      </c>
      <c r="AT95" s="94" t="s">
        <v>186</v>
      </c>
      <c r="AU95" s="95">
        <v>10</v>
      </c>
      <c r="AV95" s="95">
        <v>89.5</v>
      </c>
      <c r="AW95" s="97">
        <v>75.400999999999996</v>
      </c>
      <c r="AX95" s="3"/>
      <c r="AY95" s="3"/>
      <c r="AZ95" s="88"/>
      <c r="BA95" s="87"/>
      <c r="BB95" s="3"/>
      <c r="BC95" s="3"/>
      <c r="BD95" s="88"/>
      <c r="BE95" s="87"/>
      <c r="BF95" s="3"/>
      <c r="BG95" s="3"/>
      <c r="BH95" s="88"/>
      <c r="BI95" s="87"/>
    </row>
    <row r="96" spans="1:61" ht="14.25" customHeight="1" x14ac:dyDescent="0.25">
      <c r="A96" s="86" t="s">
        <v>103</v>
      </c>
      <c r="B96" s="48" t="s">
        <v>165</v>
      </c>
      <c r="C96" s="48">
        <v>6</v>
      </c>
      <c r="D96" s="48">
        <v>94.1</v>
      </c>
      <c r="E96" s="37">
        <v>66.956000000000003</v>
      </c>
      <c r="F96" s="48" t="s">
        <v>184</v>
      </c>
      <c r="G96" s="48">
        <v>12</v>
      </c>
      <c r="H96" s="48">
        <v>105.6</v>
      </c>
      <c r="I96" s="37">
        <v>67.174999999999997</v>
      </c>
      <c r="J96" s="48" t="s">
        <v>191</v>
      </c>
      <c r="K96" s="48">
        <v>1</v>
      </c>
      <c r="L96" s="48">
        <v>91.4</v>
      </c>
      <c r="M96" s="37">
        <v>71.016000000000005</v>
      </c>
      <c r="N96" s="48" t="s">
        <v>1616</v>
      </c>
      <c r="O96" s="48">
        <v>7</v>
      </c>
      <c r="P96" s="48">
        <v>85.1</v>
      </c>
      <c r="Q96" s="37">
        <v>69.066000000000003</v>
      </c>
      <c r="R96" s="48" t="s">
        <v>180</v>
      </c>
      <c r="S96" s="48">
        <v>5</v>
      </c>
      <c r="T96" s="48">
        <v>84.4</v>
      </c>
      <c r="U96" s="37">
        <v>70.686999999999998</v>
      </c>
      <c r="V96" s="48" t="s">
        <v>156</v>
      </c>
      <c r="W96" s="48">
        <v>18</v>
      </c>
      <c r="X96" s="48">
        <v>89.1</v>
      </c>
      <c r="Y96" s="37">
        <v>69.545000000000002</v>
      </c>
      <c r="Z96" s="48" t="s">
        <v>123</v>
      </c>
      <c r="AA96" s="48">
        <v>17</v>
      </c>
      <c r="AB96" s="48">
        <v>91</v>
      </c>
      <c r="AC96" s="37">
        <v>69.596000000000004</v>
      </c>
      <c r="AD96" s="48" t="s">
        <v>117</v>
      </c>
      <c r="AE96" s="48">
        <v>3</v>
      </c>
      <c r="AF96" s="48">
        <v>83.7</v>
      </c>
      <c r="AG96" s="37">
        <v>70.747</v>
      </c>
      <c r="AH96" s="48" t="s">
        <v>1613</v>
      </c>
      <c r="AI96" s="48">
        <v>15</v>
      </c>
      <c r="AJ96" s="48">
        <v>87.2</v>
      </c>
      <c r="AK96" s="37">
        <v>72.206999999999994</v>
      </c>
      <c r="AL96" s="48" t="s">
        <v>1614</v>
      </c>
      <c r="AM96" s="48">
        <v>4</v>
      </c>
      <c r="AN96" s="48">
        <v>91.5</v>
      </c>
      <c r="AO96" s="37">
        <v>71.700999999999993</v>
      </c>
      <c r="AP96" s="48" t="s">
        <v>160</v>
      </c>
      <c r="AQ96" s="48">
        <v>8</v>
      </c>
      <c r="AR96" s="48">
        <v>74.7</v>
      </c>
      <c r="AS96" s="37">
        <v>74.245000000000005</v>
      </c>
      <c r="AT96" s="3"/>
      <c r="AU96" s="3"/>
      <c r="AV96" s="88"/>
      <c r="AW96" s="87"/>
      <c r="AX96" s="3"/>
      <c r="AY96" s="3"/>
      <c r="AZ96" s="88"/>
      <c r="BA96" s="87"/>
      <c r="BB96" s="3"/>
      <c r="BC96" s="3"/>
      <c r="BD96" s="88"/>
      <c r="BE96" s="87"/>
      <c r="BF96" s="3"/>
      <c r="BG96" s="3"/>
      <c r="BH96" s="88"/>
      <c r="BI96" s="87"/>
    </row>
    <row r="97" spans="1:61" ht="14.25" customHeight="1" x14ac:dyDescent="0.25">
      <c r="A97" s="86" t="s">
        <v>104</v>
      </c>
      <c r="B97" s="48" t="s">
        <v>165</v>
      </c>
      <c r="C97" s="48">
        <v>6</v>
      </c>
      <c r="D97" s="48">
        <v>94.1</v>
      </c>
      <c r="E97" s="37">
        <v>64.844999999999999</v>
      </c>
      <c r="F97" s="48" t="s">
        <v>184</v>
      </c>
      <c r="G97" s="48">
        <v>12</v>
      </c>
      <c r="H97" s="48">
        <v>105.6</v>
      </c>
      <c r="I97" s="37">
        <v>69.88</v>
      </c>
      <c r="J97" s="48" t="s">
        <v>191</v>
      </c>
      <c r="K97" s="48">
        <v>1</v>
      </c>
      <c r="L97" s="48">
        <v>91.4</v>
      </c>
      <c r="M97" s="37">
        <v>70.358000000000004</v>
      </c>
      <c r="N97" s="48" t="s">
        <v>1616</v>
      </c>
      <c r="O97" s="48">
        <v>7</v>
      </c>
      <c r="P97" s="48">
        <v>85.1</v>
      </c>
      <c r="Q97" s="37">
        <v>69.923000000000002</v>
      </c>
      <c r="R97" s="48" t="s">
        <v>180</v>
      </c>
      <c r="S97" s="48">
        <v>5</v>
      </c>
      <c r="T97" s="48">
        <v>84.4</v>
      </c>
      <c r="U97" s="37">
        <v>66.731999999999999</v>
      </c>
      <c r="V97" s="48" t="s">
        <v>156</v>
      </c>
      <c r="W97" s="48">
        <v>18</v>
      </c>
      <c r="X97" s="48">
        <v>89.1</v>
      </c>
      <c r="Y97" s="37">
        <v>70.731999999999999</v>
      </c>
      <c r="Z97" s="48" t="s">
        <v>123</v>
      </c>
      <c r="AA97" s="48">
        <v>17</v>
      </c>
      <c r="AB97" s="48">
        <v>91</v>
      </c>
      <c r="AC97" s="37">
        <v>68.988</v>
      </c>
      <c r="AD97" s="48" t="s">
        <v>117</v>
      </c>
      <c r="AE97" s="48">
        <v>3</v>
      </c>
      <c r="AF97" s="48">
        <v>83.7</v>
      </c>
      <c r="AG97" s="37">
        <v>70.59</v>
      </c>
      <c r="AH97" s="48" t="s">
        <v>1613</v>
      </c>
      <c r="AI97" s="48">
        <v>15</v>
      </c>
      <c r="AJ97" s="48">
        <v>87.2</v>
      </c>
      <c r="AK97" s="37">
        <v>71.643000000000001</v>
      </c>
      <c r="AL97" s="48" t="s">
        <v>1614</v>
      </c>
      <c r="AM97" s="48">
        <v>4</v>
      </c>
      <c r="AN97" s="48">
        <v>91.5</v>
      </c>
      <c r="AO97" s="37">
        <v>72.272000000000006</v>
      </c>
      <c r="AP97" s="48" t="s">
        <v>160</v>
      </c>
      <c r="AQ97" s="48">
        <v>8</v>
      </c>
      <c r="AR97" s="48">
        <v>74.7</v>
      </c>
      <c r="AS97" s="37">
        <v>73.182000000000002</v>
      </c>
      <c r="AT97" s="3"/>
      <c r="AU97" s="3"/>
      <c r="AV97" s="88"/>
      <c r="AW97" s="87"/>
      <c r="AX97" s="3"/>
      <c r="AY97" s="3"/>
      <c r="AZ97" s="88"/>
      <c r="BA97" s="87"/>
      <c r="BB97" s="3"/>
      <c r="BC97" s="3"/>
      <c r="BD97" s="88"/>
      <c r="BE97" s="87"/>
      <c r="BF97" s="3"/>
      <c r="BG97" s="3"/>
      <c r="BH97" s="88"/>
      <c r="BI97" s="87"/>
    </row>
    <row r="98" spans="1:61" ht="14.25" customHeight="1" thickBot="1" x14ac:dyDescent="0.3">
      <c r="A98" s="86" t="s">
        <v>105</v>
      </c>
      <c r="B98" s="48" t="s">
        <v>165</v>
      </c>
      <c r="C98" s="48">
        <v>6</v>
      </c>
      <c r="D98" s="48">
        <v>94.1</v>
      </c>
      <c r="E98" s="37">
        <v>65.576999999999998</v>
      </c>
      <c r="F98" s="48" t="s">
        <v>184</v>
      </c>
      <c r="G98" s="48">
        <v>12</v>
      </c>
      <c r="H98" s="48">
        <v>105.6</v>
      </c>
      <c r="I98" s="37">
        <v>69.796000000000006</v>
      </c>
      <c r="J98" s="48" t="s">
        <v>191</v>
      </c>
      <c r="K98" s="48">
        <v>1</v>
      </c>
      <c r="L98" s="48">
        <v>91.4</v>
      </c>
      <c r="M98" s="37">
        <v>70.825999999999993</v>
      </c>
      <c r="N98" s="48" t="s">
        <v>1616</v>
      </c>
      <c r="O98" s="48">
        <v>7</v>
      </c>
      <c r="P98" s="48">
        <v>85.1</v>
      </c>
      <c r="Q98" s="37">
        <v>69.138000000000005</v>
      </c>
      <c r="R98" s="48" t="s">
        <v>180</v>
      </c>
      <c r="S98" s="48">
        <v>5</v>
      </c>
      <c r="T98" s="48">
        <v>84.4</v>
      </c>
      <c r="U98" s="37">
        <v>68.474000000000004</v>
      </c>
      <c r="V98" s="48" t="s">
        <v>156</v>
      </c>
      <c r="W98" s="48">
        <v>18</v>
      </c>
      <c r="X98" s="48">
        <v>89.1</v>
      </c>
      <c r="Y98" s="37">
        <v>70.05</v>
      </c>
      <c r="Z98" s="48" t="s">
        <v>123</v>
      </c>
      <c r="AA98" s="48">
        <v>17</v>
      </c>
      <c r="AB98" s="48">
        <v>91</v>
      </c>
      <c r="AC98" s="37">
        <v>69.876999999999995</v>
      </c>
      <c r="AD98" s="48" t="s">
        <v>117</v>
      </c>
      <c r="AE98" s="48">
        <v>3</v>
      </c>
      <c r="AF98" s="48">
        <v>83.7</v>
      </c>
      <c r="AG98" s="37">
        <v>70.421999999999997</v>
      </c>
      <c r="AH98" s="48" t="s">
        <v>1613</v>
      </c>
      <c r="AI98" s="48">
        <v>15</v>
      </c>
      <c r="AJ98" s="48">
        <v>87.2</v>
      </c>
      <c r="AK98" s="37">
        <v>73.552999999999997</v>
      </c>
      <c r="AL98" s="48" t="s">
        <v>1614</v>
      </c>
      <c r="AM98" s="48">
        <v>4</v>
      </c>
      <c r="AN98" s="48">
        <v>91.5</v>
      </c>
      <c r="AO98" s="37">
        <v>71.534000000000006</v>
      </c>
      <c r="AP98" s="94" t="s">
        <v>160</v>
      </c>
      <c r="AQ98" s="95">
        <v>8</v>
      </c>
      <c r="AR98" s="95">
        <v>74.7</v>
      </c>
      <c r="AS98" s="97">
        <v>73.299000000000007</v>
      </c>
      <c r="AT98" s="3"/>
      <c r="AU98" s="3"/>
      <c r="AV98" s="88"/>
      <c r="AW98" s="87"/>
      <c r="AX98" s="3"/>
      <c r="AY98" s="3"/>
      <c r="AZ98" s="88"/>
      <c r="BA98" s="87"/>
      <c r="BB98" s="3"/>
      <c r="BC98" s="3"/>
      <c r="BD98" s="88"/>
      <c r="BE98" s="87"/>
      <c r="BF98" s="3"/>
      <c r="BG98" s="3"/>
      <c r="BH98" s="88"/>
      <c r="BI98" s="87"/>
    </row>
    <row r="99" spans="1:61" ht="14.25" customHeight="1" thickBot="1" x14ac:dyDescent="0.3">
      <c r="A99" s="86" t="s">
        <v>106</v>
      </c>
      <c r="B99" s="48" t="s">
        <v>165</v>
      </c>
      <c r="C99" s="48">
        <v>6</v>
      </c>
      <c r="D99" s="48">
        <v>94.1</v>
      </c>
      <c r="E99" s="37">
        <v>67.537000000000006</v>
      </c>
      <c r="F99" s="48" t="s">
        <v>184</v>
      </c>
      <c r="G99" s="48">
        <v>12</v>
      </c>
      <c r="H99" s="48">
        <v>105.6</v>
      </c>
      <c r="I99" s="37">
        <v>67.36</v>
      </c>
      <c r="J99" s="48" t="s">
        <v>191</v>
      </c>
      <c r="K99" s="48">
        <v>1</v>
      </c>
      <c r="L99" s="48">
        <v>91.4</v>
      </c>
      <c r="M99" s="37">
        <v>70.409000000000006</v>
      </c>
      <c r="N99" s="48" t="s">
        <v>1616</v>
      </c>
      <c r="O99" s="48">
        <v>7</v>
      </c>
      <c r="P99" s="48">
        <v>85.1</v>
      </c>
      <c r="Q99" s="37">
        <v>68.734999999999999</v>
      </c>
      <c r="R99" s="48" t="s">
        <v>180</v>
      </c>
      <c r="S99" s="48">
        <v>5</v>
      </c>
      <c r="T99" s="48">
        <v>84.4</v>
      </c>
      <c r="U99" s="37">
        <v>68.412999999999997</v>
      </c>
      <c r="V99" s="48" t="s">
        <v>156</v>
      </c>
      <c r="W99" s="48">
        <v>18</v>
      </c>
      <c r="X99" s="48">
        <v>89.1</v>
      </c>
      <c r="Y99" s="37">
        <v>70.525000000000006</v>
      </c>
      <c r="Z99" s="48" t="s">
        <v>123</v>
      </c>
      <c r="AA99" s="48">
        <v>17</v>
      </c>
      <c r="AB99" s="48">
        <v>91</v>
      </c>
      <c r="AC99" s="37">
        <v>68.397999999999996</v>
      </c>
      <c r="AD99" s="48" t="s">
        <v>117</v>
      </c>
      <c r="AE99" s="48">
        <v>3</v>
      </c>
      <c r="AF99" s="48">
        <v>83.7</v>
      </c>
      <c r="AG99" s="37">
        <v>70.429000000000002</v>
      </c>
      <c r="AH99" s="94" t="s">
        <v>1613</v>
      </c>
      <c r="AI99" s="95">
        <v>15</v>
      </c>
      <c r="AJ99" s="95">
        <v>87.2</v>
      </c>
      <c r="AK99" s="97">
        <v>73.769000000000005</v>
      </c>
      <c r="AL99" s="94" t="s">
        <v>1614</v>
      </c>
      <c r="AM99" s="95">
        <v>4</v>
      </c>
      <c r="AN99" s="95">
        <v>91.5</v>
      </c>
      <c r="AO99" s="97">
        <v>73.832999999999998</v>
      </c>
      <c r="AP99" s="3"/>
      <c r="AQ99" s="3"/>
      <c r="AR99" s="88"/>
      <c r="AS99" s="87"/>
      <c r="AT99" s="3"/>
      <c r="AU99" s="3"/>
      <c r="AV99" s="88"/>
      <c r="AW99" s="87"/>
      <c r="AX99" s="3"/>
      <c r="AY99" s="3"/>
      <c r="AZ99" s="88"/>
      <c r="BA99" s="87"/>
      <c r="BB99" s="3"/>
      <c r="BC99" s="3"/>
      <c r="BD99" s="88"/>
      <c r="BE99" s="87"/>
      <c r="BF99" s="3"/>
      <c r="BG99" s="3"/>
      <c r="BH99" s="88"/>
      <c r="BI99" s="87"/>
    </row>
    <row r="100" spans="1:61" ht="14.25" customHeight="1" thickBot="1" x14ac:dyDescent="0.3">
      <c r="A100" s="86" t="s">
        <v>107</v>
      </c>
      <c r="B100" s="48" t="s">
        <v>165</v>
      </c>
      <c r="C100" s="48">
        <v>6</v>
      </c>
      <c r="D100" s="48">
        <v>94.1</v>
      </c>
      <c r="E100" s="37">
        <v>66.402000000000001</v>
      </c>
      <c r="F100" s="48" t="s">
        <v>184</v>
      </c>
      <c r="G100" s="48">
        <v>12</v>
      </c>
      <c r="H100" s="48">
        <v>105.6</v>
      </c>
      <c r="I100" s="37">
        <v>67.915000000000006</v>
      </c>
      <c r="J100" s="48" t="s">
        <v>191</v>
      </c>
      <c r="K100" s="48">
        <v>1</v>
      </c>
      <c r="L100" s="48">
        <v>91.4</v>
      </c>
      <c r="M100" s="37">
        <v>70.113</v>
      </c>
      <c r="N100" s="48" t="s">
        <v>1616</v>
      </c>
      <c r="O100" s="48">
        <v>7</v>
      </c>
      <c r="P100" s="48">
        <v>85.1</v>
      </c>
      <c r="Q100" s="37">
        <v>69.617999999999995</v>
      </c>
      <c r="R100" s="48" t="s">
        <v>180</v>
      </c>
      <c r="S100" s="48">
        <v>5</v>
      </c>
      <c r="T100" s="48">
        <v>84.4</v>
      </c>
      <c r="U100" s="37">
        <v>69.350999999999999</v>
      </c>
      <c r="V100" s="94" t="s">
        <v>156</v>
      </c>
      <c r="W100" s="95">
        <v>18</v>
      </c>
      <c r="X100" s="95">
        <v>89.1</v>
      </c>
      <c r="Y100" s="97">
        <v>70.909000000000006</v>
      </c>
      <c r="Z100" s="94" t="s">
        <v>123</v>
      </c>
      <c r="AA100" s="95">
        <v>17</v>
      </c>
      <c r="AB100" s="95">
        <v>91</v>
      </c>
      <c r="AC100" s="97">
        <v>100.258</v>
      </c>
      <c r="AD100" s="94" t="s">
        <v>117</v>
      </c>
      <c r="AE100" s="95">
        <v>3</v>
      </c>
      <c r="AF100" s="95">
        <v>83.7</v>
      </c>
      <c r="AG100" s="97">
        <v>70.286000000000001</v>
      </c>
      <c r="AH100" s="3"/>
      <c r="AI100" s="3"/>
      <c r="AJ100" s="88"/>
      <c r="AK100" s="87"/>
      <c r="AL100" s="3"/>
      <c r="AM100" s="3"/>
      <c r="AN100" s="88"/>
      <c r="AO100" s="87"/>
      <c r="AP100" s="3"/>
      <c r="AQ100" s="3"/>
      <c r="AR100" s="88"/>
      <c r="AS100" s="87"/>
      <c r="AT100" s="3"/>
      <c r="AU100" s="3"/>
      <c r="AV100" s="88"/>
      <c r="AW100" s="87"/>
      <c r="AX100" s="3"/>
      <c r="AY100" s="3"/>
      <c r="AZ100" s="88"/>
      <c r="BA100" s="87"/>
      <c r="BB100" s="3"/>
      <c r="BC100" s="3"/>
      <c r="BD100" s="88"/>
      <c r="BE100" s="87"/>
      <c r="BF100" s="3"/>
      <c r="BG100" s="3"/>
      <c r="BH100" s="88"/>
      <c r="BI100" s="87"/>
    </row>
    <row r="101" spans="1:61" ht="14.25" customHeight="1" x14ac:dyDescent="0.25">
      <c r="A101" s="86" t="s">
        <v>108</v>
      </c>
      <c r="B101" s="48" t="s">
        <v>165</v>
      </c>
      <c r="C101" s="48">
        <v>6</v>
      </c>
      <c r="D101" s="48">
        <v>94.1</v>
      </c>
      <c r="E101" s="37">
        <v>67.908000000000001</v>
      </c>
      <c r="F101" s="48" t="s">
        <v>184</v>
      </c>
      <c r="G101" s="48">
        <v>12</v>
      </c>
      <c r="H101" s="48">
        <v>105.6</v>
      </c>
      <c r="I101" s="37">
        <v>68.186999999999998</v>
      </c>
      <c r="J101" s="48" t="s">
        <v>191</v>
      </c>
      <c r="K101" s="48">
        <v>1</v>
      </c>
      <c r="L101" s="48">
        <v>91.4</v>
      </c>
      <c r="M101" s="37">
        <v>69.596999999999994</v>
      </c>
      <c r="N101" s="48" t="s">
        <v>1616</v>
      </c>
      <c r="O101" s="48">
        <v>7</v>
      </c>
      <c r="P101" s="48">
        <v>85.1</v>
      </c>
      <c r="Q101" s="37">
        <v>70.088999999999999</v>
      </c>
      <c r="R101" s="48" t="s">
        <v>180</v>
      </c>
      <c r="S101" s="48">
        <v>5</v>
      </c>
      <c r="T101" s="48">
        <v>84.4</v>
      </c>
      <c r="U101" s="37">
        <v>66.811999999999998</v>
      </c>
      <c r="V101" s="3"/>
      <c r="W101" s="3"/>
      <c r="X101" s="88"/>
      <c r="Y101" s="87"/>
      <c r="Z101" s="3"/>
      <c r="AA101" s="3"/>
      <c r="AB101" s="88"/>
      <c r="AC101" s="87"/>
      <c r="AD101" s="3"/>
      <c r="AE101" s="3"/>
      <c r="AF101" s="88"/>
      <c r="AG101" s="87"/>
      <c r="AH101" s="3"/>
      <c r="AI101" s="3"/>
      <c r="AJ101" s="88"/>
      <c r="AK101" s="87"/>
      <c r="AL101" s="3"/>
      <c r="AM101" s="3"/>
      <c r="AN101" s="88"/>
      <c r="AO101" s="87"/>
      <c r="AP101" s="3"/>
      <c r="AQ101" s="3"/>
      <c r="AR101" s="88"/>
      <c r="AS101" s="87"/>
      <c r="AT101" s="3"/>
      <c r="AU101" s="3"/>
      <c r="AV101" s="88"/>
      <c r="AW101" s="87"/>
      <c r="AX101" s="3"/>
      <c r="AY101" s="3"/>
      <c r="AZ101" s="88"/>
      <c r="BA101" s="87"/>
      <c r="BB101" s="3"/>
      <c r="BC101" s="3"/>
      <c r="BD101" s="88"/>
      <c r="BE101" s="87"/>
      <c r="BF101" s="3"/>
      <c r="BG101" s="3"/>
      <c r="BH101" s="88"/>
      <c r="BI101" s="87"/>
    </row>
    <row r="102" spans="1:61" ht="14.25" customHeight="1" thickBot="1" x14ac:dyDescent="0.3">
      <c r="A102" s="86" t="s">
        <v>109</v>
      </c>
      <c r="B102" s="48" t="s">
        <v>165</v>
      </c>
      <c r="C102" s="48">
        <v>6</v>
      </c>
      <c r="D102" s="48">
        <v>94.1</v>
      </c>
      <c r="E102" s="37">
        <v>66.697000000000003</v>
      </c>
      <c r="F102" s="48" t="s">
        <v>184</v>
      </c>
      <c r="G102" s="48">
        <v>12</v>
      </c>
      <c r="H102" s="48">
        <v>105.6</v>
      </c>
      <c r="I102" s="37">
        <v>68.932000000000002</v>
      </c>
      <c r="J102" s="94" t="s">
        <v>191</v>
      </c>
      <c r="K102" s="95">
        <v>1</v>
      </c>
      <c r="L102" s="95">
        <v>91.4</v>
      </c>
      <c r="M102" s="97">
        <v>70.489000000000004</v>
      </c>
      <c r="N102" s="94" t="s">
        <v>1616</v>
      </c>
      <c r="O102" s="95">
        <v>7</v>
      </c>
      <c r="P102" s="95">
        <v>85.1</v>
      </c>
      <c r="Q102" s="97">
        <v>71.230999999999995</v>
      </c>
      <c r="R102" s="94" t="s">
        <v>180</v>
      </c>
      <c r="S102" s="95">
        <v>5</v>
      </c>
      <c r="T102" s="95">
        <v>84.4</v>
      </c>
      <c r="U102" s="97">
        <v>68.435000000000002</v>
      </c>
      <c r="V102" s="3"/>
      <c r="W102" s="3"/>
      <c r="X102" s="88"/>
      <c r="Y102" s="87"/>
      <c r="Z102" s="3"/>
      <c r="AA102" s="3"/>
      <c r="AB102" s="88"/>
      <c r="AC102" s="87"/>
      <c r="AD102" s="3"/>
      <c r="AE102" s="3"/>
      <c r="AF102" s="88"/>
      <c r="AG102" s="87"/>
      <c r="AH102" s="3"/>
      <c r="AI102" s="3"/>
      <c r="AJ102" s="88"/>
      <c r="AK102" s="87"/>
      <c r="AL102" s="3"/>
      <c r="AM102" s="3"/>
      <c r="AN102" s="88"/>
      <c r="AO102" s="87"/>
      <c r="AP102" s="3"/>
      <c r="AQ102" s="3"/>
      <c r="AR102" s="88"/>
      <c r="AS102" s="87"/>
      <c r="AT102" s="3"/>
      <c r="AU102" s="3"/>
      <c r="AV102" s="88"/>
      <c r="AW102" s="87"/>
      <c r="AX102" s="3"/>
      <c r="AY102" s="3"/>
      <c r="AZ102" s="88"/>
      <c r="BA102" s="87"/>
      <c r="BB102" s="3"/>
      <c r="BC102" s="3"/>
      <c r="BD102" s="88"/>
      <c r="BE102" s="87"/>
      <c r="BF102" s="3"/>
      <c r="BG102" s="3"/>
      <c r="BH102" s="88"/>
      <c r="BI102" s="87"/>
    </row>
    <row r="103" spans="1:61" ht="14.25" customHeight="1" thickBot="1" x14ac:dyDescent="0.3">
      <c r="A103" s="98" t="s">
        <v>110</v>
      </c>
      <c r="B103" s="94" t="s">
        <v>165</v>
      </c>
      <c r="C103" s="95">
        <v>6</v>
      </c>
      <c r="D103" s="95">
        <v>94.1</v>
      </c>
      <c r="E103" s="97">
        <v>64.406000000000006</v>
      </c>
      <c r="F103" s="94" t="s">
        <v>184</v>
      </c>
      <c r="G103" s="95">
        <v>12</v>
      </c>
      <c r="H103" s="95">
        <v>105.6</v>
      </c>
      <c r="I103" s="97">
        <v>71.153999999999996</v>
      </c>
      <c r="J103" s="3"/>
      <c r="K103" s="3"/>
      <c r="L103" s="88"/>
      <c r="M103" s="87"/>
      <c r="N103" s="3"/>
      <c r="O103" s="3"/>
      <c r="P103" s="88"/>
      <c r="Q103" s="87"/>
      <c r="R103" s="3"/>
      <c r="S103" s="3"/>
      <c r="T103" s="88"/>
      <c r="U103" s="87"/>
      <c r="V103" s="3"/>
      <c r="W103" s="3"/>
      <c r="X103" s="88"/>
      <c r="Y103" s="87"/>
      <c r="Z103" s="3"/>
      <c r="AA103" s="3"/>
      <c r="AB103" s="88"/>
      <c r="AC103" s="87"/>
      <c r="AD103" s="3"/>
      <c r="AE103" s="3"/>
      <c r="AF103" s="88"/>
      <c r="AG103" s="87"/>
      <c r="AH103" s="3"/>
      <c r="AI103" s="3"/>
      <c r="AJ103" s="88"/>
      <c r="AK103" s="87"/>
      <c r="AL103" s="3"/>
      <c r="AM103" s="3"/>
      <c r="AN103" s="88"/>
      <c r="AO103" s="87"/>
      <c r="AP103" s="3"/>
      <c r="AQ103" s="3"/>
      <c r="AR103" s="88"/>
      <c r="AS103" s="87"/>
      <c r="AT103" s="3"/>
      <c r="AU103" s="3"/>
      <c r="AV103" s="88"/>
      <c r="AW103" s="87"/>
      <c r="AX103" s="3"/>
      <c r="AY103" s="3"/>
      <c r="AZ103" s="88"/>
      <c r="BA103" s="87"/>
      <c r="BB103" s="3"/>
      <c r="BC103" s="3"/>
      <c r="BD103" s="88"/>
      <c r="BE103" s="87"/>
      <c r="BF103" s="3"/>
      <c r="BG103" s="3"/>
      <c r="BH103" s="88"/>
      <c r="BI103" s="87"/>
    </row>
    <row r="104" spans="1:61" ht="14.25" customHeight="1" x14ac:dyDescent="0.25">
      <c r="A104" s="3"/>
      <c r="B104" s="3"/>
      <c r="C104" s="3"/>
      <c r="D104" s="3"/>
      <c r="E104" s="87"/>
      <c r="F104" s="3"/>
      <c r="G104" s="3"/>
      <c r="H104" s="3"/>
      <c r="I104" s="87"/>
      <c r="J104" s="3"/>
      <c r="K104" s="3"/>
      <c r="L104" s="88"/>
      <c r="M104" s="87"/>
      <c r="N104" s="3"/>
      <c r="O104" s="3"/>
      <c r="P104" s="3"/>
      <c r="Q104" s="87"/>
      <c r="R104" s="3"/>
      <c r="S104" s="3"/>
      <c r="T104" s="3"/>
      <c r="U104" s="87"/>
      <c r="V104" s="3"/>
      <c r="W104" s="3"/>
      <c r="X104" s="88"/>
      <c r="Y104" s="87"/>
      <c r="Z104" s="3"/>
      <c r="AA104" s="3"/>
      <c r="AB104" s="3"/>
      <c r="AC104" s="87"/>
      <c r="AD104" s="3"/>
      <c r="AE104" s="3"/>
      <c r="AF104" s="88"/>
      <c r="AG104" s="87"/>
      <c r="AH104" s="3"/>
      <c r="AI104" s="3"/>
      <c r="AJ104" s="3"/>
      <c r="AK104" s="87"/>
      <c r="AL104" s="3"/>
      <c r="AM104" s="3"/>
      <c r="AN104" s="3"/>
      <c r="AO104" s="87"/>
      <c r="AP104" s="3"/>
      <c r="AQ104" s="3"/>
      <c r="AR104" s="88"/>
      <c r="AS104" s="87"/>
      <c r="AT104" s="3"/>
      <c r="AU104" s="3"/>
      <c r="AV104" s="3"/>
      <c r="AW104" s="87"/>
      <c r="AX104" s="3"/>
      <c r="AY104" s="3"/>
      <c r="AZ104" s="3"/>
      <c r="BA104" s="87"/>
      <c r="BB104" s="3"/>
      <c r="BC104" s="3"/>
      <c r="BD104" s="3"/>
      <c r="BE104" s="87"/>
      <c r="BF104" s="3"/>
      <c r="BG104" s="3"/>
      <c r="BH104" s="3"/>
      <c r="BI104" s="87"/>
    </row>
    <row r="105" spans="1:61" ht="14.25" customHeight="1" x14ac:dyDescent="0.25">
      <c r="A105" s="3"/>
      <c r="B105" s="3"/>
      <c r="C105" s="3"/>
      <c r="D105" s="3"/>
      <c r="E105" s="87"/>
      <c r="F105" s="3"/>
      <c r="G105" s="3"/>
      <c r="H105" s="3"/>
      <c r="I105" s="87"/>
      <c r="J105" s="3"/>
      <c r="K105" s="3"/>
      <c r="L105" s="88"/>
      <c r="M105" s="87"/>
      <c r="N105" s="3"/>
      <c r="O105" s="3"/>
      <c r="P105" s="3"/>
      <c r="Q105" s="87"/>
      <c r="R105" s="3"/>
      <c r="S105" s="3"/>
      <c r="T105" s="3"/>
      <c r="U105" s="87"/>
      <c r="V105" s="3"/>
      <c r="W105" s="3"/>
      <c r="X105" s="88"/>
      <c r="Y105" s="87"/>
      <c r="Z105" s="3"/>
      <c r="AA105" s="3"/>
      <c r="AB105" s="3"/>
      <c r="AC105" s="87"/>
      <c r="AD105" s="3"/>
      <c r="AE105" s="3"/>
      <c r="AF105" s="88"/>
      <c r="AG105" s="87"/>
      <c r="AH105" s="3"/>
      <c r="AI105" s="3"/>
      <c r="AJ105" s="3"/>
      <c r="AK105" s="87"/>
      <c r="AL105" s="3"/>
      <c r="AM105" s="3"/>
      <c r="AN105" s="3"/>
      <c r="AO105" s="87"/>
      <c r="AP105" s="3"/>
      <c r="AQ105" s="3"/>
      <c r="AR105" s="88"/>
      <c r="AS105" s="87"/>
      <c r="AT105" s="3"/>
      <c r="AU105" s="3"/>
      <c r="AV105" s="3"/>
      <c r="AW105" s="87"/>
      <c r="AX105" s="3"/>
      <c r="AY105" s="3"/>
      <c r="AZ105" s="3"/>
      <c r="BA105" s="87"/>
      <c r="BB105" s="3"/>
      <c r="BC105" s="3"/>
      <c r="BD105" s="3"/>
      <c r="BE105" s="87"/>
      <c r="BF105" s="3"/>
      <c r="BG105" s="3"/>
      <c r="BH105" s="3"/>
      <c r="BI105" s="87"/>
    </row>
    <row r="106" spans="1:61" ht="14.25" customHeight="1" x14ac:dyDescent="0.25">
      <c r="A106" s="3"/>
      <c r="B106" s="3"/>
      <c r="C106" s="3"/>
      <c r="D106" s="3"/>
      <c r="E106" s="87"/>
      <c r="F106" s="3"/>
      <c r="G106" s="3"/>
      <c r="H106" s="3"/>
      <c r="I106" s="87"/>
      <c r="J106" s="3"/>
      <c r="K106" s="3"/>
      <c r="L106" s="88"/>
      <c r="M106" s="87"/>
      <c r="N106" s="3"/>
      <c r="O106" s="3"/>
      <c r="P106" s="3"/>
      <c r="Q106" s="87"/>
      <c r="R106" s="3"/>
      <c r="S106" s="3"/>
      <c r="T106" s="3"/>
      <c r="U106" s="87"/>
      <c r="V106" s="3"/>
      <c r="W106" s="3"/>
      <c r="X106" s="88"/>
      <c r="Y106" s="87"/>
      <c r="Z106" s="3"/>
      <c r="AA106" s="3"/>
      <c r="AB106" s="3"/>
      <c r="AC106" s="87"/>
      <c r="AD106" s="3"/>
      <c r="AE106" s="3"/>
      <c r="AF106" s="88"/>
      <c r="AG106" s="87"/>
      <c r="AH106" s="3"/>
      <c r="AI106" s="3"/>
      <c r="AJ106" s="3"/>
      <c r="AK106" s="87"/>
      <c r="AL106" s="3"/>
      <c r="AM106" s="3"/>
      <c r="AN106" s="3"/>
      <c r="AO106" s="87"/>
      <c r="AP106" s="3"/>
      <c r="AQ106" s="3"/>
      <c r="AR106" s="88"/>
      <c r="AS106" s="87"/>
      <c r="AT106" s="3"/>
      <c r="AU106" s="3"/>
      <c r="AV106" s="3"/>
      <c r="AW106" s="87"/>
      <c r="AX106" s="3"/>
      <c r="AY106" s="3"/>
      <c r="AZ106" s="3"/>
      <c r="BA106" s="87"/>
      <c r="BB106" s="3"/>
      <c r="BC106" s="3"/>
      <c r="BD106" s="3"/>
      <c r="BE106" s="87"/>
      <c r="BF106" s="3"/>
      <c r="BG106" s="3"/>
      <c r="BH106" s="3"/>
      <c r="BI106" s="87"/>
    </row>
    <row r="107" spans="1:61" ht="14.25" customHeight="1" x14ac:dyDescent="0.25">
      <c r="A107" s="3"/>
      <c r="B107" s="3"/>
      <c r="C107" s="3"/>
      <c r="D107" s="3"/>
      <c r="E107" s="87"/>
      <c r="F107" s="3"/>
      <c r="G107" s="3"/>
      <c r="H107" s="3"/>
      <c r="I107" s="87"/>
      <c r="J107" s="3"/>
      <c r="K107" s="3"/>
      <c r="L107" s="88"/>
      <c r="M107" s="87"/>
      <c r="N107" s="3"/>
      <c r="O107" s="3"/>
      <c r="P107" s="3"/>
      <c r="Q107" s="87"/>
      <c r="R107" s="3"/>
      <c r="S107" s="3"/>
      <c r="T107" s="3"/>
      <c r="U107" s="87"/>
      <c r="V107" s="3"/>
      <c r="W107" s="3"/>
      <c r="X107" s="88"/>
      <c r="Y107" s="87"/>
      <c r="Z107" s="3"/>
      <c r="AA107" s="3"/>
      <c r="AB107" s="3"/>
      <c r="AC107" s="87"/>
      <c r="AD107" s="3"/>
      <c r="AE107" s="3"/>
      <c r="AF107" s="88"/>
      <c r="AG107" s="87"/>
      <c r="AH107" s="3"/>
      <c r="AI107" s="3"/>
      <c r="AJ107" s="3"/>
      <c r="AK107" s="87"/>
      <c r="AL107" s="3"/>
      <c r="AM107" s="3"/>
      <c r="AN107" s="3"/>
      <c r="AO107" s="87"/>
      <c r="AP107" s="3"/>
      <c r="AQ107" s="3"/>
      <c r="AR107" s="88"/>
      <c r="AS107" s="87"/>
      <c r="AT107" s="3"/>
      <c r="AU107" s="3"/>
      <c r="AV107" s="3"/>
      <c r="AW107" s="87"/>
      <c r="AX107" s="3"/>
      <c r="AY107" s="3"/>
      <c r="AZ107" s="3"/>
      <c r="BA107" s="87"/>
      <c r="BB107" s="3"/>
      <c r="BC107" s="3"/>
      <c r="BD107" s="3"/>
      <c r="BE107" s="87"/>
      <c r="BF107" s="3"/>
      <c r="BG107" s="3"/>
      <c r="BH107" s="3"/>
      <c r="BI107" s="87"/>
    </row>
    <row r="108" spans="1:61" ht="14.25" customHeight="1" x14ac:dyDescent="0.25">
      <c r="A108" s="3"/>
      <c r="B108" s="3"/>
      <c r="C108" s="3"/>
      <c r="D108" s="3"/>
      <c r="E108" s="87"/>
      <c r="F108" s="3"/>
      <c r="G108" s="3"/>
      <c r="H108" s="3"/>
      <c r="I108" s="87"/>
      <c r="J108" s="3"/>
      <c r="K108" s="3"/>
      <c r="L108" s="88"/>
      <c r="M108" s="87"/>
      <c r="N108" s="3"/>
      <c r="O108" s="3"/>
      <c r="P108" s="3"/>
      <c r="Q108" s="87"/>
      <c r="R108" s="3"/>
      <c r="S108" s="3"/>
      <c r="T108" s="3"/>
      <c r="U108" s="87"/>
      <c r="V108" s="3"/>
      <c r="W108" s="3"/>
      <c r="X108" s="88"/>
      <c r="Y108" s="87"/>
      <c r="Z108" s="3"/>
      <c r="AA108" s="3"/>
      <c r="AB108" s="3"/>
      <c r="AC108" s="87"/>
      <c r="AD108" s="3"/>
      <c r="AE108" s="3"/>
      <c r="AF108" s="88"/>
      <c r="AG108" s="87"/>
      <c r="AH108" s="3"/>
      <c r="AI108" s="3"/>
      <c r="AJ108" s="3"/>
      <c r="AK108" s="87"/>
      <c r="AL108" s="3"/>
      <c r="AM108" s="3"/>
      <c r="AN108" s="3"/>
      <c r="AO108" s="87"/>
      <c r="AP108" s="3"/>
      <c r="AQ108" s="3"/>
      <c r="AR108" s="88"/>
      <c r="AS108" s="87"/>
      <c r="AT108" s="3"/>
      <c r="AU108" s="3"/>
      <c r="AV108" s="3"/>
      <c r="AW108" s="87"/>
      <c r="AX108" s="3"/>
      <c r="AY108" s="3"/>
      <c r="AZ108" s="3"/>
      <c r="BA108" s="87"/>
      <c r="BB108" s="3"/>
      <c r="BC108" s="3"/>
      <c r="BD108" s="3"/>
      <c r="BE108" s="87"/>
      <c r="BF108" s="3"/>
      <c r="BG108" s="3"/>
      <c r="BH108" s="3"/>
      <c r="BI108" s="87"/>
    </row>
    <row r="109" spans="1:61" ht="14.25" customHeight="1" x14ac:dyDescent="0.25">
      <c r="A109" s="3"/>
      <c r="B109" s="3"/>
      <c r="C109" s="3"/>
      <c r="D109" s="3"/>
      <c r="E109" s="87"/>
      <c r="F109" s="3"/>
      <c r="G109" s="3"/>
      <c r="H109" s="3"/>
      <c r="I109" s="87"/>
      <c r="J109" s="3"/>
      <c r="K109" s="3"/>
      <c r="L109" s="88"/>
      <c r="M109" s="87"/>
      <c r="N109" s="3"/>
      <c r="O109" s="3"/>
      <c r="P109" s="3"/>
      <c r="Q109" s="87"/>
      <c r="R109" s="3"/>
      <c r="S109" s="3"/>
      <c r="T109" s="3"/>
      <c r="U109" s="87"/>
      <c r="V109" s="3"/>
      <c r="W109" s="3"/>
      <c r="X109" s="88"/>
      <c r="Y109" s="87"/>
      <c r="Z109" s="3"/>
      <c r="AA109" s="3"/>
      <c r="AB109" s="3"/>
      <c r="AC109" s="87"/>
      <c r="AD109" s="3"/>
      <c r="AE109" s="3"/>
      <c r="AF109" s="88"/>
      <c r="AG109" s="87"/>
      <c r="AH109" s="3"/>
      <c r="AI109" s="3"/>
      <c r="AJ109" s="3"/>
      <c r="AK109" s="87"/>
      <c r="AL109" s="3"/>
      <c r="AM109" s="3"/>
      <c r="AN109" s="3"/>
      <c r="AO109" s="87"/>
      <c r="AP109" s="3"/>
      <c r="AQ109" s="3"/>
      <c r="AR109" s="88"/>
      <c r="AS109" s="87"/>
      <c r="AT109" s="3"/>
      <c r="AU109" s="3"/>
      <c r="AV109" s="3"/>
      <c r="AW109" s="87"/>
      <c r="AX109" s="3"/>
      <c r="AY109" s="3"/>
      <c r="AZ109" s="3"/>
      <c r="BA109" s="87"/>
      <c r="BB109" s="3"/>
      <c r="BC109" s="3"/>
      <c r="BD109" s="3"/>
      <c r="BE109" s="87"/>
      <c r="BF109" s="3"/>
      <c r="BG109" s="3"/>
      <c r="BH109" s="3"/>
      <c r="BI109" s="87"/>
    </row>
    <row r="110" spans="1:61" ht="14.25" customHeight="1" x14ac:dyDescent="0.25">
      <c r="A110" s="3"/>
      <c r="B110" s="3"/>
      <c r="C110" s="3"/>
      <c r="D110" s="3"/>
      <c r="E110" s="87"/>
      <c r="F110" s="3"/>
      <c r="G110" s="3"/>
      <c r="H110" s="3"/>
      <c r="I110" s="87"/>
      <c r="J110" s="3"/>
      <c r="K110" s="3"/>
      <c r="L110" s="88"/>
      <c r="M110" s="87"/>
      <c r="N110" s="3"/>
      <c r="O110" s="3"/>
      <c r="P110" s="3"/>
      <c r="Q110" s="87"/>
      <c r="R110" s="3"/>
      <c r="S110" s="3"/>
      <c r="T110" s="3"/>
      <c r="U110" s="87"/>
      <c r="V110" s="3"/>
      <c r="W110" s="3"/>
      <c r="X110" s="88"/>
      <c r="Y110" s="87"/>
      <c r="Z110" s="3"/>
      <c r="AA110" s="3"/>
      <c r="AB110" s="3"/>
      <c r="AC110" s="87"/>
      <c r="AD110" s="3"/>
      <c r="AE110" s="3"/>
      <c r="AF110" s="88"/>
      <c r="AG110" s="87"/>
      <c r="AH110" s="3"/>
      <c r="AI110" s="3"/>
      <c r="AJ110" s="3"/>
      <c r="AK110" s="87"/>
      <c r="AL110" s="3"/>
      <c r="AM110" s="3"/>
      <c r="AN110" s="3"/>
      <c r="AO110" s="87"/>
      <c r="AP110" s="3"/>
      <c r="AQ110" s="3"/>
      <c r="AR110" s="88"/>
      <c r="AS110" s="87"/>
      <c r="AT110" s="3"/>
      <c r="AU110" s="3"/>
      <c r="AV110" s="3"/>
      <c r="AW110" s="87"/>
      <c r="AX110" s="3"/>
      <c r="AY110" s="3"/>
      <c r="AZ110" s="3"/>
      <c r="BA110" s="87"/>
      <c r="BB110" s="3"/>
      <c r="BC110" s="3"/>
      <c r="BD110" s="3"/>
      <c r="BE110" s="87"/>
      <c r="BF110" s="3"/>
      <c r="BG110" s="3"/>
      <c r="BH110" s="3"/>
      <c r="BI110" s="87"/>
    </row>
    <row r="111" spans="1:61" ht="14.25" customHeight="1" x14ac:dyDescent="0.25">
      <c r="A111" s="3"/>
      <c r="B111" s="3"/>
      <c r="C111" s="3"/>
      <c r="D111" s="3"/>
      <c r="E111" s="87"/>
      <c r="F111" s="3"/>
      <c r="G111" s="3"/>
      <c r="H111" s="3"/>
      <c r="I111" s="87"/>
      <c r="J111" s="3"/>
      <c r="K111" s="3"/>
      <c r="L111" s="88"/>
      <c r="M111" s="87"/>
      <c r="N111" s="3"/>
      <c r="O111" s="3"/>
      <c r="P111" s="3"/>
      <c r="Q111" s="87"/>
      <c r="R111" s="3"/>
      <c r="S111" s="3"/>
      <c r="T111" s="3"/>
      <c r="U111" s="87"/>
      <c r="V111" s="3"/>
      <c r="W111" s="3"/>
      <c r="X111" s="88"/>
      <c r="Y111" s="87"/>
      <c r="Z111" s="3"/>
      <c r="AA111" s="3"/>
      <c r="AB111" s="3"/>
      <c r="AC111" s="87"/>
      <c r="AD111" s="3"/>
      <c r="AE111" s="3"/>
      <c r="AF111" s="88"/>
      <c r="AG111" s="87"/>
      <c r="AH111" s="3"/>
      <c r="AI111" s="3"/>
      <c r="AJ111" s="3"/>
      <c r="AK111" s="87"/>
      <c r="AL111" s="3"/>
      <c r="AM111" s="3"/>
      <c r="AN111" s="3"/>
      <c r="AO111" s="87"/>
      <c r="AP111" s="3"/>
      <c r="AQ111" s="3"/>
      <c r="AR111" s="88"/>
      <c r="AS111" s="87"/>
      <c r="AT111" s="3"/>
      <c r="AU111" s="3"/>
      <c r="AV111" s="3"/>
      <c r="AW111" s="87"/>
      <c r="AX111" s="3"/>
      <c r="AY111" s="3"/>
      <c r="AZ111" s="3"/>
      <c r="BA111" s="87"/>
      <c r="BB111" s="3"/>
      <c r="BC111" s="3"/>
      <c r="BD111" s="3"/>
      <c r="BE111" s="87"/>
      <c r="BF111" s="3"/>
      <c r="BG111" s="3"/>
      <c r="BH111" s="3"/>
      <c r="BI111" s="87"/>
    </row>
    <row r="112" spans="1:61" ht="14.25" customHeight="1" x14ac:dyDescent="0.25">
      <c r="A112" s="3"/>
      <c r="B112" s="3"/>
      <c r="C112" s="3"/>
      <c r="D112" s="3"/>
      <c r="E112" s="87"/>
      <c r="F112" s="3"/>
      <c r="G112" s="3"/>
      <c r="H112" s="3"/>
      <c r="I112" s="87"/>
      <c r="J112" s="3"/>
      <c r="K112" s="3"/>
      <c r="L112" s="88"/>
      <c r="M112" s="87"/>
      <c r="N112" s="3"/>
      <c r="O112" s="3"/>
      <c r="P112" s="3"/>
      <c r="Q112" s="87"/>
      <c r="R112" s="3"/>
      <c r="S112" s="3"/>
      <c r="T112" s="3"/>
      <c r="U112" s="87"/>
      <c r="V112" s="3"/>
      <c r="W112" s="3"/>
      <c r="X112" s="88"/>
      <c r="Y112" s="87"/>
      <c r="Z112" s="3"/>
      <c r="AA112" s="3"/>
      <c r="AB112" s="3"/>
      <c r="AC112" s="87"/>
      <c r="AD112" s="3"/>
      <c r="AE112" s="3"/>
      <c r="AF112" s="88"/>
      <c r="AG112" s="87"/>
      <c r="AH112" s="3"/>
      <c r="AI112" s="3"/>
      <c r="AJ112" s="3"/>
      <c r="AK112" s="87"/>
      <c r="AL112" s="3"/>
      <c r="AM112" s="3"/>
      <c r="AN112" s="3"/>
      <c r="AO112" s="87"/>
      <c r="AP112" s="3"/>
      <c r="AQ112" s="3"/>
      <c r="AR112" s="88"/>
      <c r="AS112" s="87"/>
      <c r="AT112" s="3"/>
      <c r="AU112" s="3"/>
      <c r="AV112" s="3"/>
      <c r="AW112" s="87"/>
      <c r="AX112" s="3"/>
      <c r="AY112" s="3"/>
      <c r="AZ112" s="3"/>
      <c r="BA112" s="87"/>
      <c r="BB112" s="3"/>
      <c r="BC112" s="3"/>
      <c r="BD112" s="3"/>
      <c r="BE112" s="87"/>
      <c r="BF112" s="3"/>
      <c r="BG112" s="3"/>
      <c r="BH112" s="3"/>
      <c r="BI112" s="87"/>
    </row>
    <row r="113" spans="1:61" ht="14.25" customHeight="1" x14ac:dyDescent="0.25">
      <c r="A113" s="3"/>
      <c r="B113" s="3"/>
      <c r="C113" s="3"/>
      <c r="D113" s="3"/>
      <c r="E113" s="87"/>
      <c r="F113" s="3"/>
      <c r="G113" s="3"/>
      <c r="H113" s="3"/>
      <c r="I113" s="87"/>
      <c r="J113" s="3"/>
      <c r="K113" s="3"/>
      <c r="L113" s="88"/>
      <c r="M113" s="87"/>
      <c r="N113" s="3"/>
      <c r="O113" s="3"/>
      <c r="P113" s="3"/>
      <c r="Q113" s="87"/>
      <c r="R113" s="3"/>
      <c r="S113" s="3"/>
      <c r="T113" s="3"/>
      <c r="U113" s="87"/>
      <c r="V113" s="3"/>
      <c r="W113" s="3"/>
      <c r="X113" s="88"/>
      <c r="Y113" s="87"/>
      <c r="Z113" s="3"/>
      <c r="AA113" s="3"/>
      <c r="AB113" s="3"/>
      <c r="AC113" s="87"/>
      <c r="AD113" s="3"/>
      <c r="AE113" s="3"/>
      <c r="AF113" s="88"/>
      <c r="AG113" s="87"/>
      <c r="AH113" s="3"/>
      <c r="AI113" s="3"/>
      <c r="AJ113" s="3"/>
      <c r="AK113" s="87"/>
      <c r="AL113" s="3"/>
      <c r="AM113" s="3"/>
      <c r="AN113" s="3"/>
      <c r="AO113" s="87"/>
      <c r="AP113" s="3"/>
      <c r="AQ113" s="3"/>
      <c r="AR113" s="88"/>
      <c r="AS113" s="87"/>
      <c r="AT113" s="3"/>
      <c r="AU113" s="3"/>
      <c r="AV113" s="3"/>
      <c r="AW113" s="87"/>
      <c r="AX113" s="3"/>
      <c r="AY113" s="3"/>
      <c r="AZ113" s="3"/>
      <c r="BA113" s="87"/>
      <c r="BB113" s="3"/>
      <c r="BC113" s="3"/>
      <c r="BD113" s="3"/>
      <c r="BE113" s="87"/>
      <c r="BF113" s="3"/>
      <c r="BG113" s="3"/>
      <c r="BH113" s="3"/>
      <c r="BI113" s="87"/>
    </row>
    <row r="114" spans="1:61" ht="14.25" customHeight="1" x14ac:dyDescent="0.25">
      <c r="A114" s="3"/>
      <c r="B114" s="3"/>
      <c r="C114" s="3"/>
      <c r="D114" s="3"/>
      <c r="E114" s="87"/>
      <c r="F114" s="3"/>
      <c r="G114" s="3"/>
      <c r="H114" s="3"/>
      <c r="I114" s="87"/>
      <c r="J114" s="3"/>
      <c r="K114" s="3"/>
      <c r="L114" s="88"/>
      <c r="M114" s="87"/>
      <c r="N114" s="3"/>
      <c r="O114" s="3"/>
      <c r="P114" s="3"/>
      <c r="Q114" s="87"/>
      <c r="R114" s="3"/>
      <c r="S114" s="3"/>
      <c r="T114" s="3"/>
      <c r="U114" s="87"/>
      <c r="V114" s="3"/>
      <c r="W114" s="3"/>
      <c r="X114" s="88"/>
      <c r="Y114" s="87"/>
      <c r="Z114" s="3"/>
      <c r="AA114" s="3"/>
      <c r="AB114" s="3"/>
      <c r="AC114" s="87"/>
      <c r="AD114" s="3"/>
      <c r="AE114" s="3"/>
      <c r="AF114" s="88"/>
      <c r="AG114" s="87"/>
      <c r="AH114" s="3"/>
      <c r="AI114" s="3"/>
      <c r="AJ114" s="3"/>
      <c r="AK114" s="87"/>
      <c r="AL114" s="3"/>
      <c r="AM114" s="3"/>
      <c r="AN114" s="3"/>
      <c r="AO114" s="87"/>
      <c r="AP114" s="3"/>
      <c r="AQ114" s="3"/>
      <c r="AR114" s="88"/>
      <c r="AS114" s="87"/>
      <c r="AT114" s="3"/>
      <c r="AU114" s="3"/>
      <c r="AV114" s="3"/>
      <c r="AW114" s="87"/>
      <c r="AX114" s="3"/>
      <c r="AY114" s="3"/>
      <c r="AZ114" s="3"/>
      <c r="BA114" s="87"/>
      <c r="BB114" s="3"/>
      <c r="BC114" s="3"/>
      <c r="BD114" s="3"/>
      <c r="BE114" s="87"/>
      <c r="BF114" s="3"/>
      <c r="BG114" s="3"/>
      <c r="BH114" s="3"/>
      <c r="BI114" s="87"/>
    </row>
    <row r="115" spans="1:61" ht="14.25" customHeight="1" x14ac:dyDescent="0.25">
      <c r="A115" s="3"/>
      <c r="B115" s="3"/>
      <c r="C115" s="3"/>
      <c r="D115" s="3"/>
      <c r="E115" s="87"/>
      <c r="F115" s="3"/>
      <c r="G115" s="3"/>
      <c r="H115" s="3"/>
      <c r="I115" s="87"/>
      <c r="J115" s="3"/>
      <c r="K115" s="3"/>
      <c r="L115" s="88"/>
      <c r="M115" s="87"/>
      <c r="N115" s="3"/>
      <c r="O115" s="3"/>
      <c r="P115" s="3"/>
      <c r="Q115" s="87"/>
      <c r="R115" s="3"/>
      <c r="S115" s="3"/>
      <c r="T115" s="3"/>
      <c r="U115" s="87"/>
      <c r="V115" s="3"/>
      <c r="W115" s="3"/>
      <c r="X115" s="88"/>
      <c r="Y115" s="87"/>
      <c r="Z115" s="3"/>
      <c r="AA115" s="3"/>
      <c r="AB115" s="3"/>
      <c r="AC115" s="87"/>
      <c r="AD115" s="3"/>
      <c r="AE115" s="3"/>
      <c r="AF115" s="88"/>
      <c r="AG115" s="87"/>
      <c r="AH115" s="3"/>
      <c r="AI115" s="3"/>
      <c r="AJ115" s="3"/>
      <c r="AK115" s="87"/>
      <c r="AL115" s="3"/>
      <c r="AM115" s="3"/>
      <c r="AN115" s="3"/>
      <c r="AO115" s="87"/>
      <c r="AP115" s="3"/>
      <c r="AQ115" s="3"/>
      <c r="AR115" s="88"/>
      <c r="AS115" s="87"/>
      <c r="AT115" s="3"/>
      <c r="AU115" s="3"/>
      <c r="AV115" s="3"/>
      <c r="AW115" s="87"/>
      <c r="AX115" s="3"/>
      <c r="AY115" s="3"/>
      <c r="AZ115" s="3"/>
      <c r="BA115" s="87"/>
      <c r="BB115" s="3"/>
      <c r="BC115" s="3"/>
      <c r="BD115" s="3"/>
      <c r="BE115" s="87"/>
      <c r="BF115" s="3"/>
      <c r="BG115" s="3"/>
      <c r="BH115" s="3"/>
      <c r="BI115" s="87"/>
    </row>
    <row r="116" spans="1:61" ht="14.25" customHeight="1" x14ac:dyDescent="0.25">
      <c r="A116" s="3"/>
      <c r="B116" s="3"/>
      <c r="C116" s="3"/>
      <c r="D116" s="3"/>
      <c r="E116" s="87"/>
      <c r="F116" s="3"/>
      <c r="G116" s="3"/>
      <c r="H116" s="3"/>
      <c r="I116" s="87"/>
      <c r="J116" s="3"/>
      <c r="K116" s="3"/>
      <c r="L116" s="88"/>
      <c r="M116" s="87"/>
      <c r="N116" s="3"/>
      <c r="O116" s="3"/>
      <c r="P116" s="3"/>
      <c r="Q116" s="87"/>
      <c r="R116" s="3"/>
      <c r="S116" s="3"/>
      <c r="T116" s="3"/>
      <c r="U116" s="87"/>
      <c r="V116" s="3"/>
      <c r="W116" s="3"/>
      <c r="X116" s="88"/>
      <c r="Y116" s="87"/>
      <c r="Z116" s="3"/>
      <c r="AA116" s="3"/>
      <c r="AB116" s="3"/>
      <c r="AC116" s="87"/>
      <c r="AD116" s="3"/>
      <c r="AE116" s="3"/>
      <c r="AF116" s="88"/>
      <c r="AG116" s="87"/>
      <c r="AH116" s="3"/>
      <c r="AI116" s="3"/>
      <c r="AJ116" s="3"/>
      <c r="AK116" s="87"/>
      <c r="AL116" s="3"/>
      <c r="AM116" s="3"/>
      <c r="AN116" s="3"/>
      <c r="AO116" s="87"/>
      <c r="AP116" s="3"/>
      <c r="AQ116" s="3"/>
      <c r="AR116" s="88"/>
      <c r="AS116" s="87"/>
      <c r="AT116" s="3"/>
      <c r="AU116" s="3"/>
      <c r="AV116" s="3"/>
      <c r="AW116" s="87"/>
      <c r="AX116" s="3"/>
      <c r="AY116" s="3"/>
      <c r="AZ116" s="3"/>
      <c r="BA116" s="87"/>
      <c r="BB116" s="3"/>
      <c r="BC116" s="3"/>
      <c r="BD116" s="3"/>
      <c r="BE116" s="87"/>
      <c r="BF116" s="3"/>
      <c r="BG116" s="3"/>
      <c r="BH116" s="3"/>
      <c r="BI116" s="87"/>
    </row>
    <row r="117" spans="1:61" ht="14.25" customHeight="1" x14ac:dyDescent="0.25">
      <c r="A117" s="3"/>
      <c r="B117" s="3"/>
      <c r="C117" s="3"/>
      <c r="D117" s="3"/>
      <c r="E117" s="87"/>
      <c r="F117" s="3"/>
      <c r="G117" s="3"/>
      <c r="H117" s="3"/>
      <c r="I117" s="87"/>
      <c r="J117" s="3"/>
      <c r="K117" s="3"/>
      <c r="L117" s="88"/>
      <c r="M117" s="87"/>
      <c r="N117" s="3"/>
      <c r="O117" s="3"/>
      <c r="P117" s="3"/>
      <c r="Q117" s="87"/>
      <c r="R117" s="3"/>
      <c r="S117" s="3"/>
      <c r="T117" s="3"/>
      <c r="U117" s="87"/>
      <c r="V117" s="3"/>
      <c r="W117" s="3"/>
      <c r="X117" s="88"/>
      <c r="Y117" s="87"/>
      <c r="Z117" s="3"/>
      <c r="AA117" s="3"/>
      <c r="AB117" s="3"/>
      <c r="AC117" s="87"/>
      <c r="AD117" s="3"/>
      <c r="AE117" s="3"/>
      <c r="AF117" s="88"/>
      <c r="AG117" s="87"/>
      <c r="AH117" s="3"/>
      <c r="AI117" s="3"/>
      <c r="AJ117" s="3"/>
      <c r="AK117" s="87"/>
      <c r="AL117" s="3"/>
      <c r="AM117" s="3"/>
      <c r="AN117" s="3"/>
      <c r="AO117" s="87"/>
      <c r="AP117" s="3"/>
      <c r="AQ117" s="3"/>
      <c r="AR117" s="88"/>
      <c r="AS117" s="87"/>
      <c r="AT117" s="3"/>
      <c r="AU117" s="3"/>
      <c r="AV117" s="3"/>
      <c r="AW117" s="87"/>
      <c r="AX117" s="3"/>
      <c r="AY117" s="3"/>
      <c r="AZ117" s="3"/>
      <c r="BA117" s="87"/>
      <c r="BB117" s="3"/>
      <c r="BC117" s="3"/>
      <c r="BD117" s="3"/>
      <c r="BE117" s="87"/>
      <c r="BF117" s="3"/>
      <c r="BG117" s="3"/>
      <c r="BH117" s="3"/>
      <c r="BI117" s="87"/>
    </row>
    <row r="118" spans="1:61" ht="14.25" customHeight="1" x14ac:dyDescent="0.25">
      <c r="A118" s="3"/>
      <c r="B118" s="3"/>
      <c r="C118" s="3"/>
      <c r="D118" s="3"/>
      <c r="E118" s="87"/>
      <c r="F118" s="3"/>
      <c r="G118" s="3"/>
      <c r="H118" s="3"/>
      <c r="I118" s="87"/>
      <c r="J118" s="3"/>
      <c r="K118" s="3"/>
      <c r="L118" s="88"/>
      <c r="M118" s="87"/>
      <c r="N118" s="3"/>
      <c r="O118" s="3"/>
      <c r="P118" s="3"/>
      <c r="Q118" s="87"/>
      <c r="R118" s="3"/>
      <c r="S118" s="3"/>
      <c r="T118" s="3"/>
      <c r="U118" s="87"/>
      <c r="V118" s="3"/>
      <c r="W118" s="3"/>
      <c r="X118" s="88"/>
      <c r="Y118" s="87"/>
      <c r="Z118" s="3"/>
      <c r="AA118" s="3"/>
      <c r="AB118" s="3"/>
      <c r="AC118" s="87"/>
      <c r="AD118" s="3"/>
      <c r="AE118" s="3"/>
      <c r="AF118" s="88"/>
      <c r="AG118" s="87"/>
      <c r="AH118" s="3"/>
      <c r="AI118" s="3"/>
      <c r="AJ118" s="3"/>
      <c r="AK118" s="87"/>
      <c r="AL118" s="3"/>
      <c r="AM118" s="3"/>
      <c r="AN118" s="3"/>
      <c r="AO118" s="87"/>
      <c r="AP118" s="3"/>
      <c r="AQ118" s="3"/>
      <c r="AR118" s="88"/>
      <c r="AS118" s="87"/>
      <c r="AT118" s="3"/>
      <c r="AU118" s="3"/>
      <c r="AV118" s="3"/>
      <c r="AW118" s="87"/>
      <c r="AX118" s="3"/>
      <c r="AY118" s="3"/>
      <c r="AZ118" s="3"/>
      <c r="BA118" s="87"/>
      <c r="BB118" s="3"/>
      <c r="BC118" s="3"/>
      <c r="BD118" s="3"/>
      <c r="BE118" s="87"/>
      <c r="BF118" s="3"/>
      <c r="BG118" s="3"/>
      <c r="BH118" s="3"/>
      <c r="BI118" s="87"/>
    </row>
    <row r="119" spans="1:61" ht="14.25" customHeight="1" x14ac:dyDescent="0.25">
      <c r="A119" s="3"/>
      <c r="B119" s="3"/>
      <c r="C119" s="3"/>
      <c r="D119" s="3"/>
      <c r="E119" s="87"/>
      <c r="F119" s="3"/>
      <c r="G119" s="3"/>
      <c r="H119" s="3"/>
      <c r="I119" s="87"/>
      <c r="J119" s="3"/>
      <c r="K119" s="3"/>
      <c r="L119" s="88"/>
      <c r="M119" s="87"/>
      <c r="N119" s="3"/>
      <c r="O119" s="3"/>
      <c r="P119" s="3"/>
      <c r="Q119" s="87"/>
      <c r="R119" s="3"/>
      <c r="S119" s="3"/>
      <c r="T119" s="3"/>
      <c r="U119" s="87"/>
      <c r="V119" s="3"/>
      <c r="W119" s="3"/>
      <c r="X119" s="88"/>
      <c r="Y119" s="87"/>
      <c r="Z119" s="3"/>
      <c r="AA119" s="3"/>
      <c r="AB119" s="3"/>
      <c r="AC119" s="87"/>
      <c r="AD119" s="3"/>
      <c r="AE119" s="3"/>
      <c r="AF119" s="88"/>
      <c r="AG119" s="87"/>
      <c r="AH119" s="3"/>
      <c r="AI119" s="3"/>
      <c r="AJ119" s="3"/>
      <c r="AK119" s="87"/>
      <c r="AL119" s="3"/>
      <c r="AM119" s="3"/>
      <c r="AN119" s="3"/>
      <c r="AO119" s="87"/>
      <c r="AP119" s="3"/>
      <c r="AQ119" s="3"/>
      <c r="AR119" s="88"/>
      <c r="AS119" s="87"/>
      <c r="AT119" s="3"/>
      <c r="AU119" s="3"/>
      <c r="AV119" s="3"/>
      <c r="AW119" s="87"/>
      <c r="AX119" s="3"/>
      <c r="AY119" s="3"/>
      <c r="AZ119" s="3"/>
      <c r="BA119" s="87"/>
      <c r="BB119" s="3"/>
      <c r="BC119" s="3"/>
      <c r="BD119" s="3"/>
      <c r="BE119" s="87"/>
      <c r="BF119" s="3"/>
      <c r="BG119" s="3"/>
      <c r="BH119" s="3"/>
      <c r="BI119" s="87"/>
    </row>
    <row r="120" spans="1:61" ht="14.25" customHeight="1" x14ac:dyDescent="0.25">
      <c r="A120" s="3"/>
      <c r="B120" s="3"/>
      <c r="C120" s="3"/>
      <c r="D120" s="3"/>
      <c r="E120" s="87"/>
      <c r="F120" s="3"/>
      <c r="G120" s="3"/>
      <c r="H120" s="3"/>
      <c r="I120" s="87"/>
      <c r="J120" s="3"/>
      <c r="K120" s="3"/>
      <c r="L120" s="88"/>
      <c r="M120" s="87"/>
      <c r="N120" s="3"/>
      <c r="O120" s="3"/>
      <c r="P120" s="3"/>
      <c r="Q120" s="87"/>
      <c r="R120" s="3"/>
      <c r="S120" s="3"/>
      <c r="T120" s="3"/>
      <c r="U120" s="87"/>
      <c r="V120" s="3"/>
      <c r="W120" s="3"/>
      <c r="X120" s="88"/>
      <c r="Y120" s="87"/>
      <c r="Z120" s="3"/>
      <c r="AA120" s="3"/>
      <c r="AB120" s="3"/>
      <c r="AC120" s="87"/>
      <c r="AD120" s="3"/>
      <c r="AE120" s="3"/>
      <c r="AF120" s="88"/>
      <c r="AG120" s="87"/>
      <c r="AH120" s="3"/>
      <c r="AI120" s="3"/>
      <c r="AJ120" s="3"/>
      <c r="AK120" s="87"/>
      <c r="AL120" s="3"/>
      <c r="AM120" s="3"/>
      <c r="AN120" s="3"/>
      <c r="AO120" s="87"/>
      <c r="AP120" s="3"/>
      <c r="AQ120" s="3"/>
      <c r="AR120" s="88"/>
      <c r="AS120" s="87"/>
      <c r="AT120" s="3"/>
      <c r="AU120" s="3"/>
      <c r="AV120" s="3"/>
      <c r="AW120" s="87"/>
      <c r="AX120" s="3"/>
      <c r="AY120" s="3"/>
      <c r="AZ120" s="3"/>
      <c r="BA120" s="87"/>
      <c r="BB120" s="3"/>
      <c r="BC120" s="3"/>
      <c r="BD120" s="3"/>
      <c r="BE120" s="87"/>
      <c r="BF120" s="3"/>
      <c r="BG120" s="3"/>
      <c r="BH120" s="3"/>
      <c r="BI120" s="87"/>
    </row>
    <row r="121" spans="1:61" ht="14.25" customHeight="1" x14ac:dyDescent="0.25">
      <c r="A121" s="3"/>
      <c r="B121" s="3"/>
      <c r="C121" s="3"/>
      <c r="D121" s="3"/>
      <c r="E121" s="87"/>
      <c r="F121" s="3"/>
      <c r="G121" s="3"/>
      <c r="H121" s="3"/>
      <c r="I121" s="87"/>
      <c r="J121" s="3"/>
      <c r="K121" s="3"/>
      <c r="L121" s="88"/>
      <c r="M121" s="87"/>
      <c r="N121" s="3"/>
      <c r="O121" s="3"/>
      <c r="P121" s="3"/>
      <c r="Q121" s="87"/>
      <c r="R121" s="3"/>
      <c r="S121" s="3"/>
      <c r="T121" s="3"/>
      <c r="U121" s="87"/>
      <c r="V121" s="3"/>
      <c r="W121" s="3"/>
      <c r="X121" s="88"/>
      <c r="Y121" s="87"/>
      <c r="Z121" s="3"/>
      <c r="AA121" s="3"/>
      <c r="AB121" s="3"/>
      <c r="AC121" s="87"/>
      <c r="AD121" s="3"/>
      <c r="AE121" s="3"/>
      <c r="AF121" s="88"/>
      <c r="AG121" s="87"/>
      <c r="AH121" s="3"/>
      <c r="AI121" s="3"/>
      <c r="AJ121" s="3"/>
      <c r="AK121" s="87"/>
      <c r="AL121" s="3"/>
      <c r="AM121" s="3"/>
      <c r="AN121" s="3"/>
      <c r="AO121" s="87"/>
      <c r="AP121" s="3"/>
      <c r="AQ121" s="3"/>
      <c r="AR121" s="88"/>
      <c r="AS121" s="87"/>
      <c r="AT121" s="3"/>
      <c r="AU121" s="3"/>
      <c r="AV121" s="3"/>
      <c r="AW121" s="87"/>
      <c r="AX121" s="3"/>
      <c r="AY121" s="3"/>
      <c r="AZ121" s="3"/>
      <c r="BA121" s="87"/>
      <c r="BB121" s="3"/>
      <c r="BC121" s="3"/>
      <c r="BD121" s="3"/>
      <c r="BE121" s="87"/>
      <c r="BF121" s="3"/>
      <c r="BG121" s="3"/>
      <c r="BH121" s="3"/>
      <c r="BI121" s="87"/>
    </row>
    <row r="122" spans="1:61" ht="14.25" customHeight="1" x14ac:dyDescent="0.25">
      <c r="A122" s="3"/>
      <c r="B122" s="3"/>
      <c r="C122" s="3"/>
      <c r="D122" s="3"/>
      <c r="E122" s="87"/>
      <c r="F122" s="3"/>
      <c r="G122" s="3"/>
      <c r="H122" s="3"/>
      <c r="I122" s="87"/>
      <c r="J122" s="3"/>
      <c r="K122" s="3"/>
      <c r="L122" s="88"/>
      <c r="M122" s="87"/>
      <c r="N122" s="3"/>
      <c r="O122" s="3"/>
      <c r="P122" s="3"/>
      <c r="Q122" s="87"/>
      <c r="R122" s="3"/>
      <c r="S122" s="3"/>
      <c r="T122" s="3"/>
      <c r="U122" s="87"/>
      <c r="V122" s="3"/>
      <c r="W122" s="3"/>
      <c r="X122" s="88"/>
      <c r="Y122" s="87"/>
      <c r="Z122" s="3"/>
      <c r="AA122" s="3"/>
      <c r="AB122" s="3"/>
      <c r="AC122" s="87"/>
      <c r="AD122" s="3"/>
      <c r="AE122" s="3"/>
      <c r="AF122" s="88"/>
      <c r="AG122" s="87"/>
      <c r="AH122" s="3"/>
      <c r="AI122" s="3"/>
      <c r="AJ122" s="3"/>
      <c r="AK122" s="87"/>
      <c r="AL122" s="3"/>
      <c r="AM122" s="3"/>
      <c r="AN122" s="3"/>
      <c r="AO122" s="87"/>
      <c r="AP122" s="3"/>
      <c r="AQ122" s="3"/>
      <c r="AR122" s="88"/>
      <c r="AS122" s="87"/>
      <c r="AT122" s="3"/>
      <c r="AU122" s="3"/>
      <c r="AV122" s="3"/>
      <c r="AW122" s="87"/>
      <c r="AX122" s="3"/>
      <c r="AY122" s="3"/>
      <c r="AZ122" s="3"/>
      <c r="BA122" s="87"/>
      <c r="BB122" s="3"/>
      <c r="BC122" s="3"/>
      <c r="BD122" s="3"/>
      <c r="BE122" s="87"/>
      <c r="BF122" s="3"/>
      <c r="BG122" s="3"/>
      <c r="BH122" s="3"/>
      <c r="BI122" s="87"/>
    </row>
    <row r="123" spans="1:61" ht="14.25" customHeight="1" x14ac:dyDescent="0.25">
      <c r="A123" s="3"/>
      <c r="B123" s="3"/>
      <c r="C123" s="3"/>
      <c r="D123" s="3"/>
      <c r="E123" s="87"/>
      <c r="F123" s="3"/>
      <c r="G123" s="3"/>
      <c r="H123" s="3"/>
      <c r="I123" s="87"/>
      <c r="J123" s="3"/>
      <c r="K123" s="3"/>
      <c r="L123" s="88"/>
      <c r="M123" s="87"/>
      <c r="N123" s="3"/>
      <c r="O123" s="3"/>
      <c r="P123" s="3"/>
      <c r="Q123" s="87"/>
      <c r="R123" s="3"/>
      <c r="S123" s="3"/>
      <c r="T123" s="3"/>
      <c r="U123" s="87"/>
      <c r="V123" s="3"/>
      <c r="W123" s="3"/>
      <c r="X123" s="88"/>
      <c r="Y123" s="87"/>
      <c r="Z123" s="3"/>
      <c r="AA123" s="3"/>
      <c r="AB123" s="3"/>
      <c r="AC123" s="87"/>
      <c r="AD123" s="3"/>
      <c r="AE123" s="3"/>
      <c r="AF123" s="88"/>
      <c r="AG123" s="87"/>
      <c r="AH123" s="3"/>
      <c r="AI123" s="3"/>
      <c r="AJ123" s="3"/>
      <c r="AK123" s="87"/>
      <c r="AL123" s="3"/>
      <c r="AM123" s="3"/>
      <c r="AN123" s="3"/>
      <c r="AO123" s="87"/>
      <c r="AP123" s="3"/>
      <c r="AQ123" s="3"/>
      <c r="AR123" s="88"/>
      <c r="AS123" s="87"/>
      <c r="AT123" s="3"/>
      <c r="AU123" s="3"/>
      <c r="AV123" s="3"/>
      <c r="AW123" s="87"/>
      <c r="AX123" s="3"/>
      <c r="AY123" s="3"/>
      <c r="AZ123" s="3"/>
      <c r="BA123" s="87"/>
      <c r="BB123" s="3"/>
      <c r="BC123" s="3"/>
      <c r="BD123" s="3"/>
      <c r="BE123" s="87"/>
      <c r="BF123" s="3"/>
      <c r="BG123" s="3"/>
      <c r="BH123" s="3"/>
      <c r="BI123" s="87"/>
    </row>
    <row r="124" spans="1:61" ht="14.25" customHeight="1" x14ac:dyDescent="0.25">
      <c r="A124" s="3"/>
      <c r="B124" s="3"/>
      <c r="C124" s="3"/>
      <c r="D124" s="3"/>
      <c r="E124" s="87"/>
      <c r="F124" s="3"/>
      <c r="G124" s="3"/>
      <c r="H124" s="3"/>
      <c r="I124" s="87"/>
      <c r="J124" s="3"/>
      <c r="K124" s="3"/>
      <c r="L124" s="88"/>
      <c r="M124" s="87"/>
      <c r="N124" s="3"/>
      <c r="O124" s="3"/>
      <c r="P124" s="3"/>
      <c r="Q124" s="87"/>
      <c r="R124" s="3"/>
      <c r="S124" s="3"/>
      <c r="T124" s="3"/>
      <c r="U124" s="87"/>
      <c r="V124" s="3"/>
      <c r="W124" s="3"/>
      <c r="X124" s="88"/>
      <c r="Y124" s="87"/>
      <c r="Z124" s="3"/>
      <c r="AA124" s="3"/>
      <c r="AB124" s="3"/>
      <c r="AC124" s="87"/>
      <c r="AD124" s="3"/>
      <c r="AE124" s="3"/>
      <c r="AF124" s="88"/>
      <c r="AG124" s="87"/>
      <c r="AH124" s="3"/>
      <c r="AI124" s="3"/>
      <c r="AJ124" s="3"/>
      <c r="AK124" s="87"/>
      <c r="AL124" s="3"/>
      <c r="AM124" s="3"/>
      <c r="AN124" s="3"/>
      <c r="AO124" s="87"/>
      <c r="AP124" s="3"/>
      <c r="AQ124" s="3"/>
      <c r="AR124" s="88"/>
      <c r="AS124" s="87"/>
      <c r="AT124" s="3"/>
      <c r="AU124" s="3"/>
      <c r="AV124" s="3"/>
      <c r="AW124" s="87"/>
      <c r="AX124" s="3"/>
      <c r="AY124" s="3"/>
      <c r="AZ124" s="3"/>
      <c r="BA124" s="87"/>
      <c r="BB124" s="3"/>
      <c r="BC124" s="3"/>
      <c r="BD124" s="3"/>
      <c r="BE124" s="87"/>
      <c r="BF124" s="3"/>
      <c r="BG124" s="3"/>
      <c r="BH124" s="3"/>
      <c r="BI124" s="87"/>
    </row>
    <row r="125" spans="1:61" ht="14.25" customHeight="1" x14ac:dyDescent="0.25">
      <c r="A125" s="3"/>
      <c r="B125" s="3"/>
      <c r="C125" s="3"/>
      <c r="D125" s="3"/>
      <c r="E125" s="87"/>
      <c r="F125" s="3"/>
      <c r="G125" s="3"/>
      <c r="H125" s="3"/>
      <c r="I125" s="87"/>
      <c r="J125" s="3"/>
      <c r="K125" s="3"/>
      <c r="L125" s="88"/>
      <c r="M125" s="87"/>
      <c r="N125" s="3"/>
      <c r="O125" s="3"/>
      <c r="P125" s="3"/>
      <c r="Q125" s="87"/>
      <c r="R125" s="3"/>
      <c r="S125" s="3"/>
      <c r="T125" s="3"/>
      <c r="U125" s="87"/>
      <c r="V125" s="3"/>
      <c r="W125" s="3"/>
      <c r="X125" s="88"/>
      <c r="Y125" s="87"/>
      <c r="Z125" s="3"/>
      <c r="AA125" s="3"/>
      <c r="AB125" s="3"/>
      <c r="AC125" s="87"/>
      <c r="AD125" s="3"/>
      <c r="AE125" s="3"/>
      <c r="AF125" s="88"/>
      <c r="AG125" s="87"/>
      <c r="AH125" s="3"/>
      <c r="AI125" s="3"/>
      <c r="AJ125" s="3"/>
      <c r="AK125" s="87"/>
      <c r="AL125" s="3"/>
      <c r="AM125" s="3"/>
      <c r="AN125" s="3"/>
      <c r="AO125" s="87"/>
      <c r="AP125" s="3"/>
      <c r="AQ125" s="3"/>
      <c r="AR125" s="88"/>
      <c r="AS125" s="87"/>
      <c r="AT125" s="3"/>
      <c r="AU125" s="3"/>
      <c r="AV125" s="3"/>
      <c r="AW125" s="87"/>
      <c r="AX125" s="3"/>
      <c r="AY125" s="3"/>
      <c r="AZ125" s="3"/>
      <c r="BA125" s="87"/>
      <c r="BB125" s="3"/>
      <c r="BC125" s="3"/>
      <c r="BD125" s="3"/>
      <c r="BE125" s="87"/>
      <c r="BF125" s="3"/>
      <c r="BG125" s="3"/>
      <c r="BH125" s="3"/>
      <c r="BI125" s="87"/>
    </row>
    <row r="126" spans="1:61" ht="14.25" customHeight="1" x14ac:dyDescent="0.25">
      <c r="A126" s="3"/>
      <c r="B126" s="3"/>
      <c r="C126" s="3"/>
      <c r="D126" s="3"/>
      <c r="E126" s="87"/>
      <c r="F126" s="3"/>
      <c r="G126" s="3"/>
      <c r="H126" s="3"/>
      <c r="I126" s="87"/>
      <c r="J126" s="3"/>
      <c r="K126" s="3"/>
      <c r="L126" s="88"/>
      <c r="M126" s="87"/>
      <c r="N126" s="3"/>
      <c r="O126" s="3"/>
      <c r="P126" s="3"/>
      <c r="Q126" s="87"/>
      <c r="R126" s="3"/>
      <c r="S126" s="3"/>
      <c r="T126" s="3"/>
      <c r="U126" s="87"/>
      <c r="V126" s="3"/>
      <c r="W126" s="3"/>
      <c r="X126" s="88"/>
      <c r="Y126" s="87"/>
      <c r="Z126" s="3"/>
      <c r="AA126" s="3"/>
      <c r="AB126" s="3"/>
      <c r="AC126" s="87"/>
      <c r="AD126" s="3"/>
      <c r="AE126" s="3"/>
      <c r="AF126" s="88"/>
      <c r="AG126" s="87"/>
      <c r="AH126" s="3"/>
      <c r="AI126" s="3"/>
      <c r="AJ126" s="3"/>
      <c r="AK126" s="87"/>
      <c r="AL126" s="3"/>
      <c r="AM126" s="3"/>
      <c r="AN126" s="3"/>
      <c r="AO126" s="87"/>
      <c r="AP126" s="3"/>
      <c r="AQ126" s="3"/>
      <c r="AR126" s="88"/>
      <c r="AS126" s="87"/>
      <c r="AT126" s="3"/>
      <c r="AU126" s="3"/>
      <c r="AV126" s="3"/>
      <c r="AW126" s="87"/>
      <c r="AX126" s="3"/>
      <c r="AY126" s="3"/>
      <c r="AZ126" s="3"/>
      <c r="BA126" s="87"/>
      <c r="BB126" s="3"/>
      <c r="BC126" s="3"/>
      <c r="BD126" s="3"/>
      <c r="BE126" s="87"/>
      <c r="BF126" s="3"/>
      <c r="BG126" s="3"/>
      <c r="BH126" s="3"/>
      <c r="BI126" s="87"/>
    </row>
    <row r="127" spans="1:61" ht="14.25" customHeight="1" x14ac:dyDescent="0.25">
      <c r="A127" s="3"/>
      <c r="B127" s="3"/>
      <c r="C127" s="3"/>
      <c r="D127" s="3"/>
      <c r="E127" s="87"/>
      <c r="F127" s="3"/>
      <c r="G127" s="3"/>
      <c r="H127" s="3"/>
      <c r="I127" s="87"/>
      <c r="J127" s="3"/>
      <c r="K127" s="3"/>
      <c r="L127" s="88"/>
      <c r="M127" s="87"/>
      <c r="N127" s="3"/>
      <c r="O127" s="3"/>
      <c r="P127" s="3"/>
      <c r="Q127" s="87"/>
      <c r="R127" s="3"/>
      <c r="S127" s="3"/>
      <c r="T127" s="3"/>
      <c r="U127" s="87"/>
      <c r="V127" s="3"/>
      <c r="W127" s="3"/>
      <c r="X127" s="88"/>
      <c r="Y127" s="87"/>
      <c r="Z127" s="3"/>
      <c r="AA127" s="3"/>
      <c r="AB127" s="3"/>
      <c r="AC127" s="87"/>
      <c r="AD127" s="3"/>
      <c r="AE127" s="3"/>
      <c r="AF127" s="88"/>
      <c r="AG127" s="87"/>
      <c r="AH127" s="3"/>
      <c r="AI127" s="3"/>
      <c r="AJ127" s="3"/>
      <c r="AK127" s="87"/>
      <c r="AL127" s="3"/>
      <c r="AM127" s="3"/>
      <c r="AN127" s="3"/>
      <c r="AO127" s="87"/>
      <c r="AP127" s="3"/>
      <c r="AQ127" s="3"/>
      <c r="AR127" s="88"/>
      <c r="AS127" s="87"/>
      <c r="AT127" s="3"/>
      <c r="AU127" s="3"/>
      <c r="AV127" s="3"/>
      <c r="AW127" s="87"/>
      <c r="AX127" s="3"/>
      <c r="AY127" s="3"/>
      <c r="AZ127" s="3"/>
      <c r="BA127" s="87"/>
      <c r="BB127" s="3"/>
      <c r="BC127" s="3"/>
      <c r="BD127" s="3"/>
      <c r="BE127" s="87"/>
      <c r="BF127" s="3"/>
      <c r="BG127" s="3"/>
      <c r="BH127" s="3"/>
      <c r="BI127" s="87"/>
    </row>
    <row r="128" spans="1:61" ht="14.25" customHeight="1" x14ac:dyDescent="0.25">
      <c r="A128" s="3"/>
      <c r="B128" s="3"/>
      <c r="C128" s="3"/>
      <c r="D128" s="3"/>
      <c r="E128" s="87"/>
      <c r="F128" s="3"/>
      <c r="G128" s="3"/>
      <c r="H128" s="3"/>
      <c r="I128" s="87"/>
      <c r="J128" s="3"/>
      <c r="K128" s="3"/>
      <c r="L128" s="88"/>
      <c r="M128" s="87"/>
      <c r="N128" s="3"/>
      <c r="O128" s="3"/>
      <c r="P128" s="3"/>
      <c r="Q128" s="87"/>
      <c r="R128" s="3"/>
      <c r="S128" s="3"/>
      <c r="T128" s="3"/>
      <c r="U128" s="87"/>
      <c r="V128" s="3"/>
      <c r="W128" s="3"/>
      <c r="X128" s="88"/>
      <c r="Y128" s="87"/>
      <c r="Z128" s="3"/>
      <c r="AA128" s="3"/>
      <c r="AB128" s="3"/>
      <c r="AC128" s="87"/>
      <c r="AD128" s="3"/>
      <c r="AE128" s="3"/>
      <c r="AF128" s="88"/>
      <c r="AG128" s="87"/>
      <c r="AH128" s="3"/>
      <c r="AI128" s="3"/>
      <c r="AJ128" s="3"/>
      <c r="AK128" s="87"/>
      <c r="AL128" s="3"/>
      <c r="AM128" s="3"/>
      <c r="AN128" s="3"/>
      <c r="AO128" s="87"/>
      <c r="AP128" s="3"/>
      <c r="AQ128" s="3"/>
      <c r="AR128" s="88"/>
      <c r="AS128" s="87"/>
      <c r="AT128" s="3"/>
      <c r="AU128" s="3"/>
      <c r="AV128" s="3"/>
      <c r="AW128" s="87"/>
      <c r="AX128" s="3"/>
      <c r="AY128" s="3"/>
      <c r="AZ128" s="3"/>
      <c r="BA128" s="87"/>
      <c r="BB128" s="3"/>
      <c r="BC128" s="3"/>
      <c r="BD128" s="3"/>
      <c r="BE128" s="87"/>
      <c r="BF128" s="3"/>
      <c r="BG128" s="3"/>
      <c r="BH128" s="3"/>
      <c r="BI128" s="87"/>
    </row>
    <row r="129" spans="1:61" ht="14.25" customHeight="1" x14ac:dyDescent="0.25">
      <c r="A129" s="3"/>
      <c r="B129" s="3"/>
      <c r="C129" s="3"/>
      <c r="D129" s="3"/>
      <c r="E129" s="87"/>
      <c r="F129" s="3"/>
      <c r="G129" s="3"/>
      <c r="H129" s="3"/>
      <c r="I129" s="87"/>
      <c r="J129" s="3"/>
      <c r="K129" s="3"/>
      <c r="L129" s="88"/>
      <c r="M129" s="87"/>
      <c r="N129" s="3"/>
      <c r="O129" s="3"/>
      <c r="P129" s="3"/>
      <c r="Q129" s="87"/>
      <c r="R129" s="3"/>
      <c r="S129" s="3"/>
      <c r="T129" s="3"/>
      <c r="U129" s="87"/>
      <c r="V129" s="3"/>
      <c r="W129" s="3"/>
      <c r="X129" s="88"/>
      <c r="Y129" s="87"/>
      <c r="Z129" s="3"/>
      <c r="AA129" s="3"/>
      <c r="AB129" s="3"/>
      <c r="AC129" s="87"/>
      <c r="AD129" s="3"/>
      <c r="AE129" s="3"/>
      <c r="AF129" s="88"/>
      <c r="AG129" s="87"/>
      <c r="AH129" s="3"/>
      <c r="AI129" s="3"/>
      <c r="AJ129" s="3"/>
      <c r="AK129" s="87"/>
      <c r="AL129" s="3"/>
      <c r="AM129" s="3"/>
      <c r="AN129" s="3"/>
      <c r="AO129" s="87"/>
      <c r="AP129" s="3"/>
      <c r="AQ129" s="3"/>
      <c r="AR129" s="88"/>
      <c r="AS129" s="87"/>
      <c r="AT129" s="3"/>
      <c r="AU129" s="3"/>
      <c r="AV129" s="3"/>
      <c r="AW129" s="87"/>
      <c r="AX129" s="3"/>
      <c r="AY129" s="3"/>
      <c r="AZ129" s="3"/>
      <c r="BA129" s="87"/>
      <c r="BB129" s="3"/>
      <c r="BC129" s="3"/>
      <c r="BD129" s="3"/>
      <c r="BE129" s="87"/>
      <c r="BF129" s="3"/>
      <c r="BG129" s="3"/>
      <c r="BH129" s="3"/>
      <c r="BI129" s="87"/>
    </row>
    <row r="130" spans="1:61" ht="14.25" customHeight="1" x14ac:dyDescent="0.25">
      <c r="A130" s="3"/>
      <c r="B130" s="3"/>
      <c r="C130" s="3"/>
      <c r="D130" s="3"/>
      <c r="E130" s="87"/>
      <c r="F130" s="3"/>
      <c r="G130" s="3"/>
      <c r="H130" s="3"/>
      <c r="I130" s="87"/>
      <c r="J130" s="3"/>
      <c r="K130" s="3"/>
      <c r="L130" s="88"/>
      <c r="M130" s="87"/>
      <c r="N130" s="3"/>
      <c r="O130" s="3"/>
      <c r="P130" s="3"/>
      <c r="Q130" s="87"/>
      <c r="R130" s="3"/>
      <c r="S130" s="3"/>
      <c r="T130" s="3"/>
      <c r="U130" s="87"/>
      <c r="V130" s="3"/>
      <c r="W130" s="3"/>
      <c r="X130" s="88"/>
      <c r="Y130" s="87"/>
      <c r="Z130" s="3"/>
      <c r="AA130" s="3"/>
      <c r="AB130" s="3"/>
      <c r="AC130" s="87"/>
      <c r="AD130" s="3"/>
      <c r="AE130" s="3"/>
      <c r="AF130" s="88"/>
      <c r="AG130" s="87"/>
      <c r="AH130" s="3"/>
      <c r="AI130" s="3"/>
      <c r="AJ130" s="3"/>
      <c r="AK130" s="87"/>
      <c r="AL130" s="3"/>
      <c r="AM130" s="3"/>
      <c r="AN130" s="3"/>
      <c r="AO130" s="87"/>
      <c r="AP130" s="3"/>
      <c r="AQ130" s="3"/>
      <c r="AR130" s="88"/>
      <c r="AS130" s="87"/>
      <c r="AT130" s="3"/>
      <c r="AU130" s="3"/>
      <c r="AV130" s="3"/>
      <c r="AW130" s="87"/>
      <c r="AX130" s="3"/>
      <c r="AY130" s="3"/>
      <c r="AZ130" s="3"/>
      <c r="BA130" s="87"/>
      <c r="BB130" s="3"/>
      <c r="BC130" s="3"/>
      <c r="BD130" s="3"/>
      <c r="BE130" s="87"/>
      <c r="BF130" s="3"/>
      <c r="BG130" s="3"/>
      <c r="BH130" s="3"/>
      <c r="BI130" s="87"/>
    </row>
    <row r="131" spans="1:61" ht="14.25" customHeight="1" x14ac:dyDescent="0.25">
      <c r="A131" s="3"/>
      <c r="B131" s="3"/>
      <c r="C131" s="3"/>
      <c r="D131" s="3"/>
      <c r="E131" s="87"/>
      <c r="F131" s="3"/>
      <c r="G131" s="3"/>
      <c r="H131" s="3"/>
      <c r="I131" s="87"/>
      <c r="J131" s="3"/>
      <c r="K131" s="3"/>
      <c r="L131" s="88"/>
      <c r="M131" s="87"/>
      <c r="N131" s="3"/>
      <c r="O131" s="3"/>
      <c r="P131" s="3"/>
      <c r="Q131" s="87"/>
      <c r="R131" s="3"/>
      <c r="S131" s="3"/>
      <c r="T131" s="3"/>
      <c r="U131" s="87"/>
      <c r="V131" s="3"/>
      <c r="W131" s="3"/>
      <c r="X131" s="88"/>
      <c r="Y131" s="87"/>
      <c r="Z131" s="3"/>
      <c r="AA131" s="3"/>
      <c r="AB131" s="3"/>
      <c r="AC131" s="87"/>
      <c r="AD131" s="3"/>
      <c r="AE131" s="3"/>
      <c r="AF131" s="88"/>
      <c r="AG131" s="87"/>
      <c r="AH131" s="3"/>
      <c r="AI131" s="3"/>
      <c r="AJ131" s="3"/>
      <c r="AK131" s="87"/>
      <c r="AL131" s="3"/>
      <c r="AM131" s="3"/>
      <c r="AN131" s="3"/>
      <c r="AO131" s="87"/>
      <c r="AP131" s="3"/>
      <c r="AQ131" s="3"/>
      <c r="AR131" s="88"/>
      <c r="AS131" s="87"/>
      <c r="AT131" s="3"/>
      <c r="AU131" s="3"/>
      <c r="AV131" s="3"/>
      <c r="AW131" s="87"/>
      <c r="AX131" s="3"/>
      <c r="AY131" s="3"/>
      <c r="AZ131" s="3"/>
      <c r="BA131" s="87"/>
      <c r="BB131" s="3"/>
      <c r="BC131" s="3"/>
      <c r="BD131" s="3"/>
      <c r="BE131" s="87"/>
      <c r="BF131" s="3"/>
      <c r="BG131" s="3"/>
      <c r="BH131" s="3"/>
      <c r="BI131" s="87"/>
    </row>
    <row r="132" spans="1:61" ht="14.25" customHeight="1" x14ac:dyDescent="0.25">
      <c r="A132" s="3"/>
      <c r="B132" s="3"/>
      <c r="C132" s="3"/>
      <c r="D132" s="3"/>
      <c r="E132" s="87"/>
      <c r="F132" s="3"/>
      <c r="G132" s="3"/>
      <c r="H132" s="3"/>
      <c r="I132" s="87"/>
      <c r="J132" s="3"/>
      <c r="K132" s="3"/>
      <c r="L132" s="88"/>
      <c r="M132" s="87"/>
      <c r="N132" s="3"/>
      <c r="O132" s="3"/>
      <c r="P132" s="3"/>
      <c r="Q132" s="87"/>
      <c r="R132" s="3"/>
      <c r="S132" s="3"/>
      <c r="T132" s="3"/>
      <c r="U132" s="87"/>
      <c r="V132" s="3"/>
      <c r="W132" s="3"/>
      <c r="X132" s="88"/>
      <c r="Y132" s="87"/>
      <c r="Z132" s="3"/>
      <c r="AA132" s="3"/>
      <c r="AB132" s="3"/>
      <c r="AC132" s="87"/>
      <c r="AD132" s="3"/>
      <c r="AE132" s="3"/>
      <c r="AF132" s="88"/>
      <c r="AG132" s="87"/>
      <c r="AH132" s="3"/>
      <c r="AI132" s="3"/>
      <c r="AJ132" s="3"/>
      <c r="AK132" s="87"/>
      <c r="AL132" s="3"/>
      <c r="AM132" s="3"/>
      <c r="AN132" s="3"/>
      <c r="AO132" s="87"/>
      <c r="AP132" s="3"/>
      <c r="AQ132" s="3"/>
      <c r="AR132" s="88"/>
      <c r="AS132" s="87"/>
      <c r="AT132" s="3"/>
      <c r="AU132" s="3"/>
      <c r="AV132" s="3"/>
      <c r="AW132" s="87"/>
      <c r="AX132" s="3"/>
      <c r="AY132" s="3"/>
      <c r="AZ132" s="3"/>
      <c r="BA132" s="87"/>
      <c r="BB132" s="3"/>
      <c r="BC132" s="3"/>
      <c r="BD132" s="3"/>
      <c r="BE132" s="87"/>
      <c r="BF132" s="3"/>
      <c r="BG132" s="3"/>
      <c r="BH132" s="3"/>
      <c r="BI132" s="87"/>
    </row>
    <row r="133" spans="1:61" ht="14.25" customHeight="1" x14ac:dyDescent="0.25">
      <c r="A133" s="3"/>
      <c r="B133" s="3"/>
      <c r="C133" s="3"/>
      <c r="D133" s="3"/>
      <c r="E133" s="87"/>
      <c r="F133" s="3"/>
      <c r="G133" s="3"/>
      <c r="H133" s="3"/>
      <c r="I133" s="87"/>
      <c r="J133" s="3"/>
      <c r="K133" s="3"/>
      <c r="L133" s="88"/>
      <c r="M133" s="87"/>
      <c r="N133" s="3"/>
      <c r="O133" s="3"/>
      <c r="P133" s="3"/>
      <c r="Q133" s="87"/>
      <c r="R133" s="3"/>
      <c r="S133" s="3"/>
      <c r="T133" s="3"/>
      <c r="U133" s="87"/>
      <c r="V133" s="3"/>
      <c r="W133" s="3"/>
      <c r="X133" s="88"/>
      <c r="Y133" s="87"/>
      <c r="Z133" s="3"/>
      <c r="AA133" s="3"/>
      <c r="AB133" s="3"/>
      <c r="AC133" s="87"/>
      <c r="AD133" s="3"/>
      <c r="AE133" s="3"/>
      <c r="AF133" s="88"/>
      <c r="AG133" s="87"/>
      <c r="AH133" s="3"/>
      <c r="AI133" s="3"/>
      <c r="AJ133" s="3"/>
      <c r="AK133" s="87"/>
      <c r="AL133" s="3"/>
      <c r="AM133" s="3"/>
      <c r="AN133" s="3"/>
      <c r="AO133" s="87"/>
      <c r="AP133" s="3"/>
      <c r="AQ133" s="3"/>
      <c r="AR133" s="88"/>
      <c r="AS133" s="87"/>
      <c r="AT133" s="3"/>
      <c r="AU133" s="3"/>
      <c r="AV133" s="3"/>
      <c r="AW133" s="87"/>
      <c r="AX133" s="3"/>
      <c r="AY133" s="3"/>
      <c r="AZ133" s="3"/>
      <c r="BA133" s="87"/>
      <c r="BB133" s="3"/>
      <c r="BC133" s="3"/>
      <c r="BD133" s="3"/>
      <c r="BE133" s="87"/>
      <c r="BF133" s="3"/>
      <c r="BG133" s="3"/>
      <c r="BH133" s="3"/>
      <c r="BI133" s="87"/>
    </row>
    <row r="134" spans="1:61" ht="14.25" customHeight="1" x14ac:dyDescent="0.25">
      <c r="A134" s="3"/>
      <c r="B134" s="3"/>
      <c r="C134" s="3"/>
      <c r="D134" s="3"/>
      <c r="E134" s="87"/>
      <c r="F134" s="3"/>
      <c r="G134" s="3"/>
      <c r="H134" s="3"/>
      <c r="I134" s="87"/>
      <c r="J134" s="3"/>
      <c r="K134" s="3"/>
      <c r="L134" s="88"/>
      <c r="M134" s="87"/>
      <c r="N134" s="3"/>
      <c r="O134" s="3"/>
      <c r="P134" s="3"/>
      <c r="Q134" s="87"/>
      <c r="R134" s="3"/>
      <c r="S134" s="3"/>
      <c r="T134" s="3"/>
      <c r="U134" s="87"/>
      <c r="V134" s="3"/>
      <c r="W134" s="3"/>
      <c r="X134" s="88"/>
      <c r="Y134" s="87"/>
      <c r="Z134" s="3"/>
      <c r="AA134" s="3"/>
      <c r="AB134" s="3"/>
      <c r="AC134" s="87"/>
      <c r="AD134" s="3"/>
      <c r="AE134" s="3"/>
      <c r="AF134" s="88"/>
      <c r="AG134" s="87"/>
      <c r="AH134" s="3"/>
      <c r="AI134" s="3"/>
      <c r="AJ134" s="3"/>
      <c r="AK134" s="87"/>
      <c r="AL134" s="3"/>
      <c r="AM134" s="3"/>
      <c r="AN134" s="3"/>
      <c r="AO134" s="87"/>
      <c r="AP134" s="3"/>
      <c r="AQ134" s="3"/>
      <c r="AR134" s="88"/>
      <c r="AS134" s="87"/>
      <c r="AT134" s="3"/>
      <c r="AU134" s="3"/>
      <c r="AV134" s="3"/>
      <c r="AW134" s="87"/>
      <c r="AX134" s="3"/>
      <c r="AY134" s="3"/>
      <c r="AZ134" s="3"/>
      <c r="BA134" s="87"/>
      <c r="BB134" s="3"/>
      <c r="BC134" s="3"/>
      <c r="BD134" s="3"/>
      <c r="BE134" s="87"/>
      <c r="BF134" s="3"/>
      <c r="BG134" s="3"/>
      <c r="BH134" s="3"/>
      <c r="BI134" s="87"/>
    </row>
    <row r="135" spans="1:61" ht="14.25" customHeight="1" x14ac:dyDescent="0.25">
      <c r="A135" s="3"/>
      <c r="B135" s="3"/>
      <c r="C135" s="3"/>
      <c r="D135" s="3"/>
      <c r="E135" s="87"/>
      <c r="F135" s="3"/>
      <c r="G135" s="3"/>
      <c r="H135" s="3"/>
      <c r="I135" s="87"/>
      <c r="J135" s="3"/>
      <c r="K135" s="3"/>
      <c r="L135" s="88"/>
      <c r="M135" s="87"/>
      <c r="N135" s="3"/>
      <c r="O135" s="3"/>
      <c r="P135" s="3"/>
      <c r="Q135" s="87"/>
      <c r="R135" s="3"/>
      <c r="S135" s="3"/>
      <c r="T135" s="3"/>
      <c r="U135" s="87"/>
      <c r="V135" s="3"/>
      <c r="W135" s="3"/>
      <c r="X135" s="88"/>
      <c r="Y135" s="87"/>
      <c r="Z135" s="3"/>
      <c r="AA135" s="3"/>
      <c r="AB135" s="3"/>
      <c r="AC135" s="87"/>
      <c r="AD135" s="3"/>
      <c r="AE135" s="3"/>
      <c r="AF135" s="88"/>
      <c r="AG135" s="87"/>
      <c r="AH135" s="3"/>
      <c r="AI135" s="3"/>
      <c r="AJ135" s="3"/>
      <c r="AK135" s="87"/>
      <c r="AL135" s="3"/>
      <c r="AM135" s="3"/>
      <c r="AN135" s="3"/>
      <c r="AO135" s="87"/>
      <c r="AP135" s="3"/>
      <c r="AQ135" s="3"/>
      <c r="AR135" s="88"/>
      <c r="AS135" s="87"/>
      <c r="AT135" s="3"/>
      <c r="AU135" s="3"/>
      <c r="AV135" s="3"/>
      <c r="AW135" s="87"/>
      <c r="AX135" s="3"/>
      <c r="AY135" s="3"/>
      <c r="AZ135" s="3"/>
      <c r="BA135" s="87"/>
      <c r="BB135" s="3"/>
      <c r="BC135" s="3"/>
      <c r="BD135" s="3"/>
      <c r="BE135" s="87"/>
      <c r="BF135" s="3"/>
      <c r="BG135" s="3"/>
      <c r="BH135" s="3"/>
      <c r="BI135" s="87"/>
    </row>
    <row r="136" spans="1:61" ht="14.25" customHeight="1" x14ac:dyDescent="0.25">
      <c r="A136" s="3"/>
      <c r="B136" s="3"/>
      <c r="C136" s="3"/>
      <c r="D136" s="3"/>
      <c r="E136" s="87"/>
      <c r="F136" s="3"/>
      <c r="G136" s="3"/>
      <c r="H136" s="3"/>
      <c r="I136" s="87"/>
      <c r="J136" s="3"/>
      <c r="K136" s="3"/>
      <c r="L136" s="88"/>
      <c r="M136" s="87"/>
      <c r="N136" s="3"/>
      <c r="O136" s="3"/>
      <c r="P136" s="3"/>
      <c r="Q136" s="87"/>
      <c r="R136" s="3"/>
      <c r="S136" s="3"/>
      <c r="T136" s="3"/>
      <c r="U136" s="87"/>
      <c r="V136" s="3"/>
      <c r="W136" s="3"/>
      <c r="X136" s="88"/>
      <c r="Y136" s="87"/>
      <c r="Z136" s="3"/>
      <c r="AA136" s="3"/>
      <c r="AB136" s="3"/>
      <c r="AC136" s="87"/>
      <c r="AD136" s="3"/>
      <c r="AE136" s="3"/>
      <c r="AF136" s="88"/>
      <c r="AG136" s="87"/>
      <c r="AH136" s="3"/>
      <c r="AI136" s="3"/>
      <c r="AJ136" s="3"/>
      <c r="AK136" s="87"/>
      <c r="AL136" s="3"/>
      <c r="AM136" s="3"/>
      <c r="AN136" s="3"/>
      <c r="AO136" s="87"/>
      <c r="AP136" s="3"/>
      <c r="AQ136" s="3"/>
      <c r="AR136" s="88"/>
      <c r="AS136" s="87"/>
      <c r="AT136" s="3"/>
      <c r="AU136" s="3"/>
      <c r="AV136" s="3"/>
      <c r="AW136" s="87"/>
      <c r="AX136" s="3"/>
      <c r="AY136" s="3"/>
      <c r="AZ136" s="3"/>
      <c r="BA136" s="87"/>
      <c r="BB136" s="3"/>
      <c r="BC136" s="3"/>
      <c r="BD136" s="3"/>
      <c r="BE136" s="87"/>
      <c r="BF136" s="3"/>
      <c r="BG136" s="3"/>
      <c r="BH136" s="3"/>
      <c r="BI136" s="87"/>
    </row>
    <row r="137" spans="1:61" ht="14.25" customHeight="1" x14ac:dyDescent="0.25">
      <c r="A137" s="3"/>
      <c r="B137" s="3"/>
      <c r="C137" s="3"/>
      <c r="D137" s="3"/>
      <c r="E137" s="87"/>
      <c r="F137" s="3"/>
      <c r="G137" s="3"/>
      <c r="H137" s="3"/>
      <c r="I137" s="87"/>
      <c r="J137" s="3"/>
      <c r="K137" s="3"/>
      <c r="L137" s="88"/>
      <c r="M137" s="87"/>
      <c r="N137" s="3"/>
      <c r="O137" s="3"/>
      <c r="P137" s="3"/>
      <c r="Q137" s="87"/>
      <c r="R137" s="3"/>
      <c r="S137" s="3"/>
      <c r="T137" s="3"/>
      <c r="U137" s="87"/>
      <c r="V137" s="3"/>
      <c r="W137" s="3"/>
      <c r="X137" s="88"/>
      <c r="Y137" s="87"/>
      <c r="Z137" s="3"/>
      <c r="AA137" s="3"/>
      <c r="AB137" s="3"/>
      <c r="AC137" s="87"/>
      <c r="AD137" s="3"/>
      <c r="AE137" s="3"/>
      <c r="AF137" s="88"/>
      <c r="AG137" s="87"/>
      <c r="AH137" s="3"/>
      <c r="AI137" s="3"/>
      <c r="AJ137" s="3"/>
      <c r="AK137" s="87"/>
      <c r="AL137" s="3"/>
      <c r="AM137" s="3"/>
      <c r="AN137" s="3"/>
      <c r="AO137" s="87"/>
      <c r="AP137" s="3"/>
      <c r="AQ137" s="3"/>
      <c r="AR137" s="88"/>
      <c r="AS137" s="87"/>
      <c r="AT137" s="3"/>
      <c r="AU137" s="3"/>
      <c r="AV137" s="3"/>
      <c r="AW137" s="87"/>
      <c r="AX137" s="3"/>
      <c r="AY137" s="3"/>
      <c r="AZ137" s="3"/>
      <c r="BA137" s="87"/>
      <c r="BB137" s="3"/>
      <c r="BC137" s="3"/>
      <c r="BD137" s="3"/>
      <c r="BE137" s="87"/>
      <c r="BF137" s="3"/>
      <c r="BG137" s="3"/>
      <c r="BH137" s="3"/>
      <c r="BI137" s="87"/>
    </row>
    <row r="138" spans="1:61" ht="14.25" customHeight="1" x14ac:dyDescent="0.25">
      <c r="A138" s="3"/>
      <c r="B138" s="3"/>
      <c r="C138" s="3"/>
      <c r="D138" s="3"/>
      <c r="E138" s="87"/>
      <c r="F138" s="3"/>
      <c r="G138" s="3"/>
      <c r="H138" s="3"/>
      <c r="I138" s="87"/>
      <c r="J138" s="3"/>
      <c r="K138" s="3"/>
      <c r="L138" s="88"/>
      <c r="M138" s="87"/>
      <c r="N138" s="3"/>
      <c r="O138" s="3"/>
      <c r="P138" s="3"/>
      <c r="Q138" s="87"/>
      <c r="R138" s="3"/>
      <c r="S138" s="3"/>
      <c r="T138" s="3"/>
      <c r="U138" s="87"/>
      <c r="V138" s="3"/>
      <c r="W138" s="3"/>
      <c r="X138" s="88"/>
      <c r="Y138" s="87"/>
      <c r="Z138" s="3"/>
      <c r="AA138" s="3"/>
      <c r="AB138" s="3"/>
      <c r="AC138" s="87"/>
      <c r="AD138" s="3"/>
      <c r="AE138" s="3"/>
      <c r="AF138" s="88"/>
      <c r="AG138" s="87"/>
      <c r="AH138" s="3"/>
      <c r="AI138" s="3"/>
      <c r="AJ138" s="3"/>
      <c r="AK138" s="87"/>
      <c r="AL138" s="3"/>
      <c r="AM138" s="3"/>
      <c r="AN138" s="3"/>
      <c r="AO138" s="87"/>
      <c r="AP138" s="3"/>
      <c r="AQ138" s="3"/>
      <c r="AR138" s="88"/>
      <c r="AS138" s="87"/>
      <c r="AT138" s="3"/>
      <c r="AU138" s="3"/>
      <c r="AV138" s="3"/>
      <c r="AW138" s="87"/>
      <c r="AX138" s="3"/>
      <c r="AY138" s="3"/>
      <c r="AZ138" s="3"/>
      <c r="BA138" s="87"/>
      <c r="BB138" s="3"/>
      <c r="BC138" s="3"/>
      <c r="BD138" s="3"/>
      <c r="BE138" s="87"/>
      <c r="BF138" s="3"/>
      <c r="BG138" s="3"/>
      <c r="BH138" s="3"/>
      <c r="BI138" s="87"/>
    </row>
    <row r="139" spans="1:61" ht="14.25" customHeight="1" x14ac:dyDescent="0.25">
      <c r="A139" s="3"/>
      <c r="B139" s="3"/>
      <c r="C139" s="3"/>
      <c r="D139" s="3"/>
      <c r="E139" s="87"/>
      <c r="F139" s="3"/>
      <c r="G139" s="3"/>
      <c r="H139" s="3"/>
      <c r="I139" s="87"/>
      <c r="J139" s="3"/>
      <c r="K139" s="3"/>
      <c r="L139" s="88"/>
      <c r="M139" s="87"/>
      <c r="N139" s="3"/>
      <c r="O139" s="3"/>
      <c r="P139" s="3"/>
      <c r="Q139" s="87"/>
      <c r="R139" s="3"/>
      <c r="S139" s="3"/>
      <c r="T139" s="3"/>
      <c r="U139" s="87"/>
      <c r="V139" s="3"/>
      <c r="W139" s="3"/>
      <c r="X139" s="88"/>
      <c r="Y139" s="87"/>
      <c r="Z139" s="3"/>
      <c r="AA139" s="3"/>
      <c r="AB139" s="3"/>
      <c r="AC139" s="87"/>
      <c r="AD139" s="3"/>
      <c r="AE139" s="3"/>
      <c r="AF139" s="88"/>
      <c r="AG139" s="87"/>
      <c r="AH139" s="3"/>
      <c r="AI139" s="3"/>
      <c r="AJ139" s="3"/>
      <c r="AK139" s="87"/>
      <c r="AL139" s="3"/>
      <c r="AM139" s="3"/>
      <c r="AN139" s="3"/>
      <c r="AO139" s="87"/>
      <c r="AP139" s="3"/>
      <c r="AQ139" s="3"/>
      <c r="AR139" s="88"/>
      <c r="AS139" s="87"/>
      <c r="AT139" s="3"/>
      <c r="AU139" s="3"/>
      <c r="AV139" s="3"/>
      <c r="AW139" s="87"/>
      <c r="AX139" s="3"/>
      <c r="AY139" s="3"/>
      <c r="AZ139" s="3"/>
      <c r="BA139" s="87"/>
      <c r="BB139" s="3"/>
      <c r="BC139" s="3"/>
      <c r="BD139" s="3"/>
      <c r="BE139" s="87"/>
      <c r="BF139" s="3"/>
      <c r="BG139" s="3"/>
      <c r="BH139" s="3"/>
      <c r="BI139" s="87"/>
    </row>
    <row r="140" spans="1:61" ht="14.25" customHeight="1" x14ac:dyDescent="0.25">
      <c r="A140" s="3"/>
      <c r="B140" s="3"/>
      <c r="C140" s="3"/>
      <c r="D140" s="3"/>
      <c r="E140" s="87"/>
      <c r="F140" s="3"/>
      <c r="G140" s="3"/>
      <c r="H140" s="3"/>
      <c r="I140" s="87"/>
      <c r="J140" s="3"/>
      <c r="K140" s="3"/>
      <c r="L140" s="88"/>
      <c r="M140" s="87"/>
      <c r="N140" s="3"/>
      <c r="O140" s="3"/>
      <c r="P140" s="3"/>
      <c r="Q140" s="87"/>
      <c r="R140" s="3"/>
      <c r="S140" s="3"/>
      <c r="T140" s="3"/>
      <c r="U140" s="87"/>
      <c r="V140" s="3"/>
      <c r="W140" s="3"/>
      <c r="X140" s="88"/>
      <c r="Y140" s="87"/>
      <c r="Z140" s="3"/>
      <c r="AA140" s="3"/>
      <c r="AB140" s="3"/>
      <c r="AC140" s="87"/>
      <c r="AD140" s="3"/>
      <c r="AE140" s="3"/>
      <c r="AF140" s="88"/>
      <c r="AG140" s="87"/>
      <c r="AH140" s="3"/>
      <c r="AI140" s="3"/>
      <c r="AJ140" s="3"/>
      <c r="AK140" s="87"/>
      <c r="AL140" s="3"/>
      <c r="AM140" s="3"/>
      <c r="AN140" s="3"/>
      <c r="AO140" s="87"/>
      <c r="AP140" s="3"/>
      <c r="AQ140" s="3"/>
      <c r="AR140" s="88"/>
      <c r="AS140" s="87"/>
      <c r="AT140" s="3"/>
      <c r="AU140" s="3"/>
      <c r="AV140" s="3"/>
      <c r="AW140" s="87"/>
      <c r="AX140" s="3"/>
      <c r="AY140" s="3"/>
      <c r="AZ140" s="3"/>
      <c r="BA140" s="87"/>
      <c r="BB140" s="3"/>
      <c r="BC140" s="3"/>
      <c r="BD140" s="3"/>
      <c r="BE140" s="87"/>
      <c r="BF140" s="3"/>
      <c r="BG140" s="3"/>
      <c r="BH140" s="3"/>
      <c r="BI140" s="87"/>
    </row>
    <row r="141" spans="1:61" ht="14.25" customHeight="1" x14ac:dyDescent="0.25">
      <c r="A141" s="3"/>
      <c r="B141" s="3"/>
      <c r="C141" s="3"/>
      <c r="D141" s="3"/>
      <c r="E141" s="87"/>
      <c r="F141" s="3"/>
      <c r="G141" s="3"/>
      <c r="H141" s="3"/>
      <c r="I141" s="87"/>
      <c r="J141" s="3"/>
      <c r="K141" s="3"/>
      <c r="L141" s="88"/>
      <c r="M141" s="87"/>
      <c r="N141" s="3"/>
      <c r="O141" s="3"/>
      <c r="P141" s="3"/>
      <c r="Q141" s="87"/>
      <c r="R141" s="3"/>
      <c r="S141" s="3"/>
      <c r="T141" s="3"/>
      <c r="U141" s="87"/>
      <c r="V141" s="3"/>
      <c r="W141" s="3"/>
      <c r="X141" s="88"/>
      <c r="Y141" s="87"/>
      <c r="Z141" s="3"/>
      <c r="AA141" s="3"/>
      <c r="AB141" s="3"/>
      <c r="AC141" s="87"/>
      <c r="AD141" s="3"/>
      <c r="AE141" s="3"/>
      <c r="AF141" s="88"/>
      <c r="AG141" s="87"/>
      <c r="AH141" s="3"/>
      <c r="AI141" s="3"/>
      <c r="AJ141" s="3"/>
      <c r="AK141" s="87"/>
      <c r="AL141" s="3"/>
      <c r="AM141" s="3"/>
      <c r="AN141" s="3"/>
      <c r="AO141" s="87"/>
      <c r="AP141" s="3"/>
      <c r="AQ141" s="3"/>
      <c r="AR141" s="88"/>
      <c r="AS141" s="87"/>
      <c r="AT141" s="3"/>
      <c r="AU141" s="3"/>
      <c r="AV141" s="3"/>
      <c r="AW141" s="87"/>
      <c r="AX141" s="3"/>
      <c r="AY141" s="3"/>
      <c r="AZ141" s="3"/>
      <c r="BA141" s="87"/>
      <c r="BB141" s="3"/>
      <c r="BC141" s="3"/>
      <c r="BD141" s="3"/>
      <c r="BE141" s="87"/>
      <c r="BF141" s="3"/>
      <c r="BG141" s="3"/>
      <c r="BH141" s="3"/>
      <c r="BI141" s="87"/>
    </row>
    <row r="142" spans="1:61" ht="14.25" customHeight="1" x14ac:dyDescent="0.25">
      <c r="A142" s="3"/>
      <c r="B142" s="3"/>
      <c r="C142" s="3"/>
      <c r="D142" s="3"/>
      <c r="E142" s="87"/>
      <c r="F142" s="3"/>
      <c r="G142" s="3"/>
      <c r="H142" s="3"/>
      <c r="I142" s="87"/>
      <c r="J142" s="3"/>
      <c r="K142" s="3"/>
      <c r="L142" s="88"/>
      <c r="M142" s="87"/>
      <c r="N142" s="3"/>
      <c r="O142" s="3"/>
      <c r="P142" s="3"/>
      <c r="Q142" s="87"/>
      <c r="R142" s="3"/>
      <c r="S142" s="3"/>
      <c r="T142" s="3"/>
      <c r="U142" s="87"/>
      <c r="V142" s="3"/>
      <c r="W142" s="3"/>
      <c r="X142" s="88"/>
      <c r="Y142" s="87"/>
      <c r="Z142" s="3"/>
      <c r="AA142" s="3"/>
      <c r="AB142" s="3"/>
      <c r="AC142" s="87"/>
      <c r="AD142" s="3"/>
      <c r="AE142" s="3"/>
      <c r="AF142" s="88"/>
      <c r="AG142" s="87"/>
      <c r="AH142" s="3"/>
      <c r="AI142" s="3"/>
      <c r="AJ142" s="3"/>
      <c r="AK142" s="87"/>
      <c r="AL142" s="3"/>
      <c r="AM142" s="3"/>
      <c r="AN142" s="3"/>
      <c r="AO142" s="87"/>
      <c r="AP142" s="3"/>
      <c r="AQ142" s="3"/>
      <c r="AR142" s="88"/>
      <c r="AS142" s="87"/>
      <c r="AT142" s="3"/>
      <c r="AU142" s="3"/>
      <c r="AV142" s="3"/>
      <c r="AW142" s="87"/>
      <c r="AX142" s="3"/>
      <c r="AY142" s="3"/>
      <c r="AZ142" s="3"/>
      <c r="BA142" s="87"/>
      <c r="BB142" s="3"/>
      <c r="BC142" s="3"/>
      <c r="BD142" s="3"/>
      <c r="BE142" s="87"/>
      <c r="BF142" s="3"/>
      <c r="BG142" s="3"/>
      <c r="BH142" s="3"/>
      <c r="BI142" s="87"/>
    </row>
    <row r="143" spans="1:61" ht="14.25" customHeight="1" x14ac:dyDescent="0.25">
      <c r="A143" s="3"/>
      <c r="B143" s="3"/>
      <c r="C143" s="3"/>
      <c r="D143" s="3"/>
      <c r="E143" s="87"/>
      <c r="F143" s="3"/>
      <c r="G143" s="3"/>
      <c r="H143" s="3"/>
      <c r="I143" s="87"/>
      <c r="J143" s="3"/>
      <c r="K143" s="3"/>
      <c r="L143" s="88"/>
      <c r="M143" s="87"/>
      <c r="N143" s="3"/>
      <c r="O143" s="3"/>
      <c r="P143" s="3"/>
      <c r="Q143" s="87"/>
      <c r="R143" s="3"/>
      <c r="S143" s="3"/>
      <c r="T143" s="3"/>
      <c r="U143" s="87"/>
      <c r="V143" s="3"/>
      <c r="W143" s="3"/>
      <c r="X143" s="88"/>
      <c r="Y143" s="87"/>
      <c r="Z143" s="3"/>
      <c r="AA143" s="3"/>
      <c r="AB143" s="3"/>
      <c r="AC143" s="87"/>
      <c r="AD143" s="3"/>
      <c r="AE143" s="3"/>
      <c r="AF143" s="88"/>
      <c r="AG143" s="87"/>
      <c r="AH143" s="3"/>
      <c r="AI143" s="3"/>
      <c r="AJ143" s="3"/>
      <c r="AK143" s="87"/>
      <c r="AL143" s="3"/>
      <c r="AM143" s="3"/>
      <c r="AN143" s="3"/>
      <c r="AO143" s="87"/>
      <c r="AP143" s="3"/>
      <c r="AQ143" s="3"/>
      <c r="AR143" s="88"/>
      <c r="AS143" s="87"/>
      <c r="AT143" s="3"/>
      <c r="AU143" s="3"/>
      <c r="AV143" s="3"/>
      <c r="AW143" s="87"/>
      <c r="AX143" s="3"/>
      <c r="AY143" s="3"/>
      <c r="AZ143" s="3"/>
      <c r="BA143" s="87"/>
      <c r="BB143" s="3"/>
      <c r="BC143" s="3"/>
      <c r="BD143" s="3"/>
      <c r="BE143" s="87"/>
      <c r="BF143" s="3"/>
      <c r="BG143" s="3"/>
      <c r="BH143" s="3"/>
      <c r="BI143" s="87"/>
    </row>
    <row r="144" spans="1:61" ht="14.25" customHeight="1" x14ac:dyDescent="0.25">
      <c r="A144" s="3"/>
      <c r="B144" s="3"/>
      <c r="C144" s="3"/>
      <c r="D144" s="3"/>
      <c r="E144" s="87"/>
      <c r="F144" s="3"/>
      <c r="G144" s="3"/>
      <c r="H144" s="3"/>
      <c r="I144" s="87"/>
      <c r="J144" s="3"/>
      <c r="K144" s="3"/>
      <c r="L144" s="88"/>
      <c r="M144" s="87"/>
      <c r="N144" s="3"/>
      <c r="O144" s="3"/>
      <c r="P144" s="3"/>
      <c r="Q144" s="87"/>
      <c r="R144" s="3"/>
      <c r="S144" s="3"/>
      <c r="T144" s="3"/>
      <c r="U144" s="87"/>
      <c r="V144" s="3"/>
      <c r="W144" s="3"/>
      <c r="X144" s="88"/>
      <c r="Y144" s="87"/>
      <c r="Z144" s="3"/>
      <c r="AA144" s="3"/>
      <c r="AB144" s="3"/>
      <c r="AC144" s="87"/>
      <c r="AD144" s="3"/>
      <c r="AE144" s="3"/>
      <c r="AF144" s="88"/>
      <c r="AG144" s="87"/>
      <c r="AH144" s="3"/>
      <c r="AI144" s="3"/>
      <c r="AJ144" s="3"/>
      <c r="AK144" s="87"/>
      <c r="AL144" s="3"/>
      <c r="AM144" s="3"/>
      <c r="AN144" s="3"/>
      <c r="AO144" s="87"/>
      <c r="AP144" s="3"/>
      <c r="AQ144" s="3"/>
      <c r="AR144" s="88"/>
      <c r="AS144" s="87"/>
      <c r="AT144" s="3"/>
      <c r="AU144" s="3"/>
      <c r="AV144" s="3"/>
      <c r="AW144" s="87"/>
      <c r="AX144" s="3"/>
      <c r="AY144" s="3"/>
      <c r="AZ144" s="3"/>
      <c r="BA144" s="87"/>
      <c r="BB144" s="3"/>
      <c r="BC144" s="3"/>
      <c r="BD144" s="3"/>
      <c r="BE144" s="87"/>
      <c r="BF144" s="3"/>
      <c r="BG144" s="3"/>
      <c r="BH144" s="3"/>
      <c r="BI144" s="87"/>
    </row>
    <row r="145" spans="1:61" ht="14.25" customHeight="1" x14ac:dyDescent="0.25">
      <c r="A145" s="3"/>
      <c r="B145" s="3"/>
      <c r="C145" s="3"/>
      <c r="D145" s="3"/>
      <c r="E145" s="87"/>
      <c r="F145" s="3"/>
      <c r="G145" s="3"/>
      <c r="H145" s="3"/>
      <c r="I145" s="87"/>
      <c r="J145" s="3"/>
      <c r="K145" s="3"/>
      <c r="L145" s="88"/>
      <c r="M145" s="87"/>
      <c r="N145" s="3"/>
      <c r="O145" s="3"/>
      <c r="P145" s="3"/>
      <c r="Q145" s="87"/>
      <c r="R145" s="3"/>
      <c r="S145" s="3"/>
      <c r="T145" s="3"/>
      <c r="U145" s="87"/>
      <c r="V145" s="3"/>
      <c r="W145" s="3"/>
      <c r="X145" s="88"/>
      <c r="Y145" s="87"/>
      <c r="Z145" s="3"/>
      <c r="AA145" s="3"/>
      <c r="AB145" s="3"/>
      <c r="AC145" s="87"/>
      <c r="AD145" s="3"/>
      <c r="AE145" s="3"/>
      <c r="AF145" s="88"/>
      <c r="AG145" s="87"/>
      <c r="AH145" s="3"/>
      <c r="AI145" s="3"/>
      <c r="AJ145" s="3"/>
      <c r="AK145" s="87"/>
      <c r="AL145" s="3"/>
      <c r="AM145" s="3"/>
      <c r="AN145" s="3"/>
      <c r="AO145" s="87"/>
      <c r="AP145" s="3"/>
      <c r="AQ145" s="3"/>
      <c r="AR145" s="88"/>
      <c r="AS145" s="87"/>
      <c r="AT145" s="3"/>
      <c r="AU145" s="3"/>
      <c r="AV145" s="3"/>
      <c r="AW145" s="87"/>
      <c r="AX145" s="3"/>
      <c r="AY145" s="3"/>
      <c r="AZ145" s="3"/>
      <c r="BA145" s="87"/>
      <c r="BB145" s="3"/>
      <c r="BC145" s="3"/>
      <c r="BD145" s="3"/>
      <c r="BE145" s="87"/>
      <c r="BF145" s="3"/>
      <c r="BG145" s="3"/>
      <c r="BH145" s="3"/>
      <c r="BI145" s="87"/>
    </row>
    <row r="146" spans="1:61" ht="14.25" customHeight="1" x14ac:dyDescent="0.25">
      <c r="A146" s="3"/>
      <c r="B146" s="3"/>
      <c r="C146" s="3"/>
      <c r="D146" s="3"/>
      <c r="E146" s="87"/>
      <c r="F146" s="3"/>
      <c r="G146" s="3"/>
      <c r="H146" s="3"/>
      <c r="I146" s="87"/>
      <c r="J146" s="3"/>
      <c r="K146" s="3"/>
      <c r="L146" s="88"/>
      <c r="M146" s="87"/>
      <c r="N146" s="3"/>
      <c r="O146" s="3"/>
      <c r="P146" s="3"/>
      <c r="Q146" s="87"/>
      <c r="R146" s="3"/>
      <c r="S146" s="3"/>
      <c r="T146" s="3"/>
      <c r="U146" s="87"/>
      <c r="V146" s="3"/>
      <c r="W146" s="3"/>
      <c r="X146" s="88"/>
      <c r="Y146" s="87"/>
      <c r="Z146" s="3"/>
      <c r="AA146" s="3"/>
      <c r="AB146" s="3"/>
      <c r="AC146" s="87"/>
      <c r="AD146" s="3"/>
      <c r="AE146" s="3"/>
      <c r="AF146" s="88"/>
      <c r="AG146" s="87"/>
      <c r="AH146" s="3"/>
      <c r="AI146" s="3"/>
      <c r="AJ146" s="3"/>
      <c r="AK146" s="87"/>
      <c r="AL146" s="3"/>
      <c r="AM146" s="3"/>
      <c r="AN146" s="3"/>
      <c r="AO146" s="87"/>
      <c r="AP146" s="3"/>
      <c r="AQ146" s="3"/>
      <c r="AR146" s="88"/>
      <c r="AS146" s="87"/>
      <c r="AT146" s="3"/>
      <c r="AU146" s="3"/>
      <c r="AV146" s="3"/>
      <c r="AW146" s="87"/>
      <c r="AX146" s="3"/>
      <c r="AY146" s="3"/>
      <c r="AZ146" s="3"/>
      <c r="BA146" s="87"/>
      <c r="BB146" s="3"/>
      <c r="BC146" s="3"/>
      <c r="BD146" s="3"/>
      <c r="BE146" s="87"/>
      <c r="BF146" s="3"/>
      <c r="BG146" s="3"/>
      <c r="BH146" s="3"/>
      <c r="BI146" s="87"/>
    </row>
    <row r="147" spans="1:61" ht="14.25" customHeight="1" x14ac:dyDescent="0.25">
      <c r="A147" s="3"/>
      <c r="B147" s="3"/>
      <c r="C147" s="3"/>
      <c r="D147" s="3"/>
      <c r="E147" s="87"/>
      <c r="F147" s="3"/>
      <c r="G147" s="3"/>
      <c r="H147" s="3"/>
      <c r="I147" s="87"/>
      <c r="J147" s="3"/>
      <c r="K147" s="3"/>
      <c r="L147" s="88"/>
      <c r="M147" s="87"/>
      <c r="N147" s="3"/>
      <c r="O147" s="3"/>
      <c r="P147" s="3"/>
      <c r="Q147" s="87"/>
      <c r="R147" s="3"/>
      <c r="S147" s="3"/>
      <c r="T147" s="3"/>
      <c r="U147" s="87"/>
      <c r="V147" s="3"/>
      <c r="W147" s="3"/>
      <c r="X147" s="88"/>
      <c r="Y147" s="87"/>
      <c r="Z147" s="3"/>
      <c r="AA147" s="3"/>
      <c r="AB147" s="3"/>
      <c r="AC147" s="87"/>
      <c r="AD147" s="3"/>
      <c r="AE147" s="3"/>
      <c r="AF147" s="88"/>
      <c r="AG147" s="87"/>
      <c r="AH147" s="3"/>
      <c r="AI147" s="3"/>
      <c r="AJ147" s="3"/>
      <c r="AK147" s="87"/>
      <c r="AL147" s="3"/>
      <c r="AM147" s="3"/>
      <c r="AN147" s="3"/>
      <c r="AO147" s="87"/>
      <c r="AP147" s="3"/>
      <c r="AQ147" s="3"/>
      <c r="AR147" s="88"/>
      <c r="AS147" s="87"/>
      <c r="AT147" s="3"/>
      <c r="AU147" s="3"/>
      <c r="AV147" s="3"/>
      <c r="AW147" s="87"/>
      <c r="AX147" s="3"/>
      <c r="AY147" s="3"/>
      <c r="AZ147" s="3"/>
      <c r="BA147" s="87"/>
      <c r="BB147" s="3"/>
      <c r="BC147" s="3"/>
      <c r="BD147" s="3"/>
      <c r="BE147" s="87"/>
      <c r="BF147" s="3"/>
      <c r="BG147" s="3"/>
      <c r="BH147" s="3"/>
      <c r="BI147" s="87"/>
    </row>
    <row r="148" spans="1:61" ht="14.25" customHeight="1" x14ac:dyDescent="0.25">
      <c r="A148" s="3"/>
      <c r="B148" s="3"/>
      <c r="C148" s="3"/>
      <c r="D148" s="3"/>
      <c r="E148" s="87"/>
      <c r="F148" s="3"/>
      <c r="G148" s="3"/>
      <c r="H148" s="3"/>
      <c r="I148" s="87"/>
      <c r="J148" s="3"/>
      <c r="K148" s="3"/>
      <c r="L148" s="88"/>
      <c r="M148" s="87"/>
      <c r="N148" s="3"/>
      <c r="O148" s="3"/>
      <c r="P148" s="3"/>
      <c r="Q148" s="87"/>
      <c r="R148" s="3"/>
      <c r="S148" s="3"/>
      <c r="T148" s="3"/>
      <c r="U148" s="87"/>
      <c r="V148" s="3"/>
      <c r="W148" s="3"/>
      <c r="X148" s="88"/>
      <c r="Y148" s="87"/>
      <c r="Z148" s="3"/>
      <c r="AA148" s="3"/>
      <c r="AB148" s="3"/>
      <c r="AC148" s="87"/>
      <c r="AD148" s="3"/>
      <c r="AE148" s="3"/>
      <c r="AF148" s="88"/>
      <c r="AG148" s="87"/>
      <c r="AH148" s="3"/>
      <c r="AI148" s="3"/>
      <c r="AJ148" s="3"/>
      <c r="AK148" s="87"/>
      <c r="AL148" s="3"/>
      <c r="AM148" s="3"/>
      <c r="AN148" s="3"/>
      <c r="AO148" s="87"/>
      <c r="AP148" s="3"/>
      <c r="AQ148" s="3"/>
      <c r="AR148" s="88"/>
      <c r="AS148" s="87"/>
      <c r="AT148" s="3"/>
      <c r="AU148" s="3"/>
      <c r="AV148" s="3"/>
      <c r="AW148" s="87"/>
      <c r="AX148" s="3"/>
      <c r="AY148" s="3"/>
      <c r="AZ148" s="3"/>
      <c r="BA148" s="87"/>
      <c r="BB148" s="3"/>
      <c r="BC148" s="3"/>
      <c r="BD148" s="3"/>
      <c r="BE148" s="87"/>
      <c r="BF148" s="3"/>
      <c r="BG148" s="3"/>
      <c r="BH148" s="3"/>
      <c r="BI148" s="87"/>
    </row>
    <row r="149" spans="1:61" ht="14.25" customHeight="1" x14ac:dyDescent="0.25">
      <c r="A149" s="3"/>
      <c r="B149" s="3"/>
      <c r="C149" s="3"/>
      <c r="D149" s="3"/>
      <c r="E149" s="87"/>
      <c r="F149" s="3"/>
      <c r="G149" s="3"/>
      <c r="H149" s="3"/>
      <c r="I149" s="87"/>
      <c r="J149" s="3"/>
      <c r="K149" s="3"/>
      <c r="L149" s="88"/>
      <c r="M149" s="87"/>
      <c r="N149" s="3"/>
      <c r="O149" s="3"/>
      <c r="P149" s="3"/>
      <c r="Q149" s="87"/>
      <c r="R149" s="3"/>
      <c r="S149" s="3"/>
      <c r="T149" s="3"/>
      <c r="U149" s="87"/>
      <c r="V149" s="3"/>
      <c r="W149" s="3"/>
      <c r="X149" s="88"/>
      <c r="Y149" s="87"/>
      <c r="Z149" s="3"/>
      <c r="AA149" s="3"/>
      <c r="AB149" s="3"/>
      <c r="AC149" s="87"/>
      <c r="AD149" s="3"/>
      <c r="AE149" s="3"/>
      <c r="AF149" s="88"/>
      <c r="AG149" s="87"/>
      <c r="AH149" s="3"/>
      <c r="AI149" s="3"/>
      <c r="AJ149" s="3"/>
      <c r="AK149" s="87"/>
      <c r="AL149" s="3"/>
      <c r="AM149" s="3"/>
      <c r="AN149" s="3"/>
      <c r="AO149" s="87"/>
      <c r="AP149" s="3"/>
      <c r="AQ149" s="3"/>
      <c r="AR149" s="88"/>
      <c r="AS149" s="87"/>
      <c r="AT149" s="3"/>
      <c r="AU149" s="3"/>
      <c r="AV149" s="3"/>
      <c r="AW149" s="87"/>
      <c r="AX149" s="3"/>
      <c r="AY149" s="3"/>
      <c r="AZ149" s="3"/>
      <c r="BA149" s="87"/>
      <c r="BB149" s="3"/>
      <c r="BC149" s="3"/>
      <c r="BD149" s="3"/>
      <c r="BE149" s="87"/>
      <c r="BF149" s="3"/>
      <c r="BG149" s="3"/>
      <c r="BH149" s="3"/>
      <c r="BI149" s="87"/>
    </row>
    <row r="150" spans="1:61" ht="14.25" customHeight="1" x14ac:dyDescent="0.25">
      <c r="A150" s="3"/>
      <c r="B150" s="3"/>
      <c r="C150" s="3"/>
      <c r="D150" s="3"/>
      <c r="E150" s="87"/>
      <c r="F150" s="3"/>
      <c r="G150" s="3"/>
      <c r="H150" s="3"/>
      <c r="I150" s="87"/>
      <c r="J150" s="3"/>
      <c r="K150" s="3"/>
      <c r="L150" s="88"/>
      <c r="M150" s="87"/>
      <c r="N150" s="3"/>
      <c r="O150" s="3"/>
      <c r="P150" s="3"/>
      <c r="Q150" s="87"/>
      <c r="R150" s="3"/>
      <c r="S150" s="3"/>
      <c r="T150" s="3"/>
      <c r="U150" s="87"/>
      <c r="V150" s="3"/>
      <c r="W150" s="3"/>
      <c r="X150" s="88"/>
      <c r="Y150" s="87"/>
      <c r="Z150" s="3"/>
      <c r="AA150" s="3"/>
      <c r="AB150" s="3"/>
      <c r="AC150" s="87"/>
      <c r="AD150" s="3"/>
      <c r="AE150" s="3"/>
      <c r="AF150" s="88"/>
      <c r="AG150" s="87"/>
      <c r="AH150" s="3"/>
      <c r="AI150" s="3"/>
      <c r="AJ150" s="3"/>
      <c r="AK150" s="87"/>
      <c r="AL150" s="3"/>
      <c r="AM150" s="3"/>
      <c r="AN150" s="3"/>
      <c r="AO150" s="87"/>
      <c r="AP150" s="3"/>
      <c r="AQ150" s="3"/>
      <c r="AR150" s="88"/>
      <c r="AS150" s="87"/>
      <c r="AT150" s="3"/>
      <c r="AU150" s="3"/>
      <c r="AV150" s="3"/>
      <c r="AW150" s="87"/>
      <c r="AX150" s="3"/>
      <c r="AY150" s="3"/>
      <c r="AZ150" s="3"/>
      <c r="BA150" s="87"/>
      <c r="BB150" s="3"/>
      <c r="BC150" s="3"/>
      <c r="BD150" s="3"/>
      <c r="BE150" s="87"/>
      <c r="BF150" s="3"/>
      <c r="BG150" s="3"/>
      <c r="BH150" s="3"/>
      <c r="BI150" s="87"/>
    </row>
    <row r="151" spans="1:61" ht="14.25" customHeight="1" x14ac:dyDescent="0.25">
      <c r="A151" s="3"/>
      <c r="B151" s="3"/>
      <c r="C151" s="3"/>
      <c r="D151" s="3"/>
      <c r="E151" s="87"/>
      <c r="F151" s="3"/>
      <c r="G151" s="3"/>
      <c r="H151" s="3"/>
      <c r="I151" s="87"/>
      <c r="J151" s="3"/>
      <c r="K151" s="3"/>
      <c r="L151" s="88"/>
      <c r="M151" s="87"/>
      <c r="N151" s="3"/>
      <c r="O151" s="3"/>
      <c r="P151" s="3"/>
      <c r="Q151" s="87"/>
      <c r="R151" s="3"/>
      <c r="S151" s="3"/>
      <c r="T151" s="3"/>
      <c r="U151" s="87"/>
      <c r="V151" s="3"/>
      <c r="W151" s="3"/>
      <c r="X151" s="88"/>
      <c r="Y151" s="87"/>
      <c r="Z151" s="3"/>
      <c r="AA151" s="3"/>
      <c r="AB151" s="3"/>
      <c r="AC151" s="87"/>
      <c r="AD151" s="3"/>
      <c r="AE151" s="3"/>
      <c r="AF151" s="88"/>
      <c r="AG151" s="87"/>
      <c r="AH151" s="3"/>
      <c r="AI151" s="3"/>
      <c r="AJ151" s="3"/>
      <c r="AK151" s="87"/>
      <c r="AL151" s="3"/>
      <c r="AM151" s="3"/>
      <c r="AN151" s="3"/>
      <c r="AO151" s="87"/>
      <c r="AP151" s="3"/>
      <c r="AQ151" s="3"/>
      <c r="AR151" s="88"/>
      <c r="AS151" s="87"/>
      <c r="AT151" s="3"/>
      <c r="AU151" s="3"/>
      <c r="AV151" s="3"/>
      <c r="AW151" s="87"/>
      <c r="AX151" s="3"/>
      <c r="AY151" s="3"/>
      <c r="AZ151" s="3"/>
      <c r="BA151" s="87"/>
      <c r="BB151" s="3"/>
      <c r="BC151" s="3"/>
      <c r="BD151" s="3"/>
      <c r="BE151" s="87"/>
      <c r="BF151" s="3"/>
      <c r="BG151" s="3"/>
      <c r="BH151" s="3"/>
      <c r="BI151" s="87"/>
    </row>
    <row r="152" spans="1:61" ht="14.25" customHeight="1" x14ac:dyDescent="0.25">
      <c r="A152" s="3"/>
      <c r="B152" s="3"/>
      <c r="C152" s="3"/>
      <c r="D152" s="3"/>
      <c r="E152" s="87"/>
      <c r="F152" s="3"/>
      <c r="G152" s="3"/>
      <c r="H152" s="3"/>
      <c r="I152" s="87"/>
      <c r="J152" s="3"/>
      <c r="K152" s="3"/>
      <c r="L152" s="88"/>
      <c r="M152" s="87"/>
      <c r="N152" s="3"/>
      <c r="O152" s="3"/>
      <c r="P152" s="3"/>
      <c r="Q152" s="87"/>
      <c r="R152" s="3"/>
      <c r="S152" s="3"/>
      <c r="T152" s="3"/>
      <c r="U152" s="87"/>
      <c r="V152" s="3"/>
      <c r="W152" s="3"/>
      <c r="X152" s="88"/>
      <c r="Y152" s="87"/>
      <c r="Z152" s="3"/>
      <c r="AA152" s="3"/>
      <c r="AB152" s="3"/>
      <c r="AC152" s="87"/>
      <c r="AD152" s="3"/>
      <c r="AE152" s="3"/>
      <c r="AF152" s="88"/>
      <c r="AG152" s="87"/>
      <c r="AH152" s="3"/>
      <c r="AI152" s="3"/>
      <c r="AJ152" s="3"/>
      <c r="AK152" s="87"/>
      <c r="AL152" s="3"/>
      <c r="AM152" s="3"/>
      <c r="AN152" s="3"/>
      <c r="AO152" s="87"/>
      <c r="AP152" s="3"/>
      <c r="AQ152" s="3"/>
      <c r="AR152" s="88"/>
      <c r="AS152" s="87"/>
      <c r="AT152" s="3"/>
      <c r="AU152" s="3"/>
      <c r="AV152" s="3"/>
      <c r="AW152" s="87"/>
      <c r="AX152" s="3"/>
      <c r="AY152" s="3"/>
      <c r="AZ152" s="3"/>
      <c r="BA152" s="87"/>
      <c r="BB152" s="3"/>
      <c r="BC152" s="3"/>
      <c r="BD152" s="3"/>
      <c r="BE152" s="87"/>
      <c r="BF152" s="3"/>
      <c r="BG152" s="3"/>
      <c r="BH152" s="3"/>
      <c r="BI152" s="87"/>
    </row>
    <row r="153" spans="1:61" ht="14.25" customHeight="1" x14ac:dyDescent="0.25">
      <c r="A153" s="3"/>
      <c r="B153" s="3"/>
      <c r="C153" s="3"/>
      <c r="D153" s="3"/>
      <c r="E153" s="87"/>
      <c r="F153" s="3"/>
      <c r="G153" s="3"/>
      <c r="H153" s="3"/>
      <c r="I153" s="87"/>
      <c r="J153" s="3"/>
      <c r="K153" s="3"/>
      <c r="L153" s="88"/>
      <c r="M153" s="87"/>
      <c r="N153" s="3"/>
      <c r="O153" s="3"/>
      <c r="P153" s="3"/>
      <c r="Q153" s="87"/>
      <c r="R153" s="3"/>
      <c r="S153" s="3"/>
      <c r="T153" s="3"/>
      <c r="U153" s="87"/>
      <c r="V153" s="3"/>
      <c r="W153" s="3"/>
      <c r="X153" s="88"/>
      <c r="Y153" s="87"/>
      <c r="Z153" s="3"/>
      <c r="AA153" s="3"/>
      <c r="AB153" s="3"/>
      <c r="AC153" s="87"/>
      <c r="AD153" s="3"/>
      <c r="AE153" s="3"/>
      <c r="AF153" s="88"/>
      <c r="AG153" s="87"/>
      <c r="AH153" s="3"/>
      <c r="AI153" s="3"/>
      <c r="AJ153" s="3"/>
      <c r="AK153" s="87"/>
      <c r="AL153" s="3"/>
      <c r="AM153" s="3"/>
      <c r="AN153" s="3"/>
      <c r="AO153" s="87"/>
      <c r="AP153" s="3"/>
      <c r="AQ153" s="3"/>
      <c r="AR153" s="88"/>
      <c r="AS153" s="87"/>
      <c r="AT153" s="3"/>
      <c r="AU153" s="3"/>
      <c r="AV153" s="3"/>
      <c r="AW153" s="87"/>
      <c r="AX153" s="3"/>
      <c r="AY153" s="3"/>
      <c r="AZ153" s="3"/>
      <c r="BA153" s="87"/>
      <c r="BB153" s="3"/>
      <c r="BC153" s="3"/>
      <c r="BD153" s="3"/>
      <c r="BE153" s="87"/>
      <c r="BF153" s="3"/>
      <c r="BG153" s="3"/>
      <c r="BH153" s="3"/>
      <c r="BI153" s="87"/>
    </row>
    <row r="154" spans="1:61" ht="14.25" customHeight="1" x14ac:dyDescent="0.25">
      <c r="A154" s="3"/>
      <c r="B154" s="3"/>
      <c r="C154" s="3"/>
      <c r="D154" s="3"/>
      <c r="E154" s="87"/>
      <c r="F154" s="3"/>
      <c r="G154" s="3"/>
      <c r="H154" s="3"/>
      <c r="I154" s="87"/>
      <c r="J154" s="3"/>
      <c r="K154" s="3"/>
      <c r="L154" s="88"/>
      <c r="M154" s="87"/>
      <c r="N154" s="3"/>
      <c r="O154" s="3"/>
      <c r="P154" s="3"/>
      <c r="Q154" s="87"/>
      <c r="R154" s="3"/>
      <c r="S154" s="3"/>
      <c r="T154" s="3"/>
      <c r="U154" s="87"/>
      <c r="V154" s="3"/>
      <c r="W154" s="3"/>
      <c r="X154" s="88"/>
      <c r="Y154" s="87"/>
      <c r="Z154" s="3"/>
      <c r="AA154" s="3"/>
      <c r="AB154" s="3"/>
      <c r="AC154" s="87"/>
      <c r="AD154" s="3"/>
      <c r="AE154" s="3"/>
      <c r="AF154" s="88"/>
      <c r="AG154" s="87"/>
      <c r="AH154" s="3"/>
      <c r="AI154" s="3"/>
      <c r="AJ154" s="3"/>
      <c r="AK154" s="87"/>
      <c r="AL154" s="3"/>
      <c r="AM154" s="3"/>
      <c r="AN154" s="3"/>
      <c r="AO154" s="87"/>
      <c r="AP154" s="3"/>
      <c r="AQ154" s="3"/>
      <c r="AR154" s="88"/>
      <c r="AS154" s="87"/>
      <c r="AT154" s="3"/>
      <c r="AU154" s="3"/>
      <c r="AV154" s="3"/>
      <c r="AW154" s="87"/>
      <c r="AX154" s="3"/>
      <c r="AY154" s="3"/>
      <c r="AZ154" s="3"/>
      <c r="BA154" s="87"/>
      <c r="BB154" s="3"/>
      <c r="BC154" s="3"/>
      <c r="BD154" s="3"/>
      <c r="BE154" s="87"/>
      <c r="BF154" s="3"/>
      <c r="BG154" s="3"/>
      <c r="BH154" s="3"/>
      <c r="BI154" s="87"/>
    </row>
    <row r="155" spans="1:61" ht="14.25" customHeight="1" x14ac:dyDescent="0.25">
      <c r="A155" s="3"/>
      <c r="B155" s="3"/>
      <c r="C155" s="3"/>
      <c r="D155" s="3"/>
      <c r="E155" s="87"/>
      <c r="F155" s="3"/>
      <c r="G155" s="3"/>
      <c r="H155" s="3"/>
      <c r="I155" s="87"/>
      <c r="J155" s="3"/>
      <c r="K155" s="3"/>
      <c r="L155" s="88"/>
      <c r="M155" s="87"/>
      <c r="N155" s="3"/>
      <c r="O155" s="3"/>
      <c r="P155" s="3"/>
      <c r="Q155" s="87"/>
      <c r="R155" s="3"/>
      <c r="S155" s="3"/>
      <c r="T155" s="3"/>
      <c r="U155" s="87"/>
      <c r="V155" s="3"/>
      <c r="W155" s="3"/>
      <c r="X155" s="88"/>
      <c r="Y155" s="87"/>
      <c r="Z155" s="3"/>
      <c r="AA155" s="3"/>
      <c r="AB155" s="3"/>
      <c r="AC155" s="87"/>
      <c r="AD155" s="3"/>
      <c r="AE155" s="3"/>
      <c r="AF155" s="88"/>
      <c r="AG155" s="87"/>
      <c r="AH155" s="3"/>
      <c r="AI155" s="3"/>
      <c r="AJ155" s="3"/>
      <c r="AK155" s="87"/>
      <c r="AL155" s="3"/>
      <c r="AM155" s="3"/>
      <c r="AN155" s="3"/>
      <c r="AO155" s="87"/>
      <c r="AP155" s="3"/>
      <c r="AQ155" s="3"/>
      <c r="AR155" s="88"/>
      <c r="AS155" s="87"/>
      <c r="AT155" s="3"/>
      <c r="AU155" s="3"/>
      <c r="AV155" s="3"/>
      <c r="AW155" s="87"/>
      <c r="AX155" s="3"/>
      <c r="AY155" s="3"/>
      <c r="AZ155" s="3"/>
      <c r="BA155" s="87"/>
      <c r="BB155" s="3"/>
      <c r="BC155" s="3"/>
      <c r="BD155" s="3"/>
      <c r="BE155" s="87"/>
      <c r="BF155" s="3"/>
      <c r="BG155" s="3"/>
      <c r="BH155" s="3"/>
      <c r="BI155" s="87"/>
    </row>
    <row r="156" spans="1:61" ht="14.25" customHeight="1" x14ac:dyDescent="0.25">
      <c r="A156" s="3"/>
      <c r="B156" s="3"/>
      <c r="C156" s="3"/>
      <c r="D156" s="3"/>
      <c r="E156" s="87"/>
      <c r="F156" s="3"/>
      <c r="G156" s="3"/>
      <c r="H156" s="3"/>
      <c r="I156" s="87"/>
      <c r="J156" s="3"/>
      <c r="K156" s="3"/>
      <c r="L156" s="88"/>
      <c r="M156" s="87"/>
      <c r="N156" s="3"/>
      <c r="O156" s="3"/>
      <c r="P156" s="3"/>
      <c r="Q156" s="87"/>
      <c r="R156" s="3"/>
      <c r="S156" s="3"/>
      <c r="T156" s="3"/>
      <c r="U156" s="87"/>
      <c r="V156" s="3"/>
      <c r="W156" s="3"/>
      <c r="X156" s="88"/>
      <c r="Y156" s="87"/>
      <c r="Z156" s="3"/>
      <c r="AA156" s="3"/>
      <c r="AB156" s="3"/>
      <c r="AC156" s="87"/>
      <c r="AD156" s="3"/>
      <c r="AE156" s="3"/>
      <c r="AF156" s="88"/>
      <c r="AG156" s="87"/>
      <c r="AH156" s="3"/>
      <c r="AI156" s="3"/>
      <c r="AJ156" s="3"/>
      <c r="AK156" s="87"/>
      <c r="AL156" s="3"/>
      <c r="AM156" s="3"/>
      <c r="AN156" s="3"/>
      <c r="AO156" s="87"/>
      <c r="AP156" s="3"/>
      <c r="AQ156" s="3"/>
      <c r="AR156" s="88"/>
      <c r="AS156" s="87"/>
      <c r="AT156" s="3"/>
      <c r="AU156" s="3"/>
      <c r="AV156" s="3"/>
      <c r="AW156" s="87"/>
      <c r="AX156" s="3"/>
      <c r="AY156" s="3"/>
      <c r="AZ156" s="3"/>
      <c r="BA156" s="87"/>
      <c r="BB156" s="3"/>
      <c r="BC156" s="3"/>
      <c r="BD156" s="3"/>
      <c r="BE156" s="87"/>
      <c r="BF156" s="3"/>
      <c r="BG156" s="3"/>
      <c r="BH156" s="3"/>
      <c r="BI156" s="87"/>
    </row>
    <row r="157" spans="1:61" ht="14.25" customHeight="1" x14ac:dyDescent="0.25">
      <c r="A157" s="3"/>
      <c r="B157" s="3"/>
      <c r="C157" s="3"/>
      <c r="D157" s="3"/>
      <c r="E157" s="87"/>
      <c r="F157" s="3"/>
      <c r="G157" s="3"/>
      <c r="H157" s="3"/>
      <c r="I157" s="87"/>
      <c r="J157" s="3"/>
      <c r="K157" s="3"/>
      <c r="L157" s="88"/>
      <c r="M157" s="87"/>
      <c r="N157" s="3"/>
      <c r="O157" s="3"/>
      <c r="P157" s="3"/>
      <c r="Q157" s="87"/>
      <c r="R157" s="3"/>
      <c r="S157" s="3"/>
      <c r="T157" s="3"/>
      <c r="U157" s="87"/>
      <c r="V157" s="3"/>
      <c r="W157" s="3"/>
      <c r="X157" s="88"/>
      <c r="Y157" s="87"/>
      <c r="Z157" s="3"/>
      <c r="AA157" s="3"/>
      <c r="AB157" s="3"/>
      <c r="AC157" s="87"/>
      <c r="AD157" s="3"/>
      <c r="AE157" s="3"/>
      <c r="AF157" s="88"/>
      <c r="AG157" s="87"/>
      <c r="AH157" s="3"/>
      <c r="AI157" s="3"/>
      <c r="AJ157" s="3"/>
      <c r="AK157" s="87"/>
      <c r="AL157" s="3"/>
      <c r="AM157" s="3"/>
      <c r="AN157" s="3"/>
      <c r="AO157" s="87"/>
      <c r="AP157" s="3"/>
      <c r="AQ157" s="3"/>
      <c r="AR157" s="88"/>
      <c r="AS157" s="87"/>
      <c r="AT157" s="3"/>
      <c r="AU157" s="3"/>
      <c r="AV157" s="3"/>
      <c r="AW157" s="87"/>
      <c r="AX157" s="3"/>
      <c r="AY157" s="3"/>
      <c r="AZ157" s="3"/>
      <c r="BA157" s="87"/>
      <c r="BB157" s="3"/>
      <c r="BC157" s="3"/>
      <c r="BD157" s="3"/>
      <c r="BE157" s="87"/>
      <c r="BF157" s="3"/>
      <c r="BG157" s="3"/>
      <c r="BH157" s="3"/>
      <c r="BI157" s="87"/>
    </row>
    <row r="158" spans="1:61" ht="14.25" customHeight="1" x14ac:dyDescent="0.25">
      <c r="A158" s="3"/>
      <c r="B158" s="3"/>
      <c r="C158" s="3"/>
      <c r="D158" s="3"/>
      <c r="E158" s="87"/>
      <c r="F158" s="3"/>
      <c r="G158" s="3"/>
      <c r="H158" s="3"/>
      <c r="I158" s="87"/>
      <c r="J158" s="3"/>
      <c r="K158" s="3"/>
      <c r="L158" s="88"/>
      <c r="M158" s="87"/>
      <c r="N158" s="3"/>
      <c r="O158" s="3"/>
      <c r="P158" s="3"/>
      <c r="Q158" s="87"/>
      <c r="R158" s="3"/>
      <c r="S158" s="3"/>
      <c r="T158" s="3"/>
      <c r="U158" s="87"/>
      <c r="V158" s="3"/>
      <c r="W158" s="3"/>
      <c r="X158" s="88"/>
      <c r="Y158" s="87"/>
      <c r="Z158" s="3"/>
      <c r="AA158" s="3"/>
      <c r="AB158" s="3"/>
      <c r="AC158" s="87"/>
      <c r="AD158" s="3"/>
      <c r="AE158" s="3"/>
      <c r="AF158" s="88"/>
      <c r="AG158" s="87"/>
      <c r="AH158" s="3"/>
      <c r="AI158" s="3"/>
      <c r="AJ158" s="3"/>
      <c r="AK158" s="87"/>
      <c r="AL158" s="3"/>
      <c r="AM158" s="3"/>
      <c r="AN158" s="3"/>
      <c r="AO158" s="87"/>
      <c r="AP158" s="3"/>
      <c r="AQ158" s="3"/>
      <c r="AR158" s="88"/>
      <c r="AS158" s="87"/>
      <c r="AT158" s="3"/>
      <c r="AU158" s="3"/>
      <c r="AV158" s="3"/>
      <c r="AW158" s="87"/>
      <c r="AX158" s="3"/>
      <c r="AY158" s="3"/>
      <c r="AZ158" s="3"/>
      <c r="BA158" s="87"/>
      <c r="BB158" s="3"/>
      <c r="BC158" s="3"/>
      <c r="BD158" s="3"/>
      <c r="BE158" s="87"/>
      <c r="BF158" s="3"/>
      <c r="BG158" s="3"/>
      <c r="BH158" s="3"/>
      <c r="BI158" s="87"/>
    </row>
    <row r="159" spans="1:61" ht="14.25" customHeight="1" x14ac:dyDescent="0.25">
      <c r="A159" s="3"/>
      <c r="B159" s="3"/>
      <c r="C159" s="3"/>
      <c r="D159" s="3"/>
      <c r="E159" s="87"/>
      <c r="F159" s="3"/>
      <c r="G159" s="3"/>
      <c r="H159" s="3"/>
      <c r="I159" s="87"/>
      <c r="J159" s="3"/>
      <c r="K159" s="3"/>
      <c r="L159" s="88"/>
      <c r="M159" s="87"/>
      <c r="N159" s="3"/>
      <c r="O159" s="3"/>
      <c r="P159" s="3"/>
      <c r="Q159" s="87"/>
      <c r="R159" s="3"/>
      <c r="S159" s="3"/>
      <c r="T159" s="3"/>
      <c r="U159" s="87"/>
      <c r="V159" s="3"/>
      <c r="W159" s="3"/>
      <c r="X159" s="88"/>
      <c r="Y159" s="87"/>
      <c r="Z159" s="3"/>
      <c r="AA159" s="3"/>
      <c r="AB159" s="3"/>
      <c r="AC159" s="87"/>
      <c r="AD159" s="3"/>
      <c r="AE159" s="3"/>
      <c r="AF159" s="88"/>
      <c r="AG159" s="87"/>
      <c r="AH159" s="3"/>
      <c r="AI159" s="3"/>
      <c r="AJ159" s="3"/>
      <c r="AK159" s="87"/>
      <c r="AL159" s="3"/>
      <c r="AM159" s="3"/>
      <c r="AN159" s="3"/>
      <c r="AO159" s="87"/>
      <c r="AP159" s="3"/>
      <c r="AQ159" s="3"/>
      <c r="AR159" s="88"/>
      <c r="AS159" s="87"/>
      <c r="AT159" s="3"/>
      <c r="AU159" s="3"/>
      <c r="AV159" s="3"/>
      <c r="AW159" s="87"/>
      <c r="AX159" s="3"/>
      <c r="AY159" s="3"/>
      <c r="AZ159" s="3"/>
      <c r="BA159" s="87"/>
      <c r="BB159" s="3"/>
      <c r="BC159" s="3"/>
      <c r="BD159" s="3"/>
      <c r="BE159" s="87"/>
      <c r="BF159" s="3"/>
      <c r="BG159" s="3"/>
      <c r="BH159" s="3"/>
      <c r="BI159" s="87"/>
    </row>
    <row r="160" spans="1:61" ht="14.25" customHeight="1" x14ac:dyDescent="0.25">
      <c r="A160" s="3"/>
      <c r="B160" s="3"/>
      <c r="C160" s="3"/>
      <c r="D160" s="3"/>
      <c r="E160" s="87"/>
      <c r="F160" s="3"/>
      <c r="G160" s="3"/>
      <c r="H160" s="3"/>
      <c r="I160" s="87"/>
      <c r="J160" s="3"/>
      <c r="K160" s="3"/>
      <c r="L160" s="88"/>
      <c r="M160" s="87"/>
      <c r="N160" s="3"/>
      <c r="O160" s="3"/>
      <c r="P160" s="3"/>
      <c r="Q160" s="87"/>
      <c r="R160" s="3"/>
      <c r="S160" s="3"/>
      <c r="T160" s="3"/>
      <c r="U160" s="87"/>
      <c r="V160" s="3"/>
      <c r="W160" s="3"/>
      <c r="X160" s="88"/>
      <c r="Y160" s="87"/>
      <c r="Z160" s="3"/>
      <c r="AA160" s="3"/>
      <c r="AB160" s="3"/>
      <c r="AC160" s="87"/>
      <c r="AD160" s="3"/>
      <c r="AE160" s="3"/>
      <c r="AF160" s="88"/>
      <c r="AG160" s="87"/>
      <c r="AH160" s="3"/>
      <c r="AI160" s="3"/>
      <c r="AJ160" s="3"/>
      <c r="AK160" s="87"/>
      <c r="AL160" s="3"/>
      <c r="AM160" s="3"/>
      <c r="AN160" s="3"/>
      <c r="AO160" s="87"/>
      <c r="AP160" s="3"/>
      <c r="AQ160" s="3"/>
      <c r="AR160" s="88"/>
      <c r="AS160" s="87"/>
      <c r="AT160" s="3"/>
      <c r="AU160" s="3"/>
      <c r="AV160" s="3"/>
      <c r="AW160" s="87"/>
      <c r="AX160" s="3"/>
      <c r="AY160" s="3"/>
      <c r="AZ160" s="3"/>
      <c r="BA160" s="87"/>
      <c r="BB160" s="3"/>
      <c r="BC160" s="3"/>
      <c r="BD160" s="3"/>
      <c r="BE160" s="87"/>
      <c r="BF160" s="3"/>
      <c r="BG160" s="3"/>
      <c r="BH160" s="3"/>
      <c r="BI160" s="87"/>
    </row>
    <row r="161" spans="1:61" ht="14.25" customHeight="1" x14ac:dyDescent="0.25">
      <c r="A161" s="3"/>
      <c r="B161" s="3"/>
      <c r="C161" s="3"/>
      <c r="D161" s="3"/>
      <c r="E161" s="87"/>
      <c r="F161" s="3"/>
      <c r="G161" s="3"/>
      <c r="H161" s="3"/>
      <c r="I161" s="87"/>
      <c r="J161" s="3"/>
      <c r="K161" s="3"/>
      <c r="L161" s="88"/>
      <c r="M161" s="87"/>
      <c r="N161" s="3"/>
      <c r="O161" s="3"/>
      <c r="P161" s="3"/>
      <c r="Q161" s="87"/>
      <c r="R161" s="3"/>
      <c r="S161" s="3"/>
      <c r="T161" s="3"/>
      <c r="U161" s="87"/>
      <c r="V161" s="3"/>
      <c r="W161" s="3"/>
      <c r="X161" s="88"/>
      <c r="Y161" s="87"/>
      <c r="Z161" s="3"/>
      <c r="AA161" s="3"/>
      <c r="AB161" s="3"/>
      <c r="AC161" s="87"/>
      <c r="AD161" s="3"/>
      <c r="AE161" s="3"/>
      <c r="AF161" s="88"/>
      <c r="AG161" s="87"/>
      <c r="AH161" s="3"/>
      <c r="AI161" s="3"/>
      <c r="AJ161" s="3"/>
      <c r="AK161" s="87"/>
      <c r="AL161" s="3"/>
      <c r="AM161" s="3"/>
      <c r="AN161" s="3"/>
      <c r="AO161" s="87"/>
      <c r="AP161" s="3"/>
      <c r="AQ161" s="3"/>
      <c r="AR161" s="88"/>
      <c r="AS161" s="87"/>
      <c r="AT161" s="3"/>
      <c r="AU161" s="3"/>
      <c r="AV161" s="3"/>
      <c r="AW161" s="87"/>
      <c r="AX161" s="3"/>
      <c r="AY161" s="3"/>
      <c r="AZ161" s="3"/>
      <c r="BA161" s="87"/>
      <c r="BB161" s="3"/>
      <c r="BC161" s="3"/>
      <c r="BD161" s="3"/>
      <c r="BE161" s="87"/>
      <c r="BF161" s="3"/>
      <c r="BG161" s="3"/>
      <c r="BH161" s="3"/>
      <c r="BI161" s="87"/>
    </row>
    <row r="162" spans="1:61" ht="14.25" customHeight="1" x14ac:dyDescent="0.25">
      <c r="A162" s="3"/>
      <c r="B162" s="3"/>
      <c r="C162" s="3"/>
      <c r="D162" s="3"/>
      <c r="E162" s="87"/>
      <c r="F162" s="3"/>
      <c r="G162" s="3"/>
      <c r="H162" s="3"/>
      <c r="I162" s="87"/>
      <c r="J162" s="3"/>
      <c r="K162" s="3"/>
      <c r="L162" s="88"/>
      <c r="M162" s="87"/>
      <c r="N162" s="3"/>
      <c r="O162" s="3"/>
      <c r="P162" s="3"/>
      <c r="Q162" s="87"/>
      <c r="R162" s="3"/>
      <c r="S162" s="3"/>
      <c r="T162" s="3"/>
      <c r="U162" s="87"/>
      <c r="V162" s="3"/>
      <c r="W162" s="3"/>
      <c r="X162" s="88"/>
      <c r="Y162" s="87"/>
      <c r="Z162" s="3"/>
      <c r="AA162" s="3"/>
      <c r="AB162" s="3"/>
      <c r="AC162" s="87"/>
      <c r="AD162" s="3"/>
      <c r="AE162" s="3"/>
      <c r="AF162" s="88"/>
      <c r="AG162" s="87"/>
      <c r="AH162" s="3"/>
      <c r="AI162" s="3"/>
      <c r="AJ162" s="3"/>
      <c r="AK162" s="87"/>
      <c r="AL162" s="3"/>
      <c r="AM162" s="3"/>
      <c r="AN162" s="3"/>
      <c r="AO162" s="87"/>
      <c r="AP162" s="3"/>
      <c r="AQ162" s="3"/>
      <c r="AR162" s="88"/>
      <c r="AS162" s="87"/>
      <c r="AT162" s="3"/>
      <c r="AU162" s="3"/>
      <c r="AV162" s="3"/>
      <c r="AW162" s="87"/>
      <c r="AX162" s="3"/>
      <c r="AY162" s="3"/>
      <c r="AZ162" s="3"/>
      <c r="BA162" s="87"/>
      <c r="BB162" s="3"/>
      <c r="BC162" s="3"/>
      <c r="BD162" s="3"/>
      <c r="BE162" s="87"/>
      <c r="BF162" s="3"/>
      <c r="BG162" s="3"/>
      <c r="BH162" s="3"/>
      <c r="BI162" s="87"/>
    </row>
    <row r="163" spans="1:61" ht="14.25" customHeight="1" x14ac:dyDescent="0.25">
      <c r="A163" s="3"/>
      <c r="B163" s="3"/>
      <c r="C163" s="3"/>
      <c r="D163" s="3"/>
      <c r="E163" s="87"/>
      <c r="F163" s="3"/>
      <c r="G163" s="3"/>
      <c r="H163" s="3"/>
      <c r="I163" s="87"/>
      <c r="J163" s="3"/>
      <c r="K163" s="3"/>
      <c r="L163" s="88"/>
      <c r="M163" s="87"/>
      <c r="N163" s="3"/>
      <c r="O163" s="3"/>
      <c r="P163" s="3"/>
      <c r="Q163" s="87"/>
      <c r="R163" s="3"/>
      <c r="S163" s="3"/>
      <c r="T163" s="3"/>
      <c r="U163" s="87"/>
      <c r="V163" s="3"/>
      <c r="W163" s="3"/>
      <c r="X163" s="88"/>
      <c r="Y163" s="87"/>
      <c r="Z163" s="3"/>
      <c r="AA163" s="3"/>
      <c r="AB163" s="3"/>
      <c r="AC163" s="87"/>
      <c r="AD163" s="3"/>
      <c r="AE163" s="3"/>
      <c r="AF163" s="88"/>
      <c r="AG163" s="87"/>
      <c r="AH163" s="3"/>
      <c r="AI163" s="3"/>
      <c r="AJ163" s="3"/>
      <c r="AK163" s="87"/>
      <c r="AL163" s="3"/>
      <c r="AM163" s="3"/>
      <c r="AN163" s="3"/>
      <c r="AO163" s="87"/>
      <c r="AP163" s="3"/>
      <c r="AQ163" s="3"/>
      <c r="AR163" s="88"/>
      <c r="AS163" s="87"/>
      <c r="AT163" s="3"/>
      <c r="AU163" s="3"/>
      <c r="AV163" s="3"/>
      <c r="AW163" s="87"/>
      <c r="AX163" s="3"/>
      <c r="AY163" s="3"/>
      <c r="AZ163" s="3"/>
      <c r="BA163" s="87"/>
      <c r="BB163" s="3"/>
      <c r="BC163" s="3"/>
      <c r="BD163" s="3"/>
      <c r="BE163" s="87"/>
      <c r="BF163" s="3"/>
      <c r="BG163" s="3"/>
      <c r="BH163" s="3"/>
      <c r="BI163" s="87"/>
    </row>
    <row r="164" spans="1:61" ht="14.25" customHeight="1" x14ac:dyDescent="0.25">
      <c r="A164" s="3"/>
      <c r="B164" s="3"/>
      <c r="C164" s="3"/>
      <c r="D164" s="3"/>
      <c r="E164" s="87"/>
      <c r="F164" s="3"/>
      <c r="G164" s="3"/>
      <c r="H164" s="3"/>
      <c r="I164" s="87"/>
      <c r="J164" s="3"/>
      <c r="K164" s="3"/>
      <c r="L164" s="88"/>
      <c r="M164" s="87"/>
      <c r="N164" s="3"/>
      <c r="O164" s="3"/>
      <c r="P164" s="3"/>
      <c r="Q164" s="87"/>
      <c r="R164" s="3"/>
      <c r="S164" s="3"/>
      <c r="T164" s="3"/>
      <c r="U164" s="87"/>
      <c r="V164" s="3"/>
      <c r="W164" s="3"/>
      <c r="X164" s="88"/>
      <c r="Y164" s="87"/>
      <c r="Z164" s="3"/>
      <c r="AA164" s="3"/>
      <c r="AB164" s="3"/>
      <c r="AC164" s="87"/>
      <c r="AD164" s="3"/>
      <c r="AE164" s="3"/>
      <c r="AF164" s="88"/>
      <c r="AG164" s="87"/>
      <c r="AH164" s="3"/>
      <c r="AI164" s="3"/>
      <c r="AJ164" s="3"/>
      <c r="AK164" s="87"/>
      <c r="AL164" s="3"/>
      <c r="AM164" s="3"/>
      <c r="AN164" s="3"/>
      <c r="AO164" s="87"/>
      <c r="AP164" s="3"/>
      <c r="AQ164" s="3"/>
      <c r="AR164" s="88"/>
      <c r="AS164" s="87"/>
      <c r="AT164" s="3"/>
      <c r="AU164" s="3"/>
      <c r="AV164" s="3"/>
      <c r="AW164" s="87"/>
      <c r="AX164" s="3"/>
      <c r="AY164" s="3"/>
      <c r="AZ164" s="3"/>
      <c r="BA164" s="87"/>
      <c r="BB164" s="3"/>
      <c r="BC164" s="3"/>
      <c r="BD164" s="3"/>
      <c r="BE164" s="87"/>
      <c r="BF164" s="3"/>
      <c r="BG164" s="3"/>
      <c r="BH164" s="3"/>
      <c r="BI164" s="87"/>
    </row>
    <row r="165" spans="1:61" ht="14.25" customHeight="1" x14ac:dyDescent="0.25">
      <c r="A165" s="3"/>
      <c r="B165" s="3"/>
      <c r="C165" s="3"/>
      <c r="D165" s="3"/>
      <c r="E165" s="87"/>
      <c r="F165" s="3"/>
      <c r="G165" s="3"/>
      <c r="H165" s="3"/>
      <c r="I165" s="87"/>
      <c r="J165" s="3"/>
      <c r="K165" s="3"/>
      <c r="L165" s="88"/>
      <c r="M165" s="87"/>
      <c r="N165" s="3"/>
      <c r="O165" s="3"/>
      <c r="P165" s="3"/>
      <c r="Q165" s="87"/>
      <c r="R165" s="3"/>
      <c r="S165" s="3"/>
      <c r="T165" s="3"/>
      <c r="U165" s="87"/>
      <c r="V165" s="3"/>
      <c r="W165" s="3"/>
      <c r="X165" s="88"/>
      <c r="Y165" s="87"/>
      <c r="Z165" s="3"/>
      <c r="AA165" s="3"/>
      <c r="AB165" s="3"/>
      <c r="AC165" s="87"/>
      <c r="AD165" s="3"/>
      <c r="AE165" s="3"/>
      <c r="AF165" s="88"/>
      <c r="AG165" s="87"/>
      <c r="AH165" s="3"/>
      <c r="AI165" s="3"/>
      <c r="AJ165" s="3"/>
      <c r="AK165" s="87"/>
      <c r="AL165" s="3"/>
      <c r="AM165" s="3"/>
      <c r="AN165" s="3"/>
      <c r="AO165" s="87"/>
      <c r="AP165" s="3"/>
      <c r="AQ165" s="3"/>
      <c r="AR165" s="88"/>
      <c r="AS165" s="87"/>
      <c r="AT165" s="3"/>
      <c r="AU165" s="3"/>
      <c r="AV165" s="3"/>
      <c r="AW165" s="87"/>
      <c r="AX165" s="3"/>
      <c r="AY165" s="3"/>
      <c r="AZ165" s="3"/>
      <c r="BA165" s="87"/>
      <c r="BB165" s="3"/>
      <c r="BC165" s="3"/>
      <c r="BD165" s="3"/>
      <c r="BE165" s="87"/>
      <c r="BF165" s="3"/>
      <c r="BG165" s="3"/>
      <c r="BH165" s="3"/>
      <c r="BI165" s="87"/>
    </row>
    <row r="166" spans="1:61" ht="14.25" customHeight="1" x14ac:dyDescent="0.25">
      <c r="A166" s="3"/>
      <c r="B166" s="3"/>
      <c r="C166" s="3"/>
      <c r="D166" s="3"/>
      <c r="E166" s="87"/>
      <c r="F166" s="3"/>
      <c r="G166" s="3"/>
      <c r="H166" s="3"/>
      <c r="I166" s="87"/>
      <c r="J166" s="3"/>
      <c r="K166" s="3"/>
      <c r="L166" s="88"/>
      <c r="M166" s="87"/>
      <c r="N166" s="3"/>
      <c r="O166" s="3"/>
      <c r="P166" s="3"/>
      <c r="Q166" s="87"/>
      <c r="R166" s="3"/>
      <c r="S166" s="3"/>
      <c r="T166" s="3"/>
      <c r="U166" s="87"/>
      <c r="V166" s="3"/>
      <c r="W166" s="3"/>
      <c r="X166" s="88"/>
      <c r="Y166" s="87"/>
      <c r="Z166" s="3"/>
      <c r="AA166" s="3"/>
      <c r="AB166" s="3"/>
      <c r="AC166" s="87"/>
      <c r="AD166" s="3"/>
      <c r="AE166" s="3"/>
      <c r="AF166" s="88"/>
      <c r="AG166" s="87"/>
      <c r="AH166" s="3"/>
      <c r="AI166" s="3"/>
      <c r="AJ166" s="3"/>
      <c r="AK166" s="87"/>
      <c r="AL166" s="3"/>
      <c r="AM166" s="3"/>
      <c r="AN166" s="3"/>
      <c r="AO166" s="87"/>
      <c r="AP166" s="3"/>
      <c r="AQ166" s="3"/>
      <c r="AR166" s="88"/>
      <c r="AS166" s="87"/>
      <c r="AT166" s="3"/>
      <c r="AU166" s="3"/>
      <c r="AV166" s="3"/>
      <c r="AW166" s="87"/>
      <c r="AX166" s="3"/>
      <c r="AY166" s="3"/>
      <c r="AZ166" s="3"/>
      <c r="BA166" s="87"/>
      <c r="BB166" s="3"/>
      <c r="BC166" s="3"/>
      <c r="BD166" s="3"/>
      <c r="BE166" s="87"/>
      <c r="BF166" s="3"/>
      <c r="BG166" s="3"/>
      <c r="BH166" s="3"/>
      <c r="BI166" s="87"/>
    </row>
    <row r="167" spans="1:61" ht="14.25" customHeight="1" x14ac:dyDescent="0.25">
      <c r="A167" s="3"/>
      <c r="B167" s="3"/>
      <c r="C167" s="3"/>
      <c r="D167" s="3"/>
      <c r="E167" s="87"/>
      <c r="F167" s="3"/>
      <c r="G167" s="3"/>
      <c r="H167" s="3"/>
      <c r="I167" s="87"/>
      <c r="J167" s="3"/>
      <c r="K167" s="3"/>
      <c r="L167" s="88"/>
      <c r="M167" s="87"/>
      <c r="N167" s="3"/>
      <c r="O167" s="3"/>
      <c r="P167" s="3"/>
      <c r="Q167" s="87"/>
      <c r="R167" s="3"/>
      <c r="S167" s="3"/>
      <c r="T167" s="3"/>
      <c r="U167" s="87"/>
      <c r="V167" s="3"/>
      <c r="W167" s="3"/>
      <c r="X167" s="88"/>
      <c r="Y167" s="87"/>
      <c r="Z167" s="3"/>
      <c r="AA167" s="3"/>
      <c r="AB167" s="3"/>
      <c r="AC167" s="87"/>
      <c r="AD167" s="3"/>
      <c r="AE167" s="3"/>
      <c r="AF167" s="88"/>
      <c r="AG167" s="87"/>
      <c r="AH167" s="3"/>
      <c r="AI167" s="3"/>
      <c r="AJ167" s="3"/>
      <c r="AK167" s="87"/>
      <c r="AL167" s="3"/>
      <c r="AM167" s="3"/>
      <c r="AN167" s="3"/>
      <c r="AO167" s="87"/>
      <c r="AP167" s="3"/>
      <c r="AQ167" s="3"/>
      <c r="AR167" s="88"/>
      <c r="AS167" s="87"/>
      <c r="AT167" s="3"/>
      <c r="AU167" s="3"/>
      <c r="AV167" s="3"/>
      <c r="AW167" s="87"/>
      <c r="AX167" s="3"/>
      <c r="AY167" s="3"/>
      <c r="AZ167" s="3"/>
      <c r="BA167" s="87"/>
      <c r="BB167" s="3"/>
      <c r="BC167" s="3"/>
      <c r="BD167" s="3"/>
      <c r="BE167" s="87"/>
      <c r="BF167" s="3"/>
      <c r="BG167" s="3"/>
      <c r="BH167" s="3"/>
      <c r="BI167" s="87"/>
    </row>
    <row r="168" spans="1:61" ht="14.25" customHeight="1" x14ac:dyDescent="0.25">
      <c r="A168" s="3"/>
      <c r="B168" s="3"/>
      <c r="C168" s="3"/>
      <c r="D168" s="3"/>
      <c r="E168" s="87"/>
      <c r="F168" s="3"/>
      <c r="G168" s="3"/>
      <c r="H168" s="3"/>
      <c r="I168" s="87"/>
      <c r="J168" s="3"/>
      <c r="K168" s="3"/>
      <c r="L168" s="88"/>
      <c r="M168" s="87"/>
      <c r="N168" s="3"/>
      <c r="O168" s="3"/>
      <c r="P168" s="3"/>
      <c r="Q168" s="87"/>
      <c r="R168" s="3"/>
      <c r="S168" s="3"/>
      <c r="T168" s="3"/>
      <c r="U168" s="87"/>
      <c r="V168" s="3"/>
      <c r="W168" s="3"/>
      <c r="X168" s="88"/>
      <c r="Y168" s="87"/>
      <c r="Z168" s="3"/>
      <c r="AA168" s="3"/>
      <c r="AB168" s="3"/>
      <c r="AC168" s="87"/>
      <c r="AD168" s="3"/>
      <c r="AE168" s="3"/>
      <c r="AF168" s="88"/>
      <c r="AG168" s="87"/>
      <c r="AH168" s="3"/>
      <c r="AI168" s="3"/>
      <c r="AJ168" s="3"/>
      <c r="AK168" s="87"/>
      <c r="AL168" s="3"/>
      <c r="AM168" s="3"/>
      <c r="AN168" s="3"/>
      <c r="AO168" s="87"/>
      <c r="AP168" s="3"/>
      <c r="AQ168" s="3"/>
      <c r="AR168" s="88"/>
      <c r="AS168" s="87"/>
      <c r="AT168" s="3"/>
      <c r="AU168" s="3"/>
      <c r="AV168" s="3"/>
      <c r="AW168" s="87"/>
      <c r="AX168" s="3"/>
      <c r="AY168" s="3"/>
      <c r="AZ168" s="3"/>
      <c r="BA168" s="87"/>
      <c r="BB168" s="3"/>
      <c r="BC168" s="3"/>
      <c r="BD168" s="3"/>
      <c r="BE168" s="87"/>
      <c r="BF168" s="3"/>
      <c r="BG168" s="3"/>
      <c r="BH168" s="3"/>
      <c r="BI168" s="87"/>
    </row>
    <row r="169" spans="1:61" ht="14.25" customHeight="1" x14ac:dyDescent="0.25">
      <c r="A169" s="3"/>
      <c r="B169" s="3"/>
      <c r="C169" s="3"/>
      <c r="D169" s="3"/>
      <c r="E169" s="87"/>
      <c r="F169" s="3"/>
      <c r="G169" s="3"/>
      <c r="H169" s="3"/>
      <c r="I169" s="87"/>
      <c r="J169" s="3"/>
      <c r="K169" s="3"/>
      <c r="L169" s="88"/>
      <c r="M169" s="87"/>
      <c r="N169" s="3"/>
      <c r="O169" s="3"/>
      <c r="P169" s="3"/>
      <c r="Q169" s="87"/>
      <c r="R169" s="3"/>
      <c r="S169" s="3"/>
      <c r="T169" s="3"/>
      <c r="U169" s="87"/>
      <c r="V169" s="3"/>
      <c r="W169" s="3"/>
      <c r="X169" s="88"/>
      <c r="Y169" s="87"/>
      <c r="Z169" s="3"/>
      <c r="AA169" s="3"/>
      <c r="AB169" s="3"/>
      <c r="AC169" s="87"/>
      <c r="AD169" s="3"/>
      <c r="AE169" s="3"/>
      <c r="AF169" s="88"/>
      <c r="AG169" s="87"/>
      <c r="AH169" s="3"/>
      <c r="AI169" s="3"/>
      <c r="AJ169" s="3"/>
      <c r="AK169" s="87"/>
      <c r="AL169" s="3"/>
      <c r="AM169" s="3"/>
      <c r="AN169" s="3"/>
      <c r="AO169" s="87"/>
      <c r="AP169" s="3"/>
      <c r="AQ169" s="3"/>
      <c r="AR169" s="88"/>
      <c r="AS169" s="87"/>
      <c r="AT169" s="3"/>
      <c r="AU169" s="3"/>
      <c r="AV169" s="3"/>
      <c r="AW169" s="87"/>
      <c r="AX169" s="3"/>
      <c r="AY169" s="3"/>
      <c r="AZ169" s="3"/>
      <c r="BA169" s="87"/>
      <c r="BB169" s="3"/>
      <c r="BC169" s="3"/>
      <c r="BD169" s="3"/>
      <c r="BE169" s="87"/>
      <c r="BF169" s="3"/>
      <c r="BG169" s="3"/>
      <c r="BH169" s="3"/>
      <c r="BI169" s="87"/>
    </row>
    <row r="170" spans="1:61" ht="14.25" customHeight="1" x14ac:dyDescent="0.25">
      <c r="A170" s="3"/>
      <c r="B170" s="3"/>
      <c r="C170" s="3"/>
      <c r="D170" s="3"/>
      <c r="E170" s="87"/>
      <c r="F170" s="3"/>
      <c r="G170" s="3"/>
      <c r="H170" s="3"/>
      <c r="I170" s="87"/>
      <c r="J170" s="3"/>
      <c r="K170" s="3"/>
      <c r="L170" s="88"/>
      <c r="M170" s="87"/>
      <c r="N170" s="3"/>
      <c r="O170" s="3"/>
      <c r="P170" s="3"/>
      <c r="Q170" s="87"/>
      <c r="R170" s="3"/>
      <c r="S170" s="3"/>
      <c r="T170" s="3"/>
      <c r="U170" s="87"/>
      <c r="V170" s="3"/>
      <c r="W170" s="3"/>
      <c r="X170" s="88"/>
      <c r="Y170" s="87"/>
      <c r="Z170" s="3"/>
      <c r="AA170" s="3"/>
      <c r="AB170" s="3"/>
      <c r="AC170" s="87"/>
      <c r="AD170" s="3"/>
      <c r="AE170" s="3"/>
      <c r="AF170" s="88"/>
      <c r="AG170" s="87"/>
      <c r="AH170" s="3"/>
      <c r="AI170" s="3"/>
      <c r="AJ170" s="3"/>
      <c r="AK170" s="87"/>
      <c r="AL170" s="3"/>
      <c r="AM170" s="3"/>
      <c r="AN170" s="3"/>
      <c r="AO170" s="87"/>
      <c r="AP170" s="3"/>
      <c r="AQ170" s="3"/>
      <c r="AR170" s="88"/>
      <c r="AS170" s="87"/>
      <c r="AT170" s="3"/>
      <c r="AU170" s="3"/>
      <c r="AV170" s="3"/>
      <c r="AW170" s="87"/>
      <c r="AX170" s="3"/>
      <c r="AY170" s="3"/>
      <c r="AZ170" s="3"/>
      <c r="BA170" s="87"/>
      <c r="BB170" s="3"/>
      <c r="BC170" s="3"/>
      <c r="BD170" s="3"/>
      <c r="BE170" s="87"/>
      <c r="BF170" s="3"/>
      <c r="BG170" s="3"/>
      <c r="BH170" s="3"/>
      <c r="BI170" s="87"/>
    </row>
    <row r="171" spans="1:61" ht="14.25" customHeight="1" x14ac:dyDescent="0.25">
      <c r="A171" s="3"/>
      <c r="B171" s="3"/>
      <c r="C171" s="3"/>
      <c r="D171" s="3"/>
      <c r="E171" s="87"/>
      <c r="F171" s="3"/>
      <c r="G171" s="3"/>
      <c r="H171" s="3"/>
      <c r="I171" s="87"/>
      <c r="J171" s="3"/>
      <c r="K171" s="3"/>
      <c r="L171" s="88"/>
      <c r="M171" s="87"/>
      <c r="N171" s="3"/>
      <c r="O171" s="3"/>
      <c r="P171" s="3"/>
      <c r="Q171" s="87"/>
      <c r="R171" s="3"/>
      <c r="S171" s="3"/>
      <c r="T171" s="3"/>
      <c r="U171" s="87"/>
      <c r="V171" s="3"/>
      <c r="W171" s="3"/>
      <c r="X171" s="88"/>
      <c r="Y171" s="87"/>
      <c r="Z171" s="3"/>
      <c r="AA171" s="3"/>
      <c r="AB171" s="3"/>
      <c r="AC171" s="87"/>
      <c r="AD171" s="3"/>
      <c r="AE171" s="3"/>
      <c r="AF171" s="88"/>
      <c r="AG171" s="87"/>
      <c r="AH171" s="3"/>
      <c r="AI171" s="3"/>
      <c r="AJ171" s="3"/>
      <c r="AK171" s="87"/>
      <c r="AL171" s="3"/>
      <c r="AM171" s="3"/>
      <c r="AN171" s="3"/>
      <c r="AO171" s="87"/>
      <c r="AP171" s="3"/>
      <c r="AQ171" s="3"/>
      <c r="AR171" s="88"/>
      <c r="AS171" s="87"/>
      <c r="AT171" s="3"/>
      <c r="AU171" s="3"/>
      <c r="AV171" s="3"/>
      <c r="AW171" s="87"/>
      <c r="AX171" s="3"/>
      <c r="AY171" s="3"/>
      <c r="AZ171" s="3"/>
      <c r="BA171" s="87"/>
      <c r="BB171" s="3"/>
      <c r="BC171" s="3"/>
      <c r="BD171" s="3"/>
      <c r="BE171" s="87"/>
      <c r="BF171" s="3"/>
      <c r="BG171" s="3"/>
      <c r="BH171" s="3"/>
      <c r="BI171" s="87"/>
    </row>
    <row r="172" spans="1:61" ht="14.25" customHeight="1" x14ac:dyDescent="0.25">
      <c r="A172" s="3"/>
      <c r="B172" s="3"/>
      <c r="C172" s="3"/>
      <c r="D172" s="3"/>
      <c r="E172" s="87"/>
      <c r="F172" s="3"/>
      <c r="G172" s="3"/>
      <c r="H172" s="3"/>
      <c r="I172" s="87"/>
      <c r="J172" s="3"/>
      <c r="K172" s="3"/>
      <c r="L172" s="88"/>
      <c r="M172" s="87"/>
      <c r="N172" s="3"/>
      <c r="O172" s="3"/>
      <c r="P172" s="3"/>
      <c r="Q172" s="87"/>
      <c r="R172" s="3"/>
      <c r="S172" s="3"/>
      <c r="T172" s="3"/>
      <c r="U172" s="87"/>
      <c r="V172" s="3"/>
      <c r="W172" s="3"/>
      <c r="X172" s="88"/>
      <c r="Y172" s="87"/>
      <c r="Z172" s="3"/>
      <c r="AA172" s="3"/>
      <c r="AB172" s="3"/>
      <c r="AC172" s="87"/>
      <c r="AD172" s="3"/>
      <c r="AE172" s="3"/>
      <c r="AF172" s="88"/>
      <c r="AG172" s="87"/>
      <c r="AH172" s="3"/>
      <c r="AI172" s="3"/>
      <c r="AJ172" s="3"/>
      <c r="AK172" s="87"/>
      <c r="AL172" s="3"/>
      <c r="AM172" s="3"/>
      <c r="AN172" s="3"/>
      <c r="AO172" s="87"/>
      <c r="AP172" s="3"/>
      <c r="AQ172" s="3"/>
      <c r="AR172" s="88"/>
      <c r="AS172" s="87"/>
      <c r="AT172" s="3"/>
      <c r="AU172" s="3"/>
      <c r="AV172" s="3"/>
      <c r="AW172" s="87"/>
      <c r="AX172" s="3"/>
      <c r="AY172" s="3"/>
      <c r="AZ172" s="3"/>
      <c r="BA172" s="87"/>
      <c r="BB172" s="3"/>
      <c r="BC172" s="3"/>
      <c r="BD172" s="3"/>
      <c r="BE172" s="87"/>
      <c r="BF172" s="3"/>
      <c r="BG172" s="3"/>
      <c r="BH172" s="3"/>
      <c r="BI172" s="87"/>
    </row>
    <row r="173" spans="1:61" ht="14.25" customHeight="1" x14ac:dyDescent="0.25">
      <c r="A173" s="3"/>
      <c r="B173" s="3"/>
      <c r="C173" s="3"/>
      <c r="D173" s="3"/>
      <c r="E173" s="87"/>
      <c r="F173" s="3"/>
      <c r="G173" s="3"/>
      <c r="H173" s="3"/>
      <c r="I173" s="87"/>
      <c r="J173" s="3"/>
      <c r="K173" s="3"/>
      <c r="L173" s="88"/>
      <c r="M173" s="87"/>
      <c r="N173" s="3"/>
      <c r="O173" s="3"/>
      <c r="P173" s="3"/>
      <c r="Q173" s="87"/>
      <c r="R173" s="3"/>
      <c r="S173" s="3"/>
      <c r="T173" s="3"/>
      <c r="U173" s="87"/>
      <c r="V173" s="3"/>
      <c r="W173" s="3"/>
      <c r="X173" s="88"/>
      <c r="Y173" s="87"/>
      <c r="Z173" s="3"/>
      <c r="AA173" s="3"/>
      <c r="AB173" s="3"/>
      <c r="AC173" s="87"/>
      <c r="AD173" s="3"/>
      <c r="AE173" s="3"/>
      <c r="AF173" s="88"/>
      <c r="AG173" s="87"/>
      <c r="AH173" s="3"/>
      <c r="AI173" s="3"/>
      <c r="AJ173" s="3"/>
      <c r="AK173" s="87"/>
      <c r="AL173" s="3"/>
      <c r="AM173" s="3"/>
      <c r="AN173" s="3"/>
      <c r="AO173" s="87"/>
      <c r="AP173" s="3"/>
      <c r="AQ173" s="3"/>
      <c r="AR173" s="88"/>
      <c r="AS173" s="87"/>
      <c r="AT173" s="3"/>
      <c r="AU173" s="3"/>
      <c r="AV173" s="3"/>
      <c r="AW173" s="87"/>
      <c r="AX173" s="3"/>
      <c r="AY173" s="3"/>
      <c r="AZ173" s="3"/>
      <c r="BA173" s="87"/>
      <c r="BB173" s="3"/>
      <c r="BC173" s="3"/>
      <c r="BD173" s="3"/>
      <c r="BE173" s="87"/>
      <c r="BF173" s="3"/>
      <c r="BG173" s="3"/>
      <c r="BH173" s="3"/>
      <c r="BI173" s="87"/>
    </row>
    <row r="174" spans="1:61" ht="14.25" customHeight="1" x14ac:dyDescent="0.25">
      <c r="A174" s="3"/>
      <c r="B174" s="3"/>
      <c r="C174" s="3"/>
      <c r="D174" s="3"/>
      <c r="E174" s="87"/>
      <c r="F174" s="3"/>
      <c r="G174" s="3"/>
      <c r="H174" s="3"/>
      <c r="I174" s="87"/>
      <c r="J174" s="3"/>
      <c r="K174" s="3"/>
      <c r="L174" s="88"/>
      <c r="M174" s="87"/>
      <c r="N174" s="3"/>
      <c r="O174" s="3"/>
      <c r="P174" s="3"/>
      <c r="Q174" s="87"/>
      <c r="R174" s="3"/>
      <c r="S174" s="3"/>
      <c r="T174" s="3"/>
      <c r="U174" s="87"/>
      <c r="V174" s="3"/>
      <c r="W174" s="3"/>
      <c r="X174" s="88"/>
      <c r="Y174" s="87"/>
      <c r="Z174" s="3"/>
      <c r="AA174" s="3"/>
      <c r="AB174" s="3"/>
      <c r="AC174" s="87"/>
      <c r="AD174" s="3"/>
      <c r="AE174" s="3"/>
      <c r="AF174" s="88"/>
      <c r="AG174" s="87"/>
      <c r="AH174" s="3"/>
      <c r="AI174" s="3"/>
      <c r="AJ174" s="3"/>
      <c r="AK174" s="87"/>
      <c r="AL174" s="3"/>
      <c r="AM174" s="3"/>
      <c r="AN174" s="3"/>
      <c r="AO174" s="87"/>
      <c r="AP174" s="3"/>
      <c r="AQ174" s="3"/>
      <c r="AR174" s="88"/>
      <c r="AS174" s="87"/>
      <c r="AT174" s="3"/>
      <c r="AU174" s="3"/>
      <c r="AV174" s="3"/>
      <c r="AW174" s="87"/>
      <c r="AX174" s="3"/>
      <c r="AY174" s="3"/>
      <c r="AZ174" s="3"/>
      <c r="BA174" s="87"/>
      <c r="BB174" s="3"/>
      <c r="BC174" s="3"/>
      <c r="BD174" s="3"/>
      <c r="BE174" s="87"/>
      <c r="BF174" s="3"/>
      <c r="BG174" s="3"/>
      <c r="BH174" s="3"/>
      <c r="BI174" s="87"/>
    </row>
    <row r="175" spans="1:61" ht="14.25" customHeight="1" x14ac:dyDescent="0.25">
      <c r="A175" s="3"/>
      <c r="B175" s="3"/>
      <c r="C175" s="3"/>
      <c r="D175" s="3"/>
      <c r="E175" s="87"/>
      <c r="F175" s="3"/>
      <c r="G175" s="3"/>
      <c r="H175" s="3"/>
      <c r="I175" s="87"/>
      <c r="J175" s="3"/>
      <c r="K175" s="3"/>
      <c r="L175" s="88"/>
      <c r="M175" s="87"/>
      <c r="N175" s="3"/>
      <c r="O175" s="3"/>
      <c r="P175" s="3"/>
      <c r="Q175" s="87"/>
      <c r="R175" s="3"/>
      <c r="S175" s="3"/>
      <c r="T175" s="3"/>
      <c r="U175" s="87"/>
      <c r="V175" s="3"/>
      <c r="W175" s="3"/>
      <c r="X175" s="88"/>
      <c r="Y175" s="87"/>
      <c r="Z175" s="3"/>
      <c r="AA175" s="3"/>
      <c r="AB175" s="3"/>
      <c r="AC175" s="87"/>
      <c r="AD175" s="3"/>
      <c r="AE175" s="3"/>
      <c r="AF175" s="88"/>
      <c r="AG175" s="87"/>
      <c r="AH175" s="3"/>
      <c r="AI175" s="3"/>
      <c r="AJ175" s="3"/>
      <c r="AK175" s="87"/>
      <c r="AL175" s="3"/>
      <c r="AM175" s="3"/>
      <c r="AN175" s="3"/>
      <c r="AO175" s="87"/>
      <c r="AP175" s="3"/>
      <c r="AQ175" s="3"/>
      <c r="AR175" s="88"/>
      <c r="AS175" s="87"/>
      <c r="AT175" s="3"/>
      <c r="AU175" s="3"/>
      <c r="AV175" s="3"/>
      <c r="AW175" s="87"/>
      <c r="AX175" s="3"/>
      <c r="AY175" s="3"/>
      <c r="AZ175" s="3"/>
      <c r="BA175" s="87"/>
      <c r="BB175" s="3"/>
      <c r="BC175" s="3"/>
      <c r="BD175" s="3"/>
      <c r="BE175" s="87"/>
      <c r="BF175" s="3"/>
      <c r="BG175" s="3"/>
      <c r="BH175" s="3"/>
      <c r="BI175" s="87"/>
    </row>
    <row r="176" spans="1:61" ht="14.25" customHeight="1" x14ac:dyDescent="0.25">
      <c r="A176" s="3"/>
      <c r="B176" s="3"/>
      <c r="C176" s="3"/>
      <c r="D176" s="3"/>
      <c r="E176" s="87"/>
      <c r="F176" s="3"/>
      <c r="G176" s="3"/>
      <c r="H176" s="3"/>
      <c r="I176" s="87"/>
      <c r="J176" s="3"/>
      <c r="K176" s="3"/>
      <c r="L176" s="88"/>
      <c r="M176" s="87"/>
      <c r="N176" s="3"/>
      <c r="O176" s="3"/>
      <c r="P176" s="3"/>
      <c r="Q176" s="87"/>
      <c r="R176" s="3"/>
      <c r="S176" s="3"/>
      <c r="T176" s="3"/>
      <c r="U176" s="87"/>
      <c r="V176" s="3"/>
      <c r="W176" s="3"/>
      <c r="X176" s="88"/>
      <c r="Y176" s="87"/>
      <c r="Z176" s="3"/>
      <c r="AA176" s="3"/>
      <c r="AB176" s="3"/>
      <c r="AC176" s="87"/>
      <c r="AD176" s="3"/>
      <c r="AE176" s="3"/>
      <c r="AF176" s="88"/>
      <c r="AG176" s="87"/>
      <c r="AH176" s="3"/>
      <c r="AI176" s="3"/>
      <c r="AJ176" s="3"/>
      <c r="AK176" s="87"/>
      <c r="AL176" s="3"/>
      <c r="AM176" s="3"/>
      <c r="AN176" s="3"/>
      <c r="AO176" s="87"/>
      <c r="AP176" s="3"/>
      <c r="AQ176" s="3"/>
      <c r="AR176" s="88"/>
      <c r="AS176" s="87"/>
      <c r="AT176" s="3"/>
      <c r="AU176" s="3"/>
      <c r="AV176" s="3"/>
      <c r="AW176" s="87"/>
      <c r="AX176" s="3"/>
      <c r="AY176" s="3"/>
      <c r="AZ176" s="3"/>
      <c r="BA176" s="87"/>
      <c r="BB176" s="3"/>
      <c r="BC176" s="3"/>
      <c r="BD176" s="3"/>
      <c r="BE176" s="87"/>
      <c r="BF176" s="3"/>
      <c r="BG176" s="3"/>
      <c r="BH176" s="3"/>
      <c r="BI176" s="87"/>
    </row>
    <row r="177" spans="1:61" ht="14.25" customHeight="1" x14ac:dyDescent="0.25">
      <c r="A177" s="3"/>
      <c r="B177" s="3"/>
      <c r="C177" s="3"/>
      <c r="D177" s="3"/>
      <c r="E177" s="87"/>
      <c r="F177" s="3"/>
      <c r="G177" s="3"/>
      <c r="H177" s="3"/>
      <c r="I177" s="87"/>
      <c r="J177" s="3"/>
      <c r="K177" s="3"/>
      <c r="L177" s="88"/>
      <c r="M177" s="87"/>
      <c r="N177" s="3"/>
      <c r="O177" s="3"/>
      <c r="P177" s="3"/>
      <c r="Q177" s="87"/>
      <c r="R177" s="3"/>
      <c r="S177" s="3"/>
      <c r="T177" s="3"/>
      <c r="U177" s="87"/>
      <c r="V177" s="3"/>
      <c r="W177" s="3"/>
      <c r="X177" s="88"/>
      <c r="Y177" s="87"/>
      <c r="Z177" s="3"/>
      <c r="AA177" s="3"/>
      <c r="AB177" s="3"/>
      <c r="AC177" s="87"/>
      <c r="AD177" s="3"/>
      <c r="AE177" s="3"/>
      <c r="AF177" s="88"/>
      <c r="AG177" s="87"/>
      <c r="AH177" s="3"/>
      <c r="AI177" s="3"/>
      <c r="AJ177" s="3"/>
      <c r="AK177" s="87"/>
      <c r="AL177" s="3"/>
      <c r="AM177" s="3"/>
      <c r="AN177" s="3"/>
      <c r="AO177" s="87"/>
      <c r="AP177" s="3"/>
      <c r="AQ177" s="3"/>
      <c r="AR177" s="88"/>
      <c r="AS177" s="87"/>
      <c r="AT177" s="3"/>
      <c r="AU177" s="3"/>
      <c r="AV177" s="3"/>
      <c r="AW177" s="87"/>
      <c r="AX177" s="3"/>
      <c r="AY177" s="3"/>
      <c r="AZ177" s="3"/>
      <c r="BA177" s="87"/>
      <c r="BB177" s="3"/>
      <c r="BC177" s="3"/>
      <c r="BD177" s="3"/>
      <c r="BE177" s="87"/>
      <c r="BF177" s="3"/>
      <c r="BG177" s="3"/>
      <c r="BH177" s="3"/>
      <c r="BI177" s="87"/>
    </row>
    <row r="178" spans="1:61" ht="14.25" customHeight="1" x14ac:dyDescent="0.25">
      <c r="A178" s="3"/>
      <c r="B178" s="3"/>
      <c r="C178" s="3"/>
      <c r="D178" s="3"/>
      <c r="E178" s="87"/>
      <c r="F178" s="3"/>
      <c r="G178" s="3"/>
      <c r="H178" s="3"/>
      <c r="I178" s="87"/>
      <c r="J178" s="3"/>
      <c r="K178" s="3"/>
      <c r="L178" s="88"/>
      <c r="M178" s="87"/>
      <c r="N178" s="3"/>
      <c r="O178" s="3"/>
      <c r="P178" s="3"/>
      <c r="Q178" s="87"/>
      <c r="R178" s="3"/>
      <c r="S178" s="3"/>
      <c r="T178" s="3"/>
      <c r="U178" s="87"/>
      <c r="V178" s="3"/>
      <c r="W178" s="3"/>
      <c r="X178" s="88"/>
      <c r="Y178" s="87"/>
      <c r="Z178" s="3"/>
      <c r="AA178" s="3"/>
      <c r="AB178" s="3"/>
      <c r="AC178" s="87"/>
      <c r="AD178" s="3"/>
      <c r="AE178" s="3"/>
      <c r="AF178" s="88"/>
      <c r="AG178" s="87"/>
      <c r="AH178" s="3"/>
      <c r="AI178" s="3"/>
      <c r="AJ178" s="3"/>
      <c r="AK178" s="87"/>
      <c r="AL178" s="3"/>
      <c r="AM178" s="3"/>
      <c r="AN178" s="3"/>
      <c r="AO178" s="87"/>
      <c r="AP178" s="3"/>
      <c r="AQ178" s="3"/>
      <c r="AR178" s="88"/>
      <c r="AS178" s="87"/>
      <c r="AT178" s="3"/>
      <c r="AU178" s="3"/>
      <c r="AV178" s="3"/>
      <c r="AW178" s="87"/>
      <c r="AX178" s="3"/>
      <c r="AY178" s="3"/>
      <c r="AZ178" s="3"/>
      <c r="BA178" s="87"/>
      <c r="BB178" s="3"/>
      <c r="BC178" s="3"/>
      <c r="BD178" s="3"/>
      <c r="BE178" s="87"/>
      <c r="BF178" s="3"/>
      <c r="BG178" s="3"/>
      <c r="BH178" s="3"/>
      <c r="BI178" s="87"/>
    </row>
    <row r="179" spans="1:61" ht="14.25" customHeight="1" x14ac:dyDescent="0.25">
      <c r="A179" s="3"/>
      <c r="B179" s="3"/>
      <c r="C179" s="3"/>
      <c r="D179" s="3"/>
      <c r="E179" s="87"/>
      <c r="F179" s="3"/>
      <c r="G179" s="3"/>
      <c r="H179" s="3"/>
      <c r="I179" s="87"/>
      <c r="J179" s="3"/>
      <c r="K179" s="3"/>
      <c r="L179" s="88"/>
      <c r="M179" s="87"/>
      <c r="N179" s="3"/>
      <c r="O179" s="3"/>
      <c r="P179" s="3"/>
      <c r="Q179" s="87"/>
      <c r="R179" s="3"/>
      <c r="S179" s="3"/>
      <c r="T179" s="3"/>
      <c r="U179" s="87"/>
      <c r="V179" s="3"/>
      <c r="W179" s="3"/>
      <c r="X179" s="88"/>
      <c r="Y179" s="87"/>
      <c r="Z179" s="3"/>
      <c r="AA179" s="3"/>
      <c r="AB179" s="3"/>
      <c r="AC179" s="87"/>
      <c r="AD179" s="3"/>
      <c r="AE179" s="3"/>
      <c r="AF179" s="88"/>
      <c r="AG179" s="87"/>
      <c r="AH179" s="3"/>
      <c r="AI179" s="3"/>
      <c r="AJ179" s="3"/>
      <c r="AK179" s="87"/>
      <c r="AL179" s="3"/>
      <c r="AM179" s="3"/>
      <c r="AN179" s="3"/>
      <c r="AO179" s="87"/>
      <c r="AP179" s="3"/>
      <c r="AQ179" s="3"/>
      <c r="AR179" s="88"/>
      <c r="AS179" s="87"/>
      <c r="AT179" s="3"/>
      <c r="AU179" s="3"/>
      <c r="AV179" s="3"/>
      <c r="AW179" s="87"/>
      <c r="AX179" s="3"/>
      <c r="AY179" s="3"/>
      <c r="AZ179" s="3"/>
      <c r="BA179" s="87"/>
      <c r="BB179" s="3"/>
      <c r="BC179" s="3"/>
      <c r="BD179" s="3"/>
      <c r="BE179" s="87"/>
      <c r="BF179" s="3"/>
      <c r="BG179" s="3"/>
      <c r="BH179" s="3"/>
      <c r="BI179" s="87"/>
    </row>
    <row r="180" spans="1:61" ht="14.25" customHeight="1" x14ac:dyDescent="0.25">
      <c r="A180" s="3"/>
      <c r="B180" s="3"/>
      <c r="C180" s="3"/>
      <c r="D180" s="3"/>
      <c r="E180" s="87"/>
      <c r="F180" s="3"/>
      <c r="G180" s="3"/>
      <c r="H180" s="3"/>
      <c r="I180" s="87"/>
      <c r="J180" s="3"/>
      <c r="K180" s="3"/>
      <c r="L180" s="88"/>
      <c r="M180" s="87"/>
      <c r="N180" s="3"/>
      <c r="O180" s="3"/>
      <c r="P180" s="3"/>
      <c r="Q180" s="87"/>
      <c r="R180" s="3"/>
      <c r="S180" s="3"/>
      <c r="T180" s="3"/>
      <c r="U180" s="87"/>
      <c r="V180" s="3"/>
      <c r="W180" s="3"/>
      <c r="X180" s="88"/>
      <c r="Y180" s="87"/>
      <c r="Z180" s="3"/>
      <c r="AA180" s="3"/>
      <c r="AB180" s="3"/>
      <c r="AC180" s="87"/>
      <c r="AD180" s="3"/>
      <c r="AE180" s="3"/>
      <c r="AF180" s="88"/>
      <c r="AG180" s="87"/>
      <c r="AH180" s="3"/>
      <c r="AI180" s="3"/>
      <c r="AJ180" s="3"/>
      <c r="AK180" s="87"/>
      <c r="AL180" s="3"/>
      <c r="AM180" s="3"/>
      <c r="AN180" s="3"/>
      <c r="AO180" s="87"/>
      <c r="AP180" s="3"/>
      <c r="AQ180" s="3"/>
      <c r="AR180" s="88"/>
      <c r="AS180" s="87"/>
      <c r="AT180" s="3"/>
      <c r="AU180" s="3"/>
      <c r="AV180" s="3"/>
      <c r="AW180" s="87"/>
      <c r="AX180" s="3"/>
      <c r="AY180" s="3"/>
      <c r="AZ180" s="3"/>
      <c r="BA180" s="87"/>
      <c r="BB180" s="3"/>
      <c r="BC180" s="3"/>
      <c r="BD180" s="3"/>
      <c r="BE180" s="87"/>
      <c r="BF180" s="3"/>
      <c r="BG180" s="3"/>
      <c r="BH180" s="3"/>
      <c r="BI180" s="87"/>
    </row>
    <row r="181" spans="1:61" ht="14.25" customHeight="1" x14ac:dyDescent="0.25">
      <c r="A181" s="3"/>
      <c r="B181" s="3"/>
      <c r="C181" s="3"/>
      <c r="D181" s="3"/>
      <c r="E181" s="87"/>
      <c r="F181" s="3"/>
      <c r="G181" s="3"/>
      <c r="H181" s="3"/>
      <c r="I181" s="87"/>
      <c r="J181" s="3"/>
      <c r="K181" s="3"/>
      <c r="L181" s="88"/>
      <c r="M181" s="87"/>
      <c r="N181" s="3"/>
      <c r="O181" s="3"/>
      <c r="P181" s="3"/>
      <c r="Q181" s="87"/>
      <c r="R181" s="3"/>
      <c r="S181" s="3"/>
      <c r="T181" s="3"/>
      <c r="U181" s="87"/>
      <c r="V181" s="3"/>
      <c r="W181" s="3"/>
      <c r="X181" s="88"/>
      <c r="Y181" s="87"/>
      <c r="Z181" s="3"/>
      <c r="AA181" s="3"/>
      <c r="AB181" s="3"/>
      <c r="AC181" s="87"/>
      <c r="AD181" s="3"/>
      <c r="AE181" s="3"/>
      <c r="AF181" s="88"/>
      <c r="AG181" s="87"/>
      <c r="AH181" s="3"/>
      <c r="AI181" s="3"/>
      <c r="AJ181" s="3"/>
      <c r="AK181" s="87"/>
      <c r="AL181" s="3"/>
      <c r="AM181" s="3"/>
      <c r="AN181" s="3"/>
      <c r="AO181" s="87"/>
      <c r="AP181" s="3"/>
      <c r="AQ181" s="3"/>
      <c r="AR181" s="88"/>
      <c r="AS181" s="87"/>
      <c r="AT181" s="3"/>
      <c r="AU181" s="3"/>
      <c r="AV181" s="3"/>
      <c r="AW181" s="87"/>
      <c r="AX181" s="3"/>
      <c r="AY181" s="3"/>
      <c r="AZ181" s="3"/>
      <c r="BA181" s="87"/>
      <c r="BB181" s="3"/>
      <c r="BC181" s="3"/>
      <c r="BD181" s="3"/>
      <c r="BE181" s="87"/>
      <c r="BF181" s="3"/>
      <c r="BG181" s="3"/>
      <c r="BH181" s="3"/>
      <c r="BI181" s="87"/>
    </row>
    <row r="182" spans="1:61" ht="14.25" customHeight="1" x14ac:dyDescent="0.25">
      <c r="A182" s="3"/>
      <c r="B182" s="3"/>
      <c r="C182" s="3"/>
      <c r="D182" s="3"/>
      <c r="E182" s="87"/>
      <c r="F182" s="3"/>
      <c r="G182" s="3"/>
      <c r="H182" s="3"/>
      <c r="I182" s="87"/>
      <c r="J182" s="3"/>
      <c r="K182" s="3"/>
      <c r="L182" s="88"/>
      <c r="M182" s="87"/>
      <c r="N182" s="3"/>
      <c r="O182" s="3"/>
      <c r="P182" s="3"/>
      <c r="Q182" s="87"/>
      <c r="R182" s="3"/>
      <c r="S182" s="3"/>
      <c r="T182" s="3"/>
      <c r="U182" s="87"/>
      <c r="V182" s="3"/>
      <c r="W182" s="3"/>
      <c r="X182" s="88"/>
      <c r="Y182" s="87"/>
      <c r="Z182" s="3"/>
      <c r="AA182" s="3"/>
      <c r="AB182" s="3"/>
      <c r="AC182" s="87"/>
      <c r="AD182" s="3"/>
      <c r="AE182" s="3"/>
      <c r="AF182" s="88"/>
      <c r="AG182" s="87"/>
      <c r="AH182" s="3"/>
      <c r="AI182" s="3"/>
      <c r="AJ182" s="3"/>
      <c r="AK182" s="87"/>
      <c r="AL182" s="3"/>
      <c r="AM182" s="3"/>
      <c r="AN182" s="3"/>
      <c r="AO182" s="87"/>
      <c r="AP182" s="3"/>
      <c r="AQ182" s="3"/>
      <c r="AR182" s="88"/>
      <c r="AS182" s="87"/>
      <c r="AT182" s="3"/>
      <c r="AU182" s="3"/>
      <c r="AV182" s="3"/>
      <c r="AW182" s="87"/>
      <c r="AX182" s="3"/>
      <c r="AY182" s="3"/>
      <c r="AZ182" s="3"/>
      <c r="BA182" s="87"/>
      <c r="BB182" s="3"/>
      <c r="BC182" s="3"/>
      <c r="BD182" s="3"/>
      <c r="BE182" s="87"/>
      <c r="BF182" s="3"/>
      <c r="BG182" s="3"/>
      <c r="BH182" s="3"/>
      <c r="BI182" s="87"/>
    </row>
    <row r="183" spans="1:61" ht="14.25" customHeight="1" x14ac:dyDescent="0.25">
      <c r="A183" s="3"/>
      <c r="B183" s="3"/>
      <c r="C183" s="3"/>
      <c r="D183" s="3"/>
      <c r="E183" s="87"/>
      <c r="F183" s="3"/>
      <c r="G183" s="3"/>
      <c r="H183" s="3"/>
      <c r="I183" s="87"/>
      <c r="J183" s="3"/>
      <c r="K183" s="3"/>
      <c r="L183" s="88"/>
      <c r="M183" s="87"/>
      <c r="N183" s="3"/>
      <c r="O183" s="3"/>
      <c r="P183" s="3"/>
      <c r="Q183" s="87"/>
      <c r="R183" s="3"/>
      <c r="S183" s="3"/>
      <c r="T183" s="3"/>
      <c r="U183" s="87"/>
      <c r="V183" s="3"/>
      <c r="W183" s="3"/>
      <c r="X183" s="88"/>
      <c r="Y183" s="87"/>
      <c r="Z183" s="3"/>
      <c r="AA183" s="3"/>
      <c r="AB183" s="3"/>
      <c r="AC183" s="87"/>
      <c r="AD183" s="3"/>
      <c r="AE183" s="3"/>
      <c r="AF183" s="88"/>
      <c r="AG183" s="87"/>
      <c r="AH183" s="3"/>
      <c r="AI183" s="3"/>
      <c r="AJ183" s="3"/>
      <c r="AK183" s="87"/>
      <c r="AL183" s="3"/>
      <c r="AM183" s="3"/>
      <c r="AN183" s="3"/>
      <c r="AO183" s="87"/>
      <c r="AP183" s="3"/>
      <c r="AQ183" s="3"/>
      <c r="AR183" s="88"/>
      <c r="AS183" s="87"/>
      <c r="AT183" s="3"/>
      <c r="AU183" s="3"/>
      <c r="AV183" s="3"/>
      <c r="AW183" s="87"/>
      <c r="AX183" s="3"/>
      <c r="AY183" s="3"/>
      <c r="AZ183" s="3"/>
      <c r="BA183" s="87"/>
      <c r="BB183" s="3"/>
      <c r="BC183" s="3"/>
      <c r="BD183" s="3"/>
      <c r="BE183" s="87"/>
      <c r="BF183" s="3"/>
      <c r="BG183" s="3"/>
      <c r="BH183" s="3"/>
      <c r="BI183" s="87"/>
    </row>
    <row r="184" spans="1:61" ht="14.25" customHeight="1" x14ac:dyDescent="0.25">
      <c r="A184" s="3"/>
      <c r="B184" s="3"/>
      <c r="C184" s="3"/>
      <c r="D184" s="3"/>
      <c r="E184" s="87"/>
      <c r="F184" s="3"/>
      <c r="G184" s="3"/>
      <c r="H184" s="3"/>
      <c r="I184" s="87"/>
      <c r="J184" s="3"/>
      <c r="K184" s="3"/>
      <c r="L184" s="88"/>
      <c r="M184" s="87"/>
      <c r="N184" s="3"/>
      <c r="O184" s="3"/>
      <c r="P184" s="3"/>
      <c r="Q184" s="87"/>
      <c r="R184" s="3"/>
      <c r="S184" s="3"/>
      <c r="T184" s="3"/>
      <c r="U184" s="87"/>
      <c r="V184" s="3"/>
      <c r="W184" s="3"/>
      <c r="X184" s="88"/>
      <c r="Y184" s="87"/>
      <c r="Z184" s="3"/>
      <c r="AA184" s="3"/>
      <c r="AB184" s="3"/>
      <c r="AC184" s="87"/>
      <c r="AD184" s="3"/>
      <c r="AE184" s="3"/>
      <c r="AF184" s="88"/>
      <c r="AG184" s="87"/>
      <c r="AH184" s="3"/>
      <c r="AI184" s="3"/>
      <c r="AJ184" s="3"/>
      <c r="AK184" s="87"/>
      <c r="AL184" s="3"/>
      <c r="AM184" s="3"/>
      <c r="AN184" s="3"/>
      <c r="AO184" s="87"/>
      <c r="AP184" s="3"/>
      <c r="AQ184" s="3"/>
      <c r="AR184" s="88"/>
      <c r="AS184" s="87"/>
      <c r="AT184" s="3"/>
      <c r="AU184" s="3"/>
      <c r="AV184" s="3"/>
      <c r="AW184" s="87"/>
      <c r="AX184" s="3"/>
      <c r="AY184" s="3"/>
      <c r="AZ184" s="3"/>
      <c r="BA184" s="87"/>
      <c r="BB184" s="3"/>
      <c r="BC184" s="3"/>
      <c r="BD184" s="3"/>
      <c r="BE184" s="87"/>
      <c r="BF184" s="3"/>
      <c r="BG184" s="3"/>
      <c r="BH184" s="3"/>
      <c r="BI184" s="87"/>
    </row>
    <row r="185" spans="1:61" ht="14.25" customHeight="1" x14ac:dyDescent="0.25">
      <c r="A185" s="3"/>
      <c r="B185" s="3"/>
      <c r="C185" s="3"/>
      <c r="D185" s="3"/>
      <c r="E185" s="87"/>
      <c r="F185" s="3"/>
      <c r="G185" s="3"/>
      <c r="H185" s="3"/>
      <c r="I185" s="87"/>
      <c r="J185" s="3"/>
      <c r="K185" s="3"/>
      <c r="L185" s="88"/>
      <c r="M185" s="87"/>
      <c r="N185" s="3"/>
      <c r="O185" s="3"/>
      <c r="P185" s="3"/>
      <c r="Q185" s="87"/>
      <c r="R185" s="3"/>
      <c r="S185" s="3"/>
      <c r="T185" s="3"/>
      <c r="U185" s="87"/>
      <c r="V185" s="3"/>
      <c r="W185" s="3"/>
      <c r="X185" s="88"/>
      <c r="Y185" s="87"/>
      <c r="Z185" s="3"/>
      <c r="AA185" s="3"/>
      <c r="AB185" s="3"/>
      <c r="AC185" s="87"/>
      <c r="AD185" s="3"/>
      <c r="AE185" s="3"/>
      <c r="AF185" s="88"/>
      <c r="AG185" s="87"/>
      <c r="AH185" s="3"/>
      <c r="AI185" s="3"/>
      <c r="AJ185" s="3"/>
      <c r="AK185" s="87"/>
      <c r="AL185" s="3"/>
      <c r="AM185" s="3"/>
      <c r="AN185" s="3"/>
      <c r="AO185" s="87"/>
      <c r="AP185" s="3"/>
      <c r="AQ185" s="3"/>
      <c r="AR185" s="88"/>
      <c r="AS185" s="87"/>
      <c r="AT185" s="3"/>
      <c r="AU185" s="3"/>
      <c r="AV185" s="3"/>
      <c r="AW185" s="87"/>
      <c r="AX185" s="3"/>
      <c r="AY185" s="3"/>
      <c r="AZ185" s="3"/>
      <c r="BA185" s="87"/>
      <c r="BB185" s="3"/>
      <c r="BC185" s="3"/>
      <c r="BD185" s="3"/>
      <c r="BE185" s="87"/>
      <c r="BF185" s="3"/>
      <c r="BG185" s="3"/>
      <c r="BH185" s="3"/>
      <c r="BI185" s="87"/>
    </row>
    <row r="186" spans="1:61" ht="14.25" customHeight="1" x14ac:dyDescent="0.25">
      <c r="A186" s="3"/>
      <c r="B186" s="3"/>
      <c r="C186" s="3"/>
      <c r="D186" s="3"/>
      <c r="E186" s="87"/>
      <c r="F186" s="3"/>
      <c r="G186" s="3"/>
      <c r="H186" s="3"/>
      <c r="I186" s="87"/>
      <c r="J186" s="3"/>
      <c r="K186" s="3"/>
      <c r="L186" s="88"/>
      <c r="M186" s="87"/>
      <c r="N186" s="3"/>
      <c r="O186" s="3"/>
      <c r="P186" s="3"/>
      <c r="Q186" s="87"/>
      <c r="R186" s="3"/>
      <c r="S186" s="3"/>
      <c r="T186" s="3"/>
      <c r="U186" s="87"/>
      <c r="V186" s="3"/>
      <c r="W186" s="3"/>
      <c r="X186" s="88"/>
      <c r="Y186" s="87"/>
      <c r="Z186" s="3"/>
      <c r="AA186" s="3"/>
      <c r="AB186" s="3"/>
      <c r="AC186" s="87"/>
      <c r="AD186" s="3"/>
      <c r="AE186" s="3"/>
      <c r="AF186" s="88"/>
      <c r="AG186" s="87"/>
      <c r="AH186" s="3"/>
      <c r="AI186" s="3"/>
      <c r="AJ186" s="3"/>
      <c r="AK186" s="87"/>
      <c r="AL186" s="3"/>
      <c r="AM186" s="3"/>
      <c r="AN186" s="3"/>
      <c r="AO186" s="87"/>
      <c r="AP186" s="3"/>
      <c r="AQ186" s="3"/>
      <c r="AR186" s="88"/>
      <c r="AS186" s="87"/>
      <c r="AT186" s="3"/>
      <c r="AU186" s="3"/>
      <c r="AV186" s="3"/>
      <c r="AW186" s="87"/>
      <c r="AX186" s="3"/>
      <c r="AY186" s="3"/>
      <c r="AZ186" s="3"/>
      <c r="BA186" s="87"/>
      <c r="BB186" s="3"/>
      <c r="BC186" s="3"/>
      <c r="BD186" s="3"/>
      <c r="BE186" s="87"/>
      <c r="BF186" s="3"/>
      <c r="BG186" s="3"/>
      <c r="BH186" s="3"/>
      <c r="BI186" s="87"/>
    </row>
    <row r="187" spans="1:61" ht="14.25" customHeight="1" x14ac:dyDescent="0.25">
      <c r="A187" s="3"/>
      <c r="B187" s="3"/>
      <c r="C187" s="3"/>
      <c r="D187" s="3"/>
      <c r="E187" s="87"/>
      <c r="F187" s="3"/>
      <c r="G187" s="3"/>
      <c r="H187" s="3"/>
      <c r="I187" s="87"/>
      <c r="J187" s="3"/>
      <c r="K187" s="3"/>
      <c r="L187" s="88"/>
      <c r="M187" s="87"/>
      <c r="N187" s="3"/>
      <c r="O187" s="3"/>
      <c r="P187" s="3"/>
      <c r="Q187" s="87"/>
      <c r="R187" s="3"/>
      <c r="S187" s="3"/>
      <c r="T187" s="3"/>
      <c r="U187" s="87"/>
      <c r="V187" s="3"/>
      <c r="W187" s="3"/>
      <c r="X187" s="88"/>
      <c r="Y187" s="87"/>
      <c r="Z187" s="3"/>
      <c r="AA187" s="3"/>
      <c r="AB187" s="3"/>
      <c r="AC187" s="87"/>
      <c r="AD187" s="3"/>
      <c r="AE187" s="3"/>
      <c r="AF187" s="88"/>
      <c r="AG187" s="87"/>
      <c r="AH187" s="3"/>
      <c r="AI187" s="3"/>
      <c r="AJ187" s="3"/>
      <c r="AK187" s="87"/>
      <c r="AL187" s="3"/>
      <c r="AM187" s="3"/>
      <c r="AN187" s="3"/>
      <c r="AO187" s="87"/>
      <c r="AP187" s="3"/>
      <c r="AQ187" s="3"/>
      <c r="AR187" s="88"/>
      <c r="AS187" s="87"/>
      <c r="AT187" s="3"/>
      <c r="AU187" s="3"/>
      <c r="AV187" s="3"/>
      <c r="AW187" s="87"/>
      <c r="AX187" s="3"/>
      <c r="AY187" s="3"/>
      <c r="AZ187" s="3"/>
      <c r="BA187" s="87"/>
      <c r="BB187" s="3"/>
      <c r="BC187" s="3"/>
      <c r="BD187" s="3"/>
      <c r="BE187" s="87"/>
      <c r="BF187" s="3"/>
      <c r="BG187" s="3"/>
      <c r="BH187" s="3"/>
      <c r="BI187" s="87"/>
    </row>
    <row r="188" spans="1:61" ht="14.25" customHeight="1" x14ac:dyDescent="0.25">
      <c r="A188" s="3"/>
      <c r="B188" s="3"/>
      <c r="C188" s="3"/>
      <c r="D188" s="3"/>
      <c r="E188" s="87"/>
      <c r="F188" s="3"/>
      <c r="G188" s="3"/>
      <c r="H188" s="3"/>
      <c r="I188" s="87"/>
      <c r="J188" s="3"/>
      <c r="K188" s="3"/>
      <c r="L188" s="88"/>
      <c r="M188" s="87"/>
      <c r="N188" s="3"/>
      <c r="O188" s="3"/>
      <c r="P188" s="3"/>
      <c r="Q188" s="87"/>
      <c r="R188" s="3"/>
      <c r="S188" s="3"/>
      <c r="T188" s="3"/>
      <c r="U188" s="87"/>
      <c r="V188" s="3"/>
      <c r="W188" s="3"/>
      <c r="X188" s="88"/>
      <c r="Y188" s="87"/>
      <c r="Z188" s="3"/>
      <c r="AA188" s="3"/>
      <c r="AB188" s="3"/>
      <c r="AC188" s="87"/>
      <c r="AD188" s="3"/>
      <c r="AE188" s="3"/>
      <c r="AF188" s="88"/>
      <c r="AG188" s="87"/>
      <c r="AH188" s="3"/>
      <c r="AI188" s="3"/>
      <c r="AJ188" s="3"/>
      <c r="AK188" s="87"/>
      <c r="AL188" s="3"/>
      <c r="AM188" s="3"/>
      <c r="AN188" s="3"/>
      <c r="AO188" s="87"/>
      <c r="AP188" s="3"/>
      <c r="AQ188" s="3"/>
      <c r="AR188" s="88"/>
      <c r="AS188" s="87"/>
      <c r="AT188" s="3"/>
      <c r="AU188" s="3"/>
      <c r="AV188" s="3"/>
      <c r="AW188" s="87"/>
      <c r="AX188" s="3"/>
      <c r="AY188" s="3"/>
      <c r="AZ188" s="3"/>
      <c r="BA188" s="87"/>
      <c r="BB188" s="3"/>
      <c r="BC188" s="3"/>
      <c r="BD188" s="3"/>
      <c r="BE188" s="87"/>
      <c r="BF188" s="3"/>
      <c r="BG188" s="3"/>
      <c r="BH188" s="3"/>
      <c r="BI188" s="87"/>
    </row>
    <row r="189" spans="1:61" ht="14.25" customHeight="1" x14ac:dyDescent="0.25">
      <c r="A189" s="3"/>
      <c r="B189" s="3"/>
      <c r="C189" s="3"/>
      <c r="D189" s="3"/>
      <c r="E189" s="87"/>
      <c r="F189" s="3"/>
      <c r="G189" s="3"/>
      <c r="H189" s="3"/>
      <c r="I189" s="87"/>
      <c r="J189" s="3"/>
      <c r="K189" s="3"/>
      <c r="L189" s="88"/>
      <c r="M189" s="87"/>
      <c r="N189" s="3"/>
      <c r="O189" s="3"/>
      <c r="P189" s="3"/>
      <c r="Q189" s="87"/>
      <c r="R189" s="3"/>
      <c r="S189" s="3"/>
      <c r="T189" s="3"/>
      <c r="U189" s="87"/>
      <c r="V189" s="3"/>
      <c r="W189" s="3"/>
      <c r="X189" s="88"/>
      <c r="Y189" s="87"/>
      <c r="Z189" s="3"/>
      <c r="AA189" s="3"/>
      <c r="AB189" s="3"/>
      <c r="AC189" s="87"/>
      <c r="AD189" s="3"/>
      <c r="AE189" s="3"/>
      <c r="AF189" s="88"/>
      <c r="AG189" s="87"/>
      <c r="AH189" s="3"/>
      <c r="AI189" s="3"/>
      <c r="AJ189" s="3"/>
      <c r="AK189" s="87"/>
      <c r="AL189" s="3"/>
      <c r="AM189" s="3"/>
      <c r="AN189" s="3"/>
      <c r="AO189" s="87"/>
      <c r="AP189" s="3"/>
      <c r="AQ189" s="3"/>
      <c r="AR189" s="88"/>
      <c r="AS189" s="87"/>
      <c r="AT189" s="3"/>
      <c r="AU189" s="3"/>
      <c r="AV189" s="3"/>
      <c r="AW189" s="87"/>
      <c r="AX189" s="3"/>
      <c r="AY189" s="3"/>
      <c r="AZ189" s="3"/>
      <c r="BA189" s="87"/>
      <c r="BB189" s="3"/>
      <c r="BC189" s="3"/>
      <c r="BD189" s="3"/>
      <c r="BE189" s="87"/>
      <c r="BF189" s="3"/>
      <c r="BG189" s="3"/>
      <c r="BH189" s="3"/>
      <c r="BI189" s="87"/>
    </row>
    <row r="190" spans="1:61" ht="14.25" customHeight="1" x14ac:dyDescent="0.25">
      <c r="A190" s="3"/>
      <c r="B190" s="3"/>
      <c r="C190" s="3"/>
      <c r="D190" s="3"/>
      <c r="E190" s="87"/>
      <c r="F190" s="3"/>
      <c r="G190" s="3"/>
      <c r="H190" s="3"/>
      <c r="I190" s="87"/>
      <c r="J190" s="3"/>
      <c r="K190" s="3"/>
      <c r="L190" s="88"/>
      <c r="M190" s="87"/>
      <c r="N190" s="3"/>
      <c r="O190" s="3"/>
      <c r="P190" s="3"/>
      <c r="Q190" s="87"/>
      <c r="R190" s="3"/>
      <c r="S190" s="3"/>
      <c r="T190" s="3"/>
      <c r="U190" s="87"/>
      <c r="V190" s="3"/>
      <c r="W190" s="3"/>
      <c r="X190" s="88"/>
      <c r="Y190" s="87"/>
      <c r="Z190" s="3"/>
      <c r="AA190" s="3"/>
      <c r="AB190" s="3"/>
      <c r="AC190" s="87"/>
      <c r="AD190" s="3"/>
      <c r="AE190" s="3"/>
      <c r="AF190" s="88"/>
      <c r="AG190" s="87"/>
      <c r="AH190" s="3"/>
      <c r="AI190" s="3"/>
      <c r="AJ190" s="3"/>
      <c r="AK190" s="87"/>
      <c r="AL190" s="3"/>
      <c r="AM190" s="3"/>
      <c r="AN190" s="3"/>
      <c r="AO190" s="87"/>
      <c r="AP190" s="3"/>
      <c r="AQ190" s="3"/>
      <c r="AR190" s="88"/>
      <c r="AS190" s="87"/>
      <c r="AT190" s="3"/>
      <c r="AU190" s="3"/>
      <c r="AV190" s="3"/>
      <c r="AW190" s="87"/>
      <c r="AX190" s="3"/>
      <c r="AY190" s="3"/>
      <c r="AZ190" s="3"/>
      <c r="BA190" s="87"/>
      <c r="BB190" s="3"/>
      <c r="BC190" s="3"/>
      <c r="BD190" s="3"/>
      <c r="BE190" s="87"/>
      <c r="BF190" s="3"/>
      <c r="BG190" s="3"/>
      <c r="BH190" s="3"/>
      <c r="BI190" s="87"/>
    </row>
    <row r="191" spans="1:61" ht="14.25" customHeight="1" x14ac:dyDescent="0.25">
      <c r="A191" s="3"/>
      <c r="B191" s="3"/>
      <c r="C191" s="3"/>
      <c r="D191" s="3"/>
      <c r="E191" s="87"/>
      <c r="F191" s="3"/>
      <c r="G191" s="3"/>
      <c r="H191" s="3"/>
      <c r="I191" s="87"/>
      <c r="J191" s="3"/>
      <c r="K191" s="3"/>
      <c r="L191" s="88"/>
      <c r="M191" s="87"/>
      <c r="N191" s="3"/>
      <c r="O191" s="3"/>
      <c r="P191" s="3"/>
      <c r="Q191" s="87"/>
      <c r="R191" s="3"/>
      <c r="S191" s="3"/>
      <c r="T191" s="3"/>
      <c r="U191" s="87"/>
      <c r="V191" s="3"/>
      <c r="W191" s="3"/>
      <c r="X191" s="88"/>
      <c r="Y191" s="87"/>
      <c r="Z191" s="3"/>
      <c r="AA191" s="3"/>
      <c r="AB191" s="3"/>
      <c r="AC191" s="87"/>
      <c r="AD191" s="3"/>
      <c r="AE191" s="3"/>
      <c r="AF191" s="88"/>
      <c r="AG191" s="87"/>
      <c r="AH191" s="3"/>
      <c r="AI191" s="3"/>
      <c r="AJ191" s="3"/>
      <c r="AK191" s="87"/>
      <c r="AL191" s="3"/>
      <c r="AM191" s="3"/>
      <c r="AN191" s="3"/>
      <c r="AO191" s="87"/>
      <c r="AP191" s="3"/>
      <c r="AQ191" s="3"/>
      <c r="AR191" s="88"/>
      <c r="AS191" s="87"/>
      <c r="AT191" s="3"/>
      <c r="AU191" s="3"/>
      <c r="AV191" s="3"/>
      <c r="AW191" s="87"/>
      <c r="AX191" s="3"/>
      <c r="AY191" s="3"/>
      <c r="AZ191" s="3"/>
      <c r="BA191" s="87"/>
      <c r="BB191" s="3"/>
      <c r="BC191" s="3"/>
      <c r="BD191" s="3"/>
      <c r="BE191" s="87"/>
      <c r="BF191" s="3"/>
      <c r="BG191" s="3"/>
      <c r="BH191" s="3"/>
      <c r="BI191" s="87"/>
    </row>
    <row r="192" spans="1:61" ht="14.25" customHeight="1" x14ac:dyDescent="0.25">
      <c r="A192" s="3"/>
      <c r="B192" s="3"/>
      <c r="C192" s="3"/>
      <c r="D192" s="3"/>
      <c r="E192" s="87"/>
      <c r="F192" s="3"/>
      <c r="G192" s="3"/>
      <c r="H192" s="3"/>
      <c r="I192" s="87"/>
      <c r="J192" s="3"/>
      <c r="K192" s="3"/>
      <c r="L192" s="88"/>
      <c r="M192" s="87"/>
      <c r="N192" s="3"/>
      <c r="O192" s="3"/>
      <c r="P192" s="3"/>
      <c r="Q192" s="87"/>
      <c r="R192" s="3"/>
      <c r="S192" s="3"/>
      <c r="T192" s="3"/>
      <c r="U192" s="87"/>
      <c r="V192" s="3"/>
      <c r="W192" s="3"/>
      <c r="X192" s="88"/>
      <c r="Y192" s="87"/>
      <c r="Z192" s="3"/>
      <c r="AA192" s="3"/>
      <c r="AB192" s="3"/>
      <c r="AC192" s="87"/>
      <c r="AD192" s="3"/>
      <c r="AE192" s="3"/>
      <c r="AF192" s="88"/>
      <c r="AG192" s="87"/>
      <c r="AH192" s="3"/>
      <c r="AI192" s="3"/>
      <c r="AJ192" s="3"/>
      <c r="AK192" s="87"/>
      <c r="AL192" s="3"/>
      <c r="AM192" s="3"/>
      <c r="AN192" s="3"/>
      <c r="AO192" s="87"/>
      <c r="AP192" s="3"/>
      <c r="AQ192" s="3"/>
      <c r="AR192" s="88"/>
      <c r="AS192" s="87"/>
      <c r="AT192" s="3"/>
      <c r="AU192" s="3"/>
      <c r="AV192" s="3"/>
      <c r="AW192" s="87"/>
      <c r="AX192" s="3"/>
      <c r="AY192" s="3"/>
      <c r="AZ192" s="3"/>
      <c r="BA192" s="87"/>
      <c r="BB192" s="3"/>
      <c r="BC192" s="3"/>
      <c r="BD192" s="3"/>
      <c r="BE192" s="87"/>
      <c r="BF192" s="3"/>
      <c r="BG192" s="3"/>
      <c r="BH192" s="3"/>
      <c r="BI192" s="87"/>
    </row>
    <row r="193" spans="1:61" ht="14.25" customHeight="1" x14ac:dyDescent="0.25">
      <c r="A193" s="3"/>
      <c r="B193" s="3"/>
      <c r="C193" s="3"/>
      <c r="D193" s="3"/>
      <c r="E193" s="87"/>
      <c r="F193" s="3"/>
      <c r="G193" s="3"/>
      <c r="H193" s="3"/>
      <c r="I193" s="87"/>
      <c r="J193" s="3"/>
      <c r="K193" s="3"/>
      <c r="L193" s="88"/>
      <c r="M193" s="87"/>
      <c r="N193" s="3"/>
      <c r="O193" s="3"/>
      <c r="P193" s="3"/>
      <c r="Q193" s="87"/>
      <c r="R193" s="3"/>
      <c r="S193" s="3"/>
      <c r="T193" s="3"/>
      <c r="U193" s="87"/>
      <c r="V193" s="3"/>
      <c r="W193" s="3"/>
      <c r="X193" s="88"/>
      <c r="Y193" s="87"/>
      <c r="Z193" s="3"/>
      <c r="AA193" s="3"/>
      <c r="AB193" s="3"/>
      <c r="AC193" s="87"/>
      <c r="AD193" s="3"/>
      <c r="AE193" s="3"/>
      <c r="AF193" s="88"/>
      <c r="AG193" s="87"/>
      <c r="AH193" s="3"/>
      <c r="AI193" s="3"/>
      <c r="AJ193" s="3"/>
      <c r="AK193" s="87"/>
      <c r="AL193" s="3"/>
      <c r="AM193" s="3"/>
      <c r="AN193" s="3"/>
      <c r="AO193" s="87"/>
      <c r="AP193" s="3"/>
      <c r="AQ193" s="3"/>
      <c r="AR193" s="88"/>
      <c r="AS193" s="87"/>
      <c r="AT193" s="3"/>
      <c r="AU193" s="3"/>
      <c r="AV193" s="3"/>
      <c r="AW193" s="87"/>
      <c r="AX193" s="3"/>
      <c r="AY193" s="3"/>
      <c r="AZ193" s="3"/>
      <c r="BA193" s="87"/>
      <c r="BB193" s="3"/>
      <c r="BC193" s="3"/>
      <c r="BD193" s="3"/>
      <c r="BE193" s="87"/>
      <c r="BF193" s="3"/>
      <c r="BG193" s="3"/>
      <c r="BH193" s="3"/>
      <c r="BI193" s="87"/>
    </row>
    <row r="194" spans="1:61" ht="14.25" customHeight="1" x14ac:dyDescent="0.25">
      <c r="A194" s="3"/>
      <c r="B194" s="3"/>
      <c r="C194" s="3"/>
      <c r="D194" s="3"/>
      <c r="E194" s="87"/>
      <c r="F194" s="3"/>
      <c r="G194" s="3"/>
      <c r="H194" s="3"/>
      <c r="I194" s="87"/>
      <c r="J194" s="3"/>
      <c r="K194" s="3"/>
      <c r="L194" s="88"/>
      <c r="M194" s="87"/>
      <c r="N194" s="3"/>
      <c r="O194" s="3"/>
      <c r="P194" s="3"/>
      <c r="Q194" s="87"/>
      <c r="R194" s="3"/>
      <c r="S194" s="3"/>
      <c r="T194" s="3"/>
      <c r="U194" s="87"/>
      <c r="V194" s="3"/>
      <c r="W194" s="3"/>
      <c r="X194" s="88"/>
      <c r="Y194" s="87"/>
      <c r="Z194" s="3"/>
      <c r="AA194" s="3"/>
      <c r="AB194" s="3"/>
      <c r="AC194" s="87"/>
      <c r="AD194" s="3"/>
      <c r="AE194" s="3"/>
      <c r="AF194" s="88"/>
      <c r="AG194" s="87"/>
      <c r="AH194" s="3"/>
      <c r="AI194" s="3"/>
      <c r="AJ194" s="3"/>
      <c r="AK194" s="87"/>
      <c r="AL194" s="3"/>
      <c r="AM194" s="3"/>
      <c r="AN194" s="3"/>
      <c r="AO194" s="87"/>
      <c r="AP194" s="3"/>
      <c r="AQ194" s="3"/>
      <c r="AR194" s="88"/>
      <c r="AS194" s="87"/>
      <c r="AT194" s="3"/>
      <c r="AU194" s="3"/>
      <c r="AV194" s="3"/>
      <c r="AW194" s="87"/>
      <c r="AX194" s="3"/>
      <c r="AY194" s="3"/>
      <c r="AZ194" s="3"/>
      <c r="BA194" s="87"/>
      <c r="BB194" s="3"/>
      <c r="BC194" s="3"/>
      <c r="BD194" s="3"/>
      <c r="BE194" s="87"/>
      <c r="BF194" s="3"/>
      <c r="BG194" s="3"/>
      <c r="BH194" s="3"/>
      <c r="BI194" s="87"/>
    </row>
    <row r="195" spans="1:61" ht="14.25" customHeight="1" x14ac:dyDescent="0.25">
      <c r="A195" s="3"/>
      <c r="B195" s="3"/>
      <c r="C195" s="3"/>
      <c r="D195" s="3"/>
      <c r="E195" s="87"/>
      <c r="F195" s="3"/>
      <c r="G195" s="3"/>
      <c r="H195" s="3"/>
      <c r="I195" s="87"/>
      <c r="J195" s="3"/>
      <c r="K195" s="3"/>
      <c r="L195" s="88"/>
      <c r="M195" s="87"/>
      <c r="N195" s="3"/>
      <c r="O195" s="3"/>
      <c r="P195" s="3"/>
      <c r="Q195" s="87"/>
      <c r="R195" s="3"/>
      <c r="S195" s="3"/>
      <c r="T195" s="3"/>
      <c r="U195" s="87"/>
      <c r="V195" s="3"/>
      <c r="W195" s="3"/>
      <c r="X195" s="88"/>
      <c r="Y195" s="87"/>
      <c r="Z195" s="3"/>
      <c r="AA195" s="3"/>
      <c r="AB195" s="3"/>
      <c r="AC195" s="87"/>
      <c r="AD195" s="3"/>
      <c r="AE195" s="3"/>
      <c r="AF195" s="88"/>
      <c r="AG195" s="87"/>
      <c r="AH195" s="3"/>
      <c r="AI195" s="3"/>
      <c r="AJ195" s="3"/>
      <c r="AK195" s="87"/>
      <c r="AL195" s="3"/>
      <c r="AM195" s="3"/>
      <c r="AN195" s="3"/>
      <c r="AO195" s="87"/>
      <c r="AP195" s="3"/>
      <c r="AQ195" s="3"/>
      <c r="AR195" s="88"/>
      <c r="AS195" s="87"/>
      <c r="AT195" s="3"/>
      <c r="AU195" s="3"/>
      <c r="AV195" s="3"/>
      <c r="AW195" s="87"/>
      <c r="AX195" s="3"/>
      <c r="AY195" s="3"/>
      <c r="AZ195" s="3"/>
      <c r="BA195" s="87"/>
      <c r="BB195" s="3"/>
      <c r="BC195" s="3"/>
      <c r="BD195" s="3"/>
      <c r="BE195" s="87"/>
      <c r="BF195" s="3"/>
      <c r="BG195" s="3"/>
      <c r="BH195" s="3"/>
      <c r="BI195" s="87"/>
    </row>
    <row r="196" spans="1:61" ht="14.25" customHeight="1" x14ac:dyDescent="0.25">
      <c r="A196" s="3"/>
      <c r="B196" s="3"/>
      <c r="C196" s="3"/>
      <c r="D196" s="3"/>
      <c r="E196" s="87"/>
      <c r="F196" s="3"/>
      <c r="G196" s="3"/>
      <c r="H196" s="3"/>
      <c r="I196" s="87"/>
      <c r="J196" s="3"/>
      <c r="K196" s="3"/>
      <c r="L196" s="88"/>
      <c r="M196" s="87"/>
      <c r="N196" s="3"/>
      <c r="O196" s="3"/>
      <c r="P196" s="3"/>
      <c r="Q196" s="87"/>
      <c r="R196" s="3"/>
      <c r="S196" s="3"/>
      <c r="T196" s="3"/>
      <c r="U196" s="87"/>
      <c r="V196" s="3"/>
      <c r="W196" s="3"/>
      <c r="X196" s="88"/>
      <c r="Y196" s="87"/>
      <c r="Z196" s="3"/>
      <c r="AA196" s="3"/>
      <c r="AB196" s="3"/>
      <c r="AC196" s="87"/>
      <c r="AD196" s="3"/>
      <c r="AE196" s="3"/>
      <c r="AF196" s="88"/>
      <c r="AG196" s="87"/>
      <c r="AH196" s="3"/>
      <c r="AI196" s="3"/>
      <c r="AJ196" s="3"/>
      <c r="AK196" s="87"/>
      <c r="AL196" s="3"/>
      <c r="AM196" s="3"/>
      <c r="AN196" s="3"/>
      <c r="AO196" s="87"/>
      <c r="AP196" s="3"/>
      <c r="AQ196" s="3"/>
      <c r="AR196" s="88"/>
      <c r="AS196" s="87"/>
      <c r="AT196" s="3"/>
      <c r="AU196" s="3"/>
      <c r="AV196" s="3"/>
      <c r="AW196" s="87"/>
      <c r="AX196" s="3"/>
      <c r="AY196" s="3"/>
      <c r="AZ196" s="3"/>
      <c r="BA196" s="87"/>
      <c r="BB196" s="3"/>
      <c r="BC196" s="3"/>
      <c r="BD196" s="3"/>
      <c r="BE196" s="87"/>
      <c r="BF196" s="3"/>
      <c r="BG196" s="3"/>
      <c r="BH196" s="3"/>
      <c r="BI196" s="87"/>
    </row>
    <row r="197" spans="1:61" ht="14.25" customHeight="1" x14ac:dyDescent="0.25">
      <c r="A197" s="3"/>
      <c r="B197" s="3"/>
      <c r="C197" s="3"/>
      <c r="D197" s="3"/>
      <c r="E197" s="87"/>
      <c r="F197" s="3"/>
      <c r="G197" s="3"/>
      <c r="H197" s="3"/>
      <c r="I197" s="87"/>
      <c r="J197" s="3"/>
      <c r="K197" s="3"/>
      <c r="L197" s="88"/>
      <c r="M197" s="87"/>
      <c r="N197" s="3"/>
      <c r="O197" s="3"/>
      <c r="P197" s="3"/>
      <c r="Q197" s="87"/>
      <c r="R197" s="3"/>
      <c r="S197" s="3"/>
      <c r="T197" s="3"/>
      <c r="U197" s="87"/>
      <c r="V197" s="3"/>
      <c r="W197" s="3"/>
      <c r="X197" s="88"/>
      <c r="Y197" s="87"/>
      <c r="Z197" s="3"/>
      <c r="AA197" s="3"/>
      <c r="AB197" s="3"/>
      <c r="AC197" s="87"/>
      <c r="AD197" s="3"/>
      <c r="AE197" s="3"/>
      <c r="AF197" s="88"/>
      <c r="AG197" s="87"/>
      <c r="AH197" s="3"/>
      <c r="AI197" s="3"/>
      <c r="AJ197" s="3"/>
      <c r="AK197" s="87"/>
      <c r="AL197" s="3"/>
      <c r="AM197" s="3"/>
      <c r="AN197" s="3"/>
      <c r="AO197" s="87"/>
      <c r="AP197" s="3"/>
      <c r="AQ197" s="3"/>
      <c r="AR197" s="88"/>
      <c r="AS197" s="87"/>
      <c r="AT197" s="3"/>
      <c r="AU197" s="3"/>
      <c r="AV197" s="3"/>
      <c r="AW197" s="87"/>
      <c r="AX197" s="3"/>
      <c r="AY197" s="3"/>
      <c r="AZ197" s="3"/>
      <c r="BA197" s="87"/>
      <c r="BB197" s="3"/>
      <c r="BC197" s="3"/>
      <c r="BD197" s="3"/>
      <c r="BE197" s="87"/>
      <c r="BF197" s="3"/>
      <c r="BG197" s="3"/>
      <c r="BH197" s="3"/>
      <c r="BI197" s="87"/>
    </row>
    <row r="198" spans="1:61" ht="14.25" customHeight="1" x14ac:dyDescent="0.25">
      <c r="A198" s="3"/>
      <c r="B198" s="3"/>
      <c r="C198" s="3"/>
      <c r="D198" s="3"/>
      <c r="E198" s="87"/>
      <c r="F198" s="3"/>
      <c r="G198" s="3"/>
      <c r="H198" s="3"/>
      <c r="I198" s="87"/>
      <c r="J198" s="3"/>
      <c r="K198" s="3"/>
      <c r="L198" s="88"/>
      <c r="M198" s="87"/>
      <c r="N198" s="3"/>
      <c r="O198" s="3"/>
      <c r="P198" s="3"/>
      <c r="Q198" s="87"/>
      <c r="R198" s="3"/>
      <c r="S198" s="3"/>
      <c r="T198" s="3"/>
      <c r="U198" s="87"/>
      <c r="V198" s="3"/>
      <c r="W198" s="3"/>
      <c r="X198" s="88"/>
      <c r="Y198" s="87"/>
      <c r="Z198" s="3"/>
      <c r="AA198" s="3"/>
      <c r="AB198" s="3"/>
      <c r="AC198" s="87"/>
      <c r="AD198" s="3"/>
      <c r="AE198" s="3"/>
      <c r="AF198" s="88"/>
      <c r="AG198" s="87"/>
      <c r="AH198" s="3"/>
      <c r="AI198" s="3"/>
      <c r="AJ198" s="3"/>
      <c r="AK198" s="87"/>
      <c r="AL198" s="3"/>
      <c r="AM198" s="3"/>
      <c r="AN198" s="3"/>
      <c r="AO198" s="87"/>
      <c r="AP198" s="3"/>
      <c r="AQ198" s="3"/>
      <c r="AR198" s="88"/>
      <c r="AS198" s="87"/>
      <c r="AT198" s="3"/>
      <c r="AU198" s="3"/>
      <c r="AV198" s="3"/>
      <c r="AW198" s="87"/>
      <c r="AX198" s="3"/>
      <c r="AY198" s="3"/>
      <c r="AZ198" s="3"/>
      <c r="BA198" s="87"/>
      <c r="BB198" s="3"/>
      <c r="BC198" s="3"/>
      <c r="BD198" s="3"/>
      <c r="BE198" s="87"/>
      <c r="BF198" s="3"/>
      <c r="BG198" s="3"/>
      <c r="BH198" s="3"/>
      <c r="BI198" s="87"/>
    </row>
    <row r="199" spans="1:61" ht="14.25" customHeight="1" x14ac:dyDescent="0.25">
      <c r="A199" s="3"/>
      <c r="B199" s="3"/>
      <c r="C199" s="3"/>
      <c r="D199" s="3"/>
      <c r="E199" s="87"/>
      <c r="F199" s="3"/>
      <c r="G199" s="3"/>
      <c r="H199" s="3"/>
      <c r="I199" s="87"/>
      <c r="J199" s="3"/>
      <c r="K199" s="3"/>
      <c r="L199" s="88"/>
      <c r="M199" s="87"/>
      <c r="N199" s="3"/>
      <c r="O199" s="3"/>
      <c r="P199" s="3"/>
      <c r="Q199" s="87"/>
      <c r="R199" s="3"/>
      <c r="S199" s="3"/>
      <c r="T199" s="3"/>
      <c r="U199" s="87"/>
      <c r="V199" s="3"/>
      <c r="W199" s="3"/>
      <c r="X199" s="88"/>
      <c r="Y199" s="87"/>
      <c r="Z199" s="3"/>
      <c r="AA199" s="3"/>
      <c r="AB199" s="3"/>
      <c r="AC199" s="87"/>
      <c r="AD199" s="3"/>
      <c r="AE199" s="3"/>
      <c r="AF199" s="88"/>
      <c r="AG199" s="87"/>
      <c r="AH199" s="3"/>
      <c r="AI199" s="3"/>
      <c r="AJ199" s="3"/>
      <c r="AK199" s="87"/>
      <c r="AL199" s="3"/>
      <c r="AM199" s="3"/>
      <c r="AN199" s="3"/>
      <c r="AO199" s="87"/>
      <c r="AP199" s="3"/>
      <c r="AQ199" s="3"/>
      <c r="AR199" s="88"/>
      <c r="AS199" s="87"/>
      <c r="AT199" s="3"/>
      <c r="AU199" s="3"/>
      <c r="AV199" s="3"/>
      <c r="AW199" s="87"/>
      <c r="AX199" s="3"/>
      <c r="AY199" s="3"/>
      <c r="AZ199" s="3"/>
      <c r="BA199" s="87"/>
      <c r="BB199" s="3"/>
      <c r="BC199" s="3"/>
      <c r="BD199" s="3"/>
      <c r="BE199" s="87"/>
      <c r="BF199" s="3"/>
      <c r="BG199" s="3"/>
      <c r="BH199" s="3"/>
      <c r="BI199" s="87"/>
    </row>
    <row r="200" spans="1:61" ht="14.25" customHeight="1" x14ac:dyDescent="0.25">
      <c r="A200" s="3"/>
      <c r="B200" s="3"/>
      <c r="C200" s="3"/>
      <c r="D200" s="3"/>
      <c r="E200" s="87"/>
      <c r="F200" s="3"/>
      <c r="G200" s="3"/>
      <c r="H200" s="3"/>
      <c r="I200" s="87"/>
      <c r="J200" s="3"/>
      <c r="K200" s="3"/>
      <c r="L200" s="88"/>
      <c r="M200" s="87"/>
      <c r="N200" s="3"/>
      <c r="O200" s="3"/>
      <c r="P200" s="3"/>
      <c r="Q200" s="87"/>
      <c r="R200" s="3"/>
      <c r="S200" s="3"/>
      <c r="T200" s="3"/>
      <c r="U200" s="87"/>
      <c r="V200" s="3"/>
      <c r="W200" s="3"/>
      <c r="X200" s="88"/>
      <c r="Y200" s="87"/>
      <c r="Z200" s="3"/>
      <c r="AA200" s="3"/>
      <c r="AB200" s="3"/>
      <c r="AC200" s="87"/>
      <c r="AD200" s="3"/>
      <c r="AE200" s="3"/>
      <c r="AF200" s="88"/>
      <c r="AG200" s="87"/>
      <c r="AH200" s="3"/>
      <c r="AI200" s="3"/>
      <c r="AJ200" s="3"/>
      <c r="AK200" s="87"/>
      <c r="AL200" s="3"/>
      <c r="AM200" s="3"/>
      <c r="AN200" s="3"/>
      <c r="AO200" s="87"/>
      <c r="AP200" s="3"/>
      <c r="AQ200" s="3"/>
      <c r="AR200" s="88"/>
      <c r="AS200" s="87"/>
      <c r="AT200" s="3"/>
      <c r="AU200" s="3"/>
      <c r="AV200" s="3"/>
      <c r="AW200" s="87"/>
      <c r="AX200" s="3"/>
      <c r="AY200" s="3"/>
      <c r="AZ200" s="3"/>
      <c r="BA200" s="87"/>
      <c r="BB200" s="3"/>
      <c r="BC200" s="3"/>
      <c r="BD200" s="3"/>
      <c r="BE200" s="87"/>
      <c r="BF200" s="3"/>
      <c r="BG200" s="3"/>
      <c r="BH200" s="3"/>
      <c r="BI200" s="87"/>
    </row>
    <row r="201" spans="1:61" ht="14.25" customHeight="1" x14ac:dyDescent="0.25">
      <c r="A201" s="3"/>
      <c r="B201" s="3"/>
      <c r="C201" s="3"/>
      <c r="D201" s="3"/>
      <c r="E201" s="87"/>
      <c r="F201" s="3"/>
      <c r="G201" s="3"/>
      <c r="H201" s="3"/>
      <c r="I201" s="87"/>
      <c r="J201" s="3"/>
      <c r="K201" s="3"/>
      <c r="L201" s="88"/>
      <c r="M201" s="87"/>
      <c r="N201" s="3"/>
      <c r="O201" s="3"/>
      <c r="P201" s="3"/>
      <c r="Q201" s="87"/>
      <c r="R201" s="3"/>
      <c r="S201" s="3"/>
      <c r="T201" s="3"/>
      <c r="U201" s="87"/>
      <c r="V201" s="3"/>
      <c r="W201" s="3"/>
      <c r="X201" s="88"/>
      <c r="Y201" s="87"/>
      <c r="Z201" s="3"/>
      <c r="AA201" s="3"/>
      <c r="AB201" s="3"/>
      <c r="AC201" s="87"/>
      <c r="AD201" s="3"/>
      <c r="AE201" s="3"/>
      <c r="AF201" s="88"/>
      <c r="AG201" s="87"/>
      <c r="AH201" s="3"/>
      <c r="AI201" s="3"/>
      <c r="AJ201" s="3"/>
      <c r="AK201" s="87"/>
      <c r="AL201" s="3"/>
      <c r="AM201" s="3"/>
      <c r="AN201" s="3"/>
      <c r="AO201" s="87"/>
      <c r="AP201" s="3"/>
      <c r="AQ201" s="3"/>
      <c r="AR201" s="88"/>
      <c r="AS201" s="87"/>
      <c r="AT201" s="3"/>
      <c r="AU201" s="3"/>
      <c r="AV201" s="3"/>
      <c r="AW201" s="87"/>
      <c r="AX201" s="3"/>
      <c r="AY201" s="3"/>
      <c r="AZ201" s="3"/>
      <c r="BA201" s="87"/>
      <c r="BB201" s="3"/>
      <c r="BC201" s="3"/>
      <c r="BD201" s="3"/>
      <c r="BE201" s="87"/>
      <c r="BF201" s="3"/>
      <c r="BG201" s="3"/>
      <c r="BH201" s="3"/>
      <c r="BI201" s="87"/>
    </row>
    <row r="202" spans="1:61" ht="14.25" customHeight="1" x14ac:dyDescent="0.25">
      <c r="A202" s="3"/>
      <c r="B202" s="3"/>
      <c r="C202" s="3"/>
      <c r="D202" s="3"/>
      <c r="E202" s="87"/>
      <c r="F202" s="3"/>
      <c r="G202" s="3"/>
      <c r="H202" s="3"/>
      <c r="I202" s="87"/>
      <c r="J202" s="3"/>
      <c r="K202" s="3"/>
      <c r="L202" s="88"/>
      <c r="M202" s="87"/>
      <c r="N202" s="3"/>
      <c r="O202" s="3"/>
      <c r="P202" s="3"/>
      <c r="Q202" s="87"/>
      <c r="R202" s="3"/>
      <c r="S202" s="3"/>
      <c r="T202" s="3"/>
      <c r="U202" s="87"/>
      <c r="V202" s="3"/>
      <c r="W202" s="3"/>
      <c r="X202" s="88"/>
      <c r="Y202" s="87"/>
      <c r="Z202" s="3"/>
      <c r="AA202" s="3"/>
      <c r="AB202" s="3"/>
      <c r="AC202" s="87"/>
      <c r="AD202" s="3"/>
      <c r="AE202" s="3"/>
      <c r="AF202" s="88"/>
      <c r="AG202" s="87"/>
      <c r="AH202" s="3"/>
      <c r="AI202" s="3"/>
      <c r="AJ202" s="3"/>
      <c r="AK202" s="87"/>
      <c r="AL202" s="3"/>
      <c r="AM202" s="3"/>
      <c r="AN202" s="3"/>
      <c r="AO202" s="87"/>
      <c r="AP202" s="3"/>
      <c r="AQ202" s="3"/>
      <c r="AR202" s="88"/>
      <c r="AS202" s="87"/>
      <c r="AT202" s="3"/>
      <c r="AU202" s="3"/>
      <c r="AV202" s="3"/>
      <c r="AW202" s="87"/>
      <c r="AX202" s="3"/>
      <c r="AY202" s="3"/>
      <c r="AZ202" s="3"/>
      <c r="BA202" s="87"/>
      <c r="BB202" s="3"/>
      <c r="BC202" s="3"/>
      <c r="BD202" s="3"/>
      <c r="BE202" s="87"/>
      <c r="BF202" s="3"/>
      <c r="BG202" s="3"/>
      <c r="BH202" s="3"/>
      <c r="BI202" s="87"/>
    </row>
    <row r="203" spans="1:61" ht="14.25" customHeight="1" x14ac:dyDescent="0.25">
      <c r="A203" s="3"/>
      <c r="B203" s="3"/>
      <c r="C203" s="3"/>
      <c r="D203" s="3"/>
      <c r="E203" s="87"/>
      <c r="F203" s="3"/>
      <c r="G203" s="3"/>
      <c r="H203" s="3"/>
      <c r="I203" s="87"/>
      <c r="J203" s="3"/>
      <c r="K203" s="3"/>
      <c r="L203" s="88"/>
      <c r="M203" s="87"/>
      <c r="N203" s="3"/>
      <c r="O203" s="3"/>
      <c r="P203" s="3"/>
      <c r="Q203" s="87"/>
      <c r="R203" s="3"/>
      <c r="S203" s="3"/>
      <c r="T203" s="3"/>
      <c r="U203" s="87"/>
      <c r="V203" s="3"/>
      <c r="W203" s="3"/>
      <c r="X203" s="88"/>
      <c r="Y203" s="87"/>
      <c r="Z203" s="3"/>
      <c r="AA203" s="3"/>
      <c r="AB203" s="3"/>
      <c r="AC203" s="87"/>
      <c r="AD203" s="3"/>
      <c r="AE203" s="3"/>
      <c r="AF203" s="88"/>
      <c r="AG203" s="87"/>
      <c r="AH203" s="3"/>
      <c r="AI203" s="3"/>
      <c r="AJ203" s="3"/>
      <c r="AK203" s="87"/>
      <c r="AL203" s="3"/>
      <c r="AM203" s="3"/>
      <c r="AN203" s="3"/>
      <c r="AO203" s="87"/>
      <c r="AP203" s="3"/>
      <c r="AQ203" s="3"/>
      <c r="AR203" s="88"/>
      <c r="AS203" s="87"/>
      <c r="AT203" s="3"/>
      <c r="AU203" s="3"/>
      <c r="AV203" s="3"/>
      <c r="AW203" s="87"/>
      <c r="AX203" s="3"/>
      <c r="AY203" s="3"/>
      <c r="AZ203" s="3"/>
      <c r="BA203" s="87"/>
      <c r="BB203" s="3"/>
      <c r="BC203" s="3"/>
      <c r="BD203" s="3"/>
      <c r="BE203" s="87"/>
      <c r="BF203" s="3"/>
      <c r="BG203" s="3"/>
      <c r="BH203" s="3"/>
      <c r="BI203" s="87"/>
    </row>
    <row r="204" spans="1:61" ht="14.25" customHeight="1" x14ac:dyDescent="0.25">
      <c r="A204" s="3"/>
      <c r="B204" s="3"/>
      <c r="C204" s="3"/>
      <c r="D204" s="3"/>
      <c r="E204" s="87"/>
      <c r="F204" s="3"/>
      <c r="G204" s="3"/>
      <c r="H204" s="3"/>
      <c r="I204" s="87"/>
      <c r="J204" s="3"/>
      <c r="K204" s="3"/>
      <c r="L204" s="88"/>
      <c r="M204" s="87"/>
      <c r="N204" s="3"/>
      <c r="O204" s="3"/>
      <c r="P204" s="3"/>
      <c r="Q204" s="87"/>
      <c r="R204" s="3"/>
      <c r="S204" s="3"/>
      <c r="T204" s="3"/>
      <c r="U204" s="87"/>
      <c r="V204" s="3"/>
      <c r="W204" s="3"/>
      <c r="X204" s="88"/>
      <c r="Y204" s="87"/>
      <c r="Z204" s="3"/>
      <c r="AA204" s="3"/>
      <c r="AB204" s="3"/>
      <c r="AC204" s="87"/>
      <c r="AD204" s="3"/>
      <c r="AE204" s="3"/>
      <c r="AF204" s="88"/>
      <c r="AG204" s="87"/>
      <c r="AH204" s="3"/>
      <c r="AI204" s="3"/>
      <c r="AJ204" s="3"/>
      <c r="AK204" s="87"/>
      <c r="AL204" s="3"/>
      <c r="AM204" s="3"/>
      <c r="AN204" s="3"/>
      <c r="AO204" s="87"/>
      <c r="AP204" s="3"/>
      <c r="AQ204" s="3"/>
      <c r="AR204" s="88"/>
      <c r="AS204" s="87"/>
      <c r="AT204" s="3"/>
      <c r="AU204" s="3"/>
      <c r="AV204" s="3"/>
      <c r="AW204" s="87"/>
      <c r="AX204" s="3"/>
      <c r="AY204" s="3"/>
      <c r="AZ204" s="3"/>
      <c r="BA204" s="87"/>
      <c r="BB204" s="3"/>
      <c r="BC204" s="3"/>
      <c r="BD204" s="3"/>
      <c r="BE204" s="87"/>
      <c r="BF204" s="3"/>
      <c r="BG204" s="3"/>
      <c r="BH204" s="3"/>
      <c r="BI204" s="87"/>
    </row>
    <row r="205" spans="1:61" ht="14.25" customHeight="1" x14ac:dyDescent="0.25">
      <c r="A205" s="3"/>
      <c r="B205" s="3"/>
      <c r="C205" s="3"/>
      <c r="D205" s="3"/>
      <c r="E205" s="87"/>
      <c r="F205" s="3"/>
      <c r="G205" s="3"/>
      <c r="H205" s="3"/>
      <c r="I205" s="87"/>
      <c r="J205" s="3"/>
      <c r="K205" s="3"/>
      <c r="L205" s="88"/>
      <c r="M205" s="87"/>
      <c r="N205" s="3"/>
      <c r="O205" s="3"/>
      <c r="P205" s="3"/>
      <c r="Q205" s="87"/>
      <c r="R205" s="3"/>
      <c r="S205" s="3"/>
      <c r="T205" s="3"/>
      <c r="U205" s="87"/>
      <c r="V205" s="3"/>
      <c r="W205" s="3"/>
      <c r="X205" s="88"/>
      <c r="Y205" s="87"/>
      <c r="Z205" s="3"/>
      <c r="AA205" s="3"/>
      <c r="AB205" s="3"/>
      <c r="AC205" s="87"/>
      <c r="AD205" s="3"/>
      <c r="AE205" s="3"/>
      <c r="AF205" s="88"/>
      <c r="AG205" s="87"/>
      <c r="AH205" s="3"/>
      <c r="AI205" s="3"/>
      <c r="AJ205" s="3"/>
      <c r="AK205" s="87"/>
      <c r="AL205" s="3"/>
      <c r="AM205" s="3"/>
      <c r="AN205" s="3"/>
      <c r="AO205" s="87"/>
      <c r="AP205" s="3"/>
      <c r="AQ205" s="3"/>
      <c r="AR205" s="88"/>
      <c r="AS205" s="87"/>
      <c r="AT205" s="3"/>
      <c r="AU205" s="3"/>
      <c r="AV205" s="3"/>
      <c r="AW205" s="87"/>
      <c r="AX205" s="3"/>
      <c r="AY205" s="3"/>
      <c r="AZ205" s="3"/>
      <c r="BA205" s="87"/>
      <c r="BB205" s="3"/>
      <c r="BC205" s="3"/>
      <c r="BD205" s="3"/>
      <c r="BE205" s="87"/>
      <c r="BF205" s="3"/>
      <c r="BG205" s="3"/>
      <c r="BH205" s="3"/>
      <c r="BI205" s="87"/>
    </row>
    <row r="206" spans="1:61" ht="14.25" customHeight="1" x14ac:dyDescent="0.25">
      <c r="A206" s="3"/>
      <c r="B206" s="3"/>
      <c r="C206" s="3"/>
      <c r="D206" s="3"/>
      <c r="E206" s="87"/>
      <c r="F206" s="3"/>
      <c r="G206" s="3"/>
      <c r="H206" s="3"/>
      <c r="I206" s="87"/>
      <c r="J206" s="3"/>
      <c r="K206" s="3"/>
      <c r="L206" s="88"/>
      <c r="M206" s="87"/>
      <c r="N206" s="3"/>
      <c r="O206" s="3"/>
      <c r="P206" s="3"/>
      <c r="Q206" s="87"/>
      <c r="R206" s="3"/>
      <c r="S206" s="3"/>
      <c r="T206" s="3"/>
      <c r="U206" s="87"/>
      <c r="V206" s="3"/>
      <c r="W206" s="3"/>
      <c r="X206" s="88"/>
      <c r="Y206" s="87"/>
      <c r="Z206" s="3"/>
      <c r="AA206" s="3"/>
      <c r="AB206" s="3"/>
      <c r="AC206" s="87"/>
      <c r="AD206" s="3"/>
      <c r="AE206" s="3"/>
      <c r="AF206" s="88"/>
      <c r="AG206" s="87"/>
      <c r="AH206" s="3"/>
      <c r="AI206" s="3"/>
      <c r="AJ206" s="3"/>
      <c r="AK206" s="87"/>
      <c r="AL206" s="3"/>
      <c r="AM206" s="3"/>
      <c r="AN206" s="3"/>
      <c r="AO206" s="87"/>
      <c r="AP206" s="3"/>
      <c r="AQ206" s="3"/>
      <c r="AR206" s="88"/>
      <c r="AS206" s="87"/>
      <c r="AT206" s="3"/>
      <c r="AU206" s="3"/>
      <c r="AV206" s="3"/>
      <c r="AW206" s="87"/>
      <c r="AX206" s="3"/>
      <c r="AY206" s="3"/>
      <c r="AZ206" s="3"/>
      <c r="BA206" s="87"/>
      <c r="BB206" s="3"/>
      <c r="BC206" s="3"/>
      <c r="BD206" s="3"/>
      <c r="BE206" s="87"/>
      <c r="BF206" s="3"/>
      <c r="BG206" s="3"/>
      <c r="BH206" s="3"/>
      <c r="BI206" s="87"/>
    </row>
    <row r="207" spans="1:61" ht="14.25" customHeight="1" x14ac:dyDescent="0.25">
      <c r="A207" s="3"/>
      <c r="B207" s="3"/>
      <c r="C207" s="3"/>
      <c r="D207" s="3"/>
      <c r="E207" s="87"/>
      <c r="F207" s="3"/>
      <c r="G207" s="3"/>
      <c r="H207" s="3"/>
      <c r="I207" s="87"/>
      <c r="J207" s="3"/>
      <c r="K207" s="3"/>
      <c r="L207" s="88"/>
      <c r="M207" s="87"/>
      <c r="N207" s="3"/>
      <c r="O207" s="3"/>
      <c r="P207" s="3"/>
      <c r="Q207" s="87"/>
      <c r="R207" s="3"/>
      <c r="S207" s="3"/>
      <c r="T207" s="3"/>
      <c r="U207" s="87"/>
      <c r="V207" s="3"/>
      <c r="W207" s="3"/>
      <c r="X207" s="88"/>
      <c r="Y207" s="87"/>
      <c r="Z207" s="3"/>
      <c r="AA207" s="3"/>
      <c r="AB207" s="3"/>
      <c r="AC207" s="87"/>
      <c r="AD207" s="3"/>
      <c r="AE207" s="3"/>
      <c r="AF207" s="88"/>
      <c r="AG207" s="87"/>
      <c r="AH207" s="3"/>
      <c r="AI207" s="3"/>
      <c r="AJ207" s="3"/>
      <c r="AK207" s="87"/>
      <c r="AL207" s="3"/>
      <c r="AM207" s="3"/>
      <c r="AN207" s="3"/>
      <c r="AO207" s="87"/>
      <c r="AP207" s="3"/>
      <c r="AQ207" s="3"/>
      <c r="AR207" s="88"/>
      <c r="AS207" s="87"/>
      <c r="AT207" s="3"/>
      <c r="AU207" s="3"/>
      <c r="AV207" s="3"/>
      <c r="AW207" s="87"/>
      <c r="AX207" s="3"/>
      <c r="AY207" s="3"/>
      <c r="AZ207" s="3"/>
      <c r="BA207" s="87"/>
      <c r="BB207" s="3"/>
      <c r="BC207" s="3"/>
      <c r="BD207" s="3"/>
      <c r="BE207" s="87"/>
      <c r="BF207" s="3"/>
      <c r="BG207" s="3"/>
      <c r="BH207" s="3"/>
      <c r="BI207" s="87"/>
    </row>
    <row r="208" spans="1:61" ht="14.25" customHeight="1" x14ac:dyDescent="0.25">
      <c r="A208" s="3"/>
      <c r="B208" s="3"/>
      <c r="C208" s="3"/>
      <c r="D208" s="3"/>
      <c r="E208" s="87"/>
      <c r="F208" s="3"/>
      <c r="G208" s="3"/>
      <c r="H208" s="3"/>
      <c r="I208" s="87"/>
      <c r="J208" s="3"/>
      <c r="K208" s="3"/>
      <c r="L208" s="88"/>
      <c r="M208" s="87"/>
      <c r="N208" s="3"/>
      <c r="O208" s="3"/>
      <c r="P208" s="3"/>
      <c r="Q208" s="87"/>
      <c r="R208" s="3"/>
      <c r="S208" s="3"/>
      <c r="T208" s="3"/>
      <c r="U208" s="87"/>
      <c r="V208" s="3"/>
      <c r="W208" s="3"/>
      <c r="X208" s="88"/>
      <c r="Y208" s="87"/>
      <c r="Z208" s="3"/>
      <c r="AA208" s="3"/>
      <c r="AB208" s="3"/>
      <c r="AC208" s="87"/>
      <c r="AD208" s="3"/>
      <c r="AE208" s="3"/>
      <c r="AF208" s="88"/>
      <c r="AG208" s="87"/>
      <c r="AH208" s="3"/>
      <c r="AI208" s="3"/>
      <c r="AJ208" s="3"/>
      <c r="AK208" s="87"/>
      <c r="AL208" s="3"/>
      <c r="AM208" s="3"/>
      <c r="AN208" s="3"/>
      <c r="AO208" s="87"/>
      <c r="AP208" s="3"/>
      <c r="AQ208" s="3"/>
      <c r="AR208" s="88"/>
      <c r="AS208" s="87"/>
      <c r="AT208" s="3"/>
      <c r="AU208" s="3"/>
      <c r="AV208" s="3"/>
      <c r="AW208" s="87"/>
      <c r="AX208" s="3"/>
      <c r="AY208" s="3"/>
      <c r="AZ208" s="3"/>
      <c r="BA208" s="87"/>
      <c r="BB208" s="3"/>
      <c r="BC208" s="3"/>
      <c r="BD208" s="3"/>
      <c r="BE208" s="87"/>
      <c r="BF208" s="3"/>
      <c r="BG208" s="3"/>
      <c r="BH208" s="3"/>
      <c r="BI208" s="87"/>
    </row>
    <row r="209" spans="1:61" ht="14.25" customHeight="1" x14ac:dyDescent="0.25">
      <c r="A209" s="3"/>
      <c r="B209" s="3"/>
      <c r="C209" s="3"/>
      <c r="D209" s="3"/>
      <c r="E209" s="87"/>
      <c r="F209" s="3"/>
      <c r="G209" s="3"/>
      <c r="H209" s="3"/>
      <c r="I209" s="87"/>
      <c r="J209" s="3"/>
      <c r="K209" s="3"/>
      <c r="L209" s="88"/>
      <c r="M209" s="87"/>
      <c r="N209" s="3"/>
      <c r="O209" s="3"/>
      <c r="P209" s="3"/>
      <c r="Q209" s="87"/>
      <c r="R209" s="3"/>
      <c r="S209" s="3"/>
      <c r="T209" s="3"/>
      <c r="U209" s="87"/>
      <c r="V209" s="3"/>
      <c r="W209" s="3"/>
      <c r="X209" s="88"/>
      <c r="Y209" s="87"/>
      <c r="Z209" s="3"/>
      <c r="AA209" s="3"/>
      <c r="AB209" s="3"/>
      <c r="AC209" s="87"/>
      <c r="AD209" s="3"/>
      <c r="AE209" s="3"/>
      <c r="AF209" s="88"/>
      <c r="AG209" s="87"/>
      <c r="AH209" s="3"/>
      <c r="AI209" s="3"/>
      <c r="AJ209" s="3"/>
      <c r="AK209" s="87"/>
      <c r="AL209" s="3"/>
      <c r="AM209" s="3"/>
      <c r="AN209" s="3"/>
      <c r="AO209" s="87"/>
      <c r="AP209" s="3"/>
      <c r="AQ209" s="3"/>
      <c r="AR209" s="88"/>
      <c r="AS209" s="87"/>
      <c r="AT209" s="3"/>
      <c r="AU209" s="3"/>
      <c r="AV209" s="3"/>
      <c r="AW209" s="87"/>
      <c r="AX209" s="3"/>
      <c r="AY209" s="3"/>
      <c r="AZ209" s="3"/>
      <c r="BA209" s="87"/>
      <c r="BB209" s="3"/>
      <c r="BC209" s="3"/>
      <c r="BD209" s="3"/>
      <c r="BE209" s="87"/>
      <c r="BF209" s="3"/>
      <c r="BG209" s="3"/>
      <c r="BH209" s="3"/>
      <c r="BI209" s="87"/>
    </row>
    <row r="210" spans="1:61" ht="14.25" customHeight="1" x14ac:dyDescent="0.25">
      <c r="A210" s="3"/>
      <c r="B210" s="3"/>
      <c r="C210" s="3"/>
      <c r="D210" s="3"/>
      <c r="E210" s="87"/>
      <c r="F210" s="3"/>
      <c r="G210" s="3"/>
      <c r="H210" s="3"/>
      <c r="I210" s="87"/>
      <c r="J210" s="3"/>
      <c r="K210" s="3"/>
      <c r="L210" s="88"/>
      <c r="M210" s="87"/>
      <c r="N210" s="3"/>
      <c r="O210" s="3"/>
      <c r="P210" s="3"/>
      <c r="Q210" s="87"/>
      <c r="R210" s="3"/>
      <c r="S210" s="3"/>
      <c r="T210" s="3"/>
      <c r="U210" s="87"/>
      <c r="V210" s="3"/>
      <c r="W210" s="3"/>
      <c r="X210" s="88"/>
      <c r="Y210" s="87"/>
      <c r="Z210" s="3"/>
      <c r="AA210" s="3"/>
      <c r="AB210" s="3"/>
      <c r="AC210" s="87"/>
      <c r="AD210" s="3"/>
      <c r="AE210" s="3"/>
      <c r="AF210" s="88"/>
      <c r="AG210" s="87"/>
      <c r="AH210" s="3"/>
      <c r="AI210" s="3"/>
      <c r="AJ210" s="3"/>
      <c r="AK210" s="87"/>
      <c r="AL210" s="3"/>
      <c r="AM210" s="3"/>
      <c r="AN210" s="3"/>
      <c r="AO210" s="87"/>
      <c r="AP210" s="3"/>
      <c r="AQ210" s="3"/>
      <c r="AR210" s="88"/>
      <c r="AS210" s="87"/>
      <c r="AT210" s="3"/>
      <c r="AU210" s="3"/>
      <c r="AV210" s="3"/>
      <c r="AW210" s="87"/>
      <c r="AX210" s="3"/>
      <c r="AY210" s="3"/>
      <c r="AZ210" s="3"/>
      <c r="BA210" s="87"/>
      <c r="BB210" s="3"/>
      <c r="BC210" s="3"/>
      <c r="BD210" s="3"/>
      <c r="BE210" s="87"/>
      <c r="BF210" s="3"/>
      <c r="BG210" s="3"/>
      <c r="BH210" s="3"/>
      <c r="BI210" s="87"/>
    </row>
    <row r="211" spans="1:61" ht="14.25" customHeight="1" x14ac:dyDescent="0.25">
      <c r="A211" s="3"/>
      <c r="B211" s="3"/>
      <c r="C211" s="3"/>
      <c r="D211" s="3"/>
      <c r="E211" s="87"/>
      <c r="F211" s="3"/>
      <c r="G211" s="3"/>
      <c r="H211" s="3"/>
      <c r="I211" s="87"/>
      <c r="J211" s="3"/>
      <c r="K211" s="3"/>
      <c r="L211" s="88"/>
      <c r="M211" s="87"/>
      <c r="N211" s="3"/>
      <c r="O211" s="3"/>
      <c r="P211" s="3"/>
      <c r="Q211" s="87"/>
      <c r="R211" s="3"/>
      <c r="S211" s="3"/>
      <c r="T211" s="3"/>
      <c r="U211" s="87"/>
      <c r="V211" s="3"/>
      <c r="W211" s="3"/>
      <c r="X211" s="88"/>
      <c r="Y211" s="87"/>
      <c r="Z211" s="3"/>
      <c r="AA211" s="3"/>
      <c r="AB211" s="3"/>
      <c r="AC211" s="87"/>
      <c r="AD211" s="3"/>
      <c r="AE211" s="3"/>
      <c r="AF211" s="88"/>
      <c r="AG211" s="87"/>
      <c r="AH211" s="3"/>
      <c r="AI211" s="3"/>
      <c r="AJ211" s="3"/>
      <c r="AK211" s="87"/>
      <c r="AL211" s="3"/>
      <c r="AM211" s="3"/>
      <c r="AN211" s="3"/>
      <c r="AO211" s="87"/>
      <c r="AP211" s="3"/>
      <c r="AQ211" s="3"/>
      <c r="AR211" s="88"/>
      <c r="AS211" s="87"/>
      <c r="AT211" s="3"/>
      <c r="AU211" s="3"/>
      <c r="AV211" s="3"/>
      <c r="AW211" s="87"/>
      <c r="AX211" s="3"/>
      <c r="AY211" s="3"/>
      <c r="AZ211" s="3"/>
      <c r="BA211" s="87"/>
      <c r="BB211" s="3"/>
      <c r="BC211" s="3"/>
      <c r="BD211" s="3"/>
      <c r="BE211" s="87"/>
      <c r="BF211" s="3"/>
      <c r="BG211" s="3"/>
      <c r="BH211" s="3"/>
      <c r="BI211" s="87"/>
    </row>
    <row r="212" spans="1:61" ht="14.25" customHeight="1" x14ac:dyDescent="0.25">
      <c r="A212" s="3"/>
      <c r="B212" s="3"/>
      <c r="C212" s="3"/>
      <c r="D212" s="3"/>
      <c r="E212" s="87"/>
      <c r="F212" s="3"/>
      <c r="G212" s="3"/>
      <c r="H212" s="3"/>
      <c r="I212" s="87"/>
      <c r="J212" s="3"/>
      <c r="K212" s="3"/>
      <c r="L212" s="88"/>
      <c r="M212" s="87"/>
      <c r="N212" s="3"/>
      <c r="O212" s="3"/>
      <c r="P212" s="3"/>
      <c r="Q212" s="87"/>
      <c r="R212" s="3"/>
      <c r="S212" s="3"/>
      <c r="T212" s="3"/>
      <c r="U212" s="87"/>
      <c r="V212" s="3"/>
      <c r="W212" s="3"/>
      <c r="X212" s="88"/>
      <c r="Y212" s="87"/>
      <c r="Z212" s="3"/>
      <c r="AA212" s="3"/>
      <c r="AB212" s="3"/>
      <c r="AC212" s="87"/>
      <c r="AD212" s="3"/>
      <c r="AE212" s="3"/>
      <c r="AF212" s="88"/>
      <c r="AG212" s="87"/>
      <c r="AH212" s="3"/>
      <c r="AI212" s="3"/>
      <c r="AJ212" s="3"/>
      <c r="AK212" s="87"/>
      <c r="AL212" s="3"/>
      <c r="AM212" s="3"/>
      <c r="AN212" s="3"/>
      <c r="AO212" s="87"/>
      <c r="AP212" s="3"/>
      <c r="AQ212" s="3"/>
      <c r="AR212" s="88"/>
      <c r="AS212" s="87"/>
      <c r="AT212" s="3"/>
      <c r="AU212" s="3"/>
      <c r="AV212" s="3"/>
      <c r="AW212" s="87"/>
      <c r="AX212" s="3"/>
      <c r="AY212" s="3"/>
      <c r="AZ212" s="3"/>
      <c r="BA212" s="87"/>
      <c r="BB212" s="3"/>
      <c r="BC212" s="3"/>
      <c r="BD212" s="3"/>
      <c r="BE212" s="87"/>
      <c r="BF212" s="3"/>
      <c r="BG212" s="3"/>
      <c r="BH212" s="3"/>
      <c r="BI212" s="87"/>
    </row>
    <row r="213" spans="1:61" ht="14.25" customHeight="1" x14ac:dyDescent="0.25">
      <c r="A213" s="3"/>
      <c r="B213" s="3"/>
      <c r="C213" s="3"/>
      <c r="D213" s="3"/>
      <c r="E213" s="87"/>
      <c r="F213" s="3"/>
      <c r="G213" s="3"/>
      <c r="H213" s="3"/>
      <c r="I213" s="87"/>
      <c r="J213" s="3"/>
      <c r="K213" s="3"/>
      <c r="L213" s="88"/>
      <c r="M213" s="87"/>
      <c r="N213" s="3"/>
      <c r="O213" s="3"/>
      <c r="P213" s="3"/>
      <c r="Q213" s="87"/>
      <c r="R213" s="3"/>
      <c r="S213" s="3"/>
      <c r="T213" s="3"/>
      <c r="U213" s="87"/>
      <c r="V213" s="3"/>
      <c r="W213" s="3"/>
      <c r="X213" s="88"/>
      <c r="Y213" s="87"/>
      <c r="Z213" s="3"/>
      <c r="AA213" s="3"/>
      <c r="AB213" s="3"/>
      <c r="AC213" s="87"/>
      <c r="AD213" s="3"/>
      <c r="AE213" s="3"/>
      <c r="AF213" s="88"/>
      <c r="AG213" s="87"/>
      <c r="AH213" s="3"/>
      <c r="AI213" s="3"/>
      <c r="AJ213" s="3"/>
      <c r="AK213" s="87"/>
      <c r="AL213" s="3"/>
      <c r="AM213" s="3"/>
      <c r="AN213" s="3"/>
      <c r="AO213" s="87"/>
      <c r="AP213" s="3"/>
      <c r="AQ213" s="3"/>
      <c r="AR213" s="88"/>
      <c r="AS213" s="87"/>
      <c r="AT213" s="3"/>
      <c r="AU213" s="3"/>
      <c r="AV213" s="3"/>
      <c r="AW213" s="87"/>
      <c r="AX213" s="3"/>
      <c r="AY213" s="3"/>
      <c r="AZ213" s="3"/>
      <c r="BA213" s="87"/>
      <c r="BB213" s="3"/>
      <c r="BC213" s="3"/>
      <c r="BD213" s="3"/>
      <c r="BE213" s="87"/>
      <c r="BF213" s="3"/>
      <c r="BG213" s="3"/>
      <c r="BH213" s="3"/>
      <c r="BI213" s="87"/>
    </row>
    <row r="214" spans="1:61" ht="14.25" customHeight="1" x14ac:dyDescent="0.25">
      <c r="A214" s="3"/>
      <c r="B214" s="3"/>
      <c r="C214" s="3"/>
      <c r="D214" s="3"/>
      <c r="E214" s="87"/>
      <c r="F214" s="3"/>
      <c r="G214" s="3"/>
      <c r="H214" s="3"/>
      <c r="I214" s="87"/>
      <c r="J214" s="3"/>
      <c r="K214" s="3"/>
      <c r="L214" s="88"/>
      <c r="M214" s="87"/>
      <c r="N214" s="3"/>
      <c r="O214" s="3"/>
      <c r="P214" s="3"/>
      <c r="Q214" s="87"/>
      <c r="R214" s="3"/>
      <c r="S214" s="3"/>
      <c r="T214" s="3"/>
      <c r="U214" s="87"/>
      <c r="V214" s="3"/>
      <c r="W214" s="3"/>
      <c r="X214" s="88"/>
      <c r="Y214" s="87"/>
      <c r="Z214" s="3"/>
      <c r="AA214" s="3"/>
      <c r="AB214" s="3"/>
      <c r="AC214" s="87"/>
      <c r="AD214" s="3"/>
      <c r="AE214" s="3"/>
      <c r="AF214" s="88"/>
      <c r="AG214" s="87"/>
      <c r="AH214" s="3"/>
      <c r="AI214" s="3"/>
      <c r="AJ214" s="3"/>
      <c r="AK214" s="87"/>
      <c r="AL214" s="3"/>
      <c r="AM214" s="3"/>
      <c r="AN214" s="3"/>
      <c r="AO214" s="87"/>
      <c r="AP214" s="3"/>
      <c r="AQ214" s="3"/>
      <c r="AR214" s="88"/>
      <c r="AS214" s="87"/>
      <c r="AT214" s="3"/>
      <c r="AU214" s="3"/>
      <c r="AV214" s="3"/>
      <c r="AW214" s="87"/>
      <c r="AX214" s="3"/>
      <c r="AY214" s="3"/>
      <c r="AZ214" s="3"/>
      <c r="BA214" s="87"/>
      <c r="BB214" s="3"/>
      <c r="BC214" s="3"/>
      <c r="BD214" s="3"/>
      <c r="BE214" s="87"/>
      <c r="BF214" s="3"/>
      <c r="BG214" s="3"/>
      <c r="BH214" s="3"/>
      <c r="BI214" s="87"/>
    </row>
    <row r="215" spans="1:61" ht="14.25" customHeight="1" x14ac:dyDescent="0.25">
      <c r="A215" s="3"/>
      <c r="B215" s="3"/>
      <c r="C215" s="3"/>
      <c r="D215" s="3"/>
      <c r="E215" s="87"/>
      <c r="F215" s="3"/>
      <c r="G215" s="3"/>
      <c r="H215" s="3"/>
      <c r="I215" s="87"/>
      <c r="J215" s="3"/>
      <c r="K215" s="3"/>
      <c r="L215" s="88"/>
      <c r="M215" s="87"/>
      <c r="N215" s="3"/>
      <c r="O215" s="3"/>
      <c r="P215" s="3"/>
      <c r="Q215" s="87"/>
      <c r="R215" s="3"/>
      <c r="S215" s="3"/>
      <c r="T215" s="3"/>
      <c r="U215" s="87"/>
      <c r="V215" s="3"/>
      <c r="W215" s="3"/>
      <c r="X215" s="88"/>
      <c r="Y215" s="87"/>
      <c r="Z215" s="3"/>
      <c r="AA215" s="3"/>
      <c r="AB215" s="3"/>
      <c r="AC215" s="87"/>
      <c r="AD215" s="3"/>
      <c r="AE215" s="3"/>
      <c r="AF215" s="88"/>
      <c r="AG215" s="87"/>
      <c r="AH215" s="3"/>
      <c r="AI215" s="3"/>
      <c r="AJ215" s="3"/>
      <c r="AK215" s="87"/>
      <c r="AL215" s="3"/>
      <c r="AM215" s="3"/>
      <c r="AN215" s="3"/>
      <c r="AO215" s="87"/>
      <c r="AP215" s="3"/>
      <c r="AQ215" s="3"/>
      <c r="AR215" s="88"/>
      <c r="AS215" s="87"/>
      <c r="AT215" s="3"/>
      <c r="AU215" s="3"/>
      <c r="AV215" s="3"/>
      <c r="AW215" s="87"/>
      <c r="AX215" s="3"/>
      <c r="AY215" s="3"/>
      <c r="AZ215" s="3"/>
      <c r="BA215" s="87"/>
      <c r="BB215" s="3"/>
      <c r="BC215" s="3"/>
      <c r="BD215" s="3"/>
      <c r="BE215" s="87"/>
      <c r="BF215" s="3"/>
      <c r="BG215" s="3"/>
      <c r="BH215" s="3"/>
      <c r="BI215" s="87"/>
    </row>
    <row r="216" spans="1:61" ht="14.25" customHeight="1" x14ac:dyDescent="0.25">
      <c r="A216" s="3"/>
      <c r="B216" s="3"/>
      <c r="C216" s="3"/>
      <c r="D216" s="3"/>
      <c r="E216" s="87"/>
      <c r="F216" s="3"/>
      <c r="G216" s="3"/>
      <c r="H216" s="3"/>
      <c r="I216" s="87"/>
      <c r="J216" s="3"/>
      <c r="K216" s="3"/>
      <c r="L216" s="88"/>
      <c r="M216" s="87"/>
      <c r="N216" s="3"/>
      <c r="O216" s="3"/>
      <c r="P216" s="3"/>
      <c r="Q216" s="87"/>
      <c r="R216" s="3"/>
      <c r="S216" s="3"/>
      <c r="T216" s="3"/>
      <c r="U216" s="87"/>
      <c r="V216" s="3"/>
      <c r="W216" s="3"/>
      <c r="X216" s="88"/>
      <c r="Y216" s="87"/>
      <c r="Z216" s="3"/>
      <c r="AA216" s="3"/>
      <c r="AB216" s="3"/>
      <c r="AC216" s="87"/>
      <c r="AD216" s="3"/>
      <c r="AE216" s="3"/>
      <c r="AF216" s="88"/>
      <c r="AG216" s="87"/>
      <c r="AH216" s="3"/>
      <c r="AI216" s="3"/>
      <c r="AJ216" s="3"/>
      <c r="AK216" s="87"/>
      <c r="AL216" s="3"/>
      <c r="AM216" s="3"/>
      <c r="AN216" s="3"/>
      <c r="AO216" s="87"/>
      <c r="AP216" s="3"/>
      <c r="AQ216" s="3"/>
      <c r="AR216" s="88"/>
      <c r="AS216" s="87"/>
      <c r="AT216" s="3"/>
      <c r="AU216" s="3"/>
      <c r="AV216" s="3"/>
      <c r="AW216" s="87"/>
      <c r="AX216" s="3"/>
      <c r="AY216" s="3"/>
      <c r="AZ216" s="3"/>
      <c r="BA216" s="87"/>
      <c r="BB216" s="3"/>
      <c r="BC216" s="3"/>
      <c r="BD216" s="3"/>
      <c r="BE216" s="87"/>
      <c r="BF216" s="3"/>
      <c r="BG216" s="3"/>
      <c r="BH216" s="3"/>
      <c r="BI216" s="87"/>
    </row>
    <row r="217" spans="1:61" ht="14.25" customHeight="1" x14ac:dyDescent="0.25">
      <c r="A217" s="3"/>
      <c r="B217" s="3"/>
      <c r="C217" s="3"/>
      <c r="D217" s="3"/>
      <c r="E217" s="87"/>
      <c r="F217" s="3"/>
      <c r="G217" s="3"/>
      <c r="H217" s="3"/>
      <c r="I217" s="87"/>
      <c r="J217" s="3"/>
      <c r="K217" s="3"/>
      <c r="L217" s="88"/>
      <c r="M217" s="87"/>
      <c r="N217" s="3"/>
      <c r="O217" s="3"/>
      <c r="P217" s="3"/>
      <c r="Q217" s="87"/>
      <c r="R217" s="3"/>
      <c r="S217" s="3"/>
      <c r="T217" s="3"/>
      <c r="U217" s="87"/>
      <c r="V217" s="3"/>
      <c r="W217" s="3"/>
      <c r="X217" s="88"/>
      <c r="Y217" s="87"/>
      <c r="Z217" s="3"/>
      <c r="AA217" s="3"/>
      <c r="AB217" s="3"/>
      <c r="AC217" s="87"/>
      <c r="AD217" s="3"/>
      <c r="AE217" s="3"/>
      <c r="AF217" s="88"/>
      <c r="AG217" s="87"/>
      <c r="AH217" s="3"/>
      <c r="AI217" s="3"/>
      <c r="AJ217" s="3"/>
      <c r="AK217" s="87"/>
      <c r="AL217" s="3"/>
      <c r="AM217" s="3"/>
      <c r="AN217" s="3"/>
      <c r="AO217" s="87"/>
      <c r="AP217" s="3"/>
      <c r="AQ217" s="3"/>
      <c r="AR217" s="88"/>
      <c r="AS217" s="87"/>
      <c r="AT217" s="3"/>
      <c r="AU217" s="3"/>
      <c r="AV217" s="3"/>
      <c r="AW217" s="87"/>
      <c r="AX217" s="3"/>
      <c r="AY217" s="3"/>
      <c r="AZ217" s="3"/>
      <c r="BA217" s="87"/>
      <c r="BB217" s="3"/>
      <c r="BC217" s="3"/>
      <c r="BD217" s="3"/>
      <c r="BE217" s="87"/>
      <c r="BF217" s="3"/>
      <c r="BG217" s="3"/>
      <c r="BH217" s="3"/>
      <c r="BI217" s="87"/>
    </row>
    <row r="218" spans="1:61" ht="14.25" customHeight="1" x14ac:dyDescent="0.25">
      <c r="A218" s="3"/>
      <c r="B218" s="3"/>
      <c r="C218" s="3"/>
      <c r="D218" s="3"/>
      <c r="E218" s="87"/>
      <c r="F218" s="3"/>
      <c r="G218" s="3"/>
      <c r="H218" s="3"/>
      <c r="I218" s="87"/>
      <c r="J218" s="3"/>
      <c r="K218" s="3"/>
      <c r="L218" s="88"/>
      <c r="M218" s="87"/>
      <c r="N218" s="3"/>
      <c r="O218" s="3"/>
      <c r="P218" s="3"/>
      <c r="Q218" s="87"/>
      <c r="R218" s="3"/>
      <c r="S218" s="3"/>
      <c r="T218" s="3"/>
      <c r="U218" s="87"/>
      <c r="V218" s="3"/>
      <c r="W218" s="3"/>
      <c r="X218" s="88"/>
      <c r="Y218" s="87"/>
      <c r="Z218" s="3"/>
      <c r="AA218" s="3"/>
      <c r="AB218" s="3"/>
      <c r="AC218" s="87"/>
      <c r="AD218" s="3"/>
      <c r="AE218" s="3"/>
      <c r="AF218" s="88"/>
      <c r="AG218" s="87"/>
      <c r="AH218" s="3"/>
      <c r="AI218" s="3"/>
      <c r="AJ218" s="3"/>
      <c r="AK218" s="87"/>
      <c r="AL218" s="3"/>
      <c r="AM218" s="3"/>
      <c r="AN218" s="3"/>
      <c r="AO218" s="87"/>
      <c r="AP218" s="3"/>
      <c r="AQ218" s="3"/>
      <c r="AR218" s="88"/>
      <c r="AS218" s="87"/>
      <c r="AT218" s="3"/>
      <c r="AU218" s="3"/>
      <c r="AV218" s="3"/>
      <c r="AW218" s="87"/>
      <c r="AX218" s="3"/>
      <c r="AY218" s="3"/>
      <c r="AZ218" s="3"/>
      <c r="BA218" s="87"/>
      <c r="BB218" s="3"/>
      <c r="BC218" s="3"/>
      <c r="BD218" s="3"/>
      <c r="BE218" s="87"/>
      <c r="BF218" s="3"/>
      <c r="BG218" s="3"/>
      <c r="BH218" s="3"/>
      <c r="BI218" s="87"/>
    </row>
    <row r="219" spans="1:61" ht="14.25" customHeight="1" x14ac:dyDescent="0.25">
      <c r="A219" s="3"/>
      <c r="B219" s="3"/>
      <c r="C219" s="3"/>
      <c r="D219" s="3"/>
      <c r="E219" s="87"/>
      <c r="F219" s="3"/>
      <c r="G219" s="3"/>
      <c r="H219" s="3"/>
      <c r="I219" s="87"/>
      <c r="J219" s="3"/>
      <c r="K219" s="3"/>
      <c r="L219" s="88"/>
      <c r="M219" s="87"/>
      <c r="N219" s="3"/>
      <c r="O219" s="3"/>
      <c r="P219" s="3"/>
      <c r="Q219" s="87"/>
      <c r="R219" s="3"/>
      <c r="S219" s="3"/>
      <c r="T219" s="3"/>
      <c r="U219" s="87"/>
      <c r="V219" s="3"/>
      <c r="W219" s="3"/>
      <c r="X219" s="88"/>
      <c r="Y219" s="87"/>
      <c r="Z219" s="3"/>
      <c r="AA219" s="3"/>
      <c r="AB219" s="3"/>
      <c r="AC219" s="87"/>
      <c r="AD219" s="3"/>
      <c r="AE219" s="3"/>
      <c r="AF219" s="88"/>
      <c r="AG219" s="87"/>
      <c r="AH219" s="3"/>
      <c r="AI219" s="3"/>
      <c r="AJ219" s="3"/>
      <c r="AK219" s="87"/>
      <c r="AL219" s="3"/>
      <c r="AM219" s="3"/>
      <c r="AN219" s="3"/>
      <c r="AO219" s="87"/>
      <c r="AP219" s="3"/>
      <c r="AQ219" s="3"/>
      <c r="AR219" s="88"/>
      <c r="AS219" s="87"/>
      <c r="AT219" s="3"/>
      <c r="AU219" s="3"/>
      <c r="AV219" s="3"/>
      <c r="AW219" s="87"/>
      <c r="AX219" s="3"/>
      <c r="AY219" s="3"/>
      <c r="AZ219" s="3"/>
      <c r="BA219" s="87"/>
      <c r="BB219" s="3"/>
      <c r="BC219" s="3"/>
      <c r="BD219" s="3"/>
      <c r="BE219" s="87"/>
      <c r="BF219" s="3"/>
      <c r="BG219" s="3"/>
      <c r="BH219" s="3"/>
      <c r="BI219" s="87"/>
    </row>
    <row r="220" spans="1:61" ht="14.25" customHeight="1" x14ac:dyDescent="0.25">
      <c r="A220" s="3"/>
      <c r="B220" s="3"/>
      <c r="C220" s="3"/>
      <c r="D220" s="3"/>
      <c r="E220" s="87"/>
      <c r="F220" s="3"/>
      <c r="G220" s="3"/>
      <c r="H220" s="3"/>
      <c r="I220" s="87"/>
      <c r="J220" s="3"/>
      <c r="K220" s="3"/>
      <c r="L220" s="88"/>
      <c r="M220" s="87"/>
      <c r="N220" s="3"/>
      <c r="O220" s="3"/>
      <c r="P220" s="3"/>
      <c r="Q220" s="87"/>
      <c r="R220" s="3"/>
      <c r="S220" s="3"/>
      <c r="T220" s="3"/>
      <c r="U220" s="87"/>
      <c r="V220" s="3"/>
      <c r="W220" s="3"/>
      <c r="X220" s="88"/>
      <c r="Y220" s="87"/>
      <c r="Z220" s="3"/>
      <c r="AA220" s="3"/>
      <c r="AB220" s="3"/>
      <c r="AC220" s="87"/>
      <c r="AD220" s="3"/>
      <c r="AE220" s="3"/>
      <c r="AF220" s="88"/>
      <c r="AG220" s="87"/>
      <c r="AH220" s="3"/>
      <c r="AI220" s="3"/>
      <c r="AJ220" s="3"/>
      <c r="AK220" s="87"/>
      <c r="AL220" s="3"/>
      <c r="AM220" s="3"/>
      <c r="AN220" s="3"/>
      <c r="AO220" s="87"/>
      <c r="AP220" s="3"/>
      <c r="AQ220" s="3"/>
      <c r="AR220" s="88"/>
      <c r="AS220" s="87"/>
      <c r="AT220" s="3"/>
      <c r="AU220" s="3"/>
      <c r="AV220" s="3"/>
      <c r="AW220" s="87"/>
      <c r="AX220" s="3"/>
      <c r="AY220" s="3"/>
      <c r="AZ220" s="3"/>
      <c r="BA220" s="87"/>
      <c r="BB220" s="3"/>
      <c r="BC220" s="3"/>
      <c r="BD220" s="3"/>
      <c r="BE220" s="87"/>
      <c r="BF220" s="3"/>
      <c r="BG220" s="3"/>
      <c r="BH220" s="3"/>
      <c r="BI220" s="87"/>
    </row>
    <row r="221" spans="1:61" ht="14.25" customHeight="1" x14ac:dyDescent="0.25">
      <c r="A221" s="3"/>
      <c r="B221" s="3"/>
      <c r="C221" s="3"/>
      <c r="D221" s="3"/>
      <c r="E221" s="87"/>
      <c r="F221" s="3"/>
      <c r="G221" s="3"/>
      <c r="H221" s="3"/>
      <c r="I221" s="87"/>
      <c r="J221" s="3"/>
      <c r="K221" s="3"/>
      <c r="L221" s="88"/>
      <c r="M221" s="87"/>
      <c r="N221" s="3"/>
      <c r="O221" s="3"/>
      <c r="P221" s="3"/>
      <c r="Q221" s="87"/>
      <c r="R221" s="3"/>
      <c r="S221" s="3"/>
      <c r="T221" s="3"/>
      <c r="U221" s="87"/>
      <c r="V221" s="3"/>
      <c r="W221" s="3"/>
      <c r="X221" s="88"/>
      <c r="Y221" s="87"/>
      <c r="Z221" s="3"/>
      <c r="AA221" s="3"/>
      <c r="AB221" s="3"/>
      <c r="AC221" s="87"/>
      <c r="AD221" s="3"/>
      <c r="AE221" s="3"/>
      <c r="AF221" s="88"/>
      <c r="AG221" s="87"/>
      <c r="AH221" s="3"/>
      <c r="AI221" s="3"/>
      <c r="AJ221" s="3"/>
      <c r="AK221" s="87"/>
      <c r="AL221" s="3"/>
      <c r="AM221" s="3"/>
      <c r="AN221" s="3"/>
      <c r="AO221" s="87"/>
      <c r="AP221" s="3"/>
      <c r="AQ221" s="3"/>
      <c r="AR221" s="88"/>
      <c r="AS221" s="87"/>
      <c r="AT221" s="3"/>
      <c r="AU221" s="3"/>
      <c r="AV221" s="3"/>
      <c r="AW221" s="87"/>
      <c r="AX221" s="3"/>
      <c r="AY221" s="3"/>
      <c r="AZ221" s="3"/>
      <c r="BA221" s="87"/>
      <c r="BB221" s="3"/>
      <c r="BC221" s="3"/>
      <c r="BD221" s="3"/>
      <c r="BE221" s="87"/>
      <c r="BF221" s="3"/>
      <c r="BG221" s="3"/>
      <c r="BH221" s="3"/>
      <c r="BI221" s="87"/>
    </row>
    <row r="222" spans="1:61" ht="14.25" customHeight="1" x14ac:dyDescent="0.25">
      <c r="A222" s="3"/>
      <c r="B222" s="3"/>
      <c r="C222" s="3"/>
      <c r="D222" s="3"/>
      <c r="E222" s="87"/>
      <c r="F222" s="3"/>
      <c r="G222" s="3"/>
      <c r="H222" s="3"/>
      <c r="I222" s="87"/>
      <c r="J222" s="3"/>
      <c r="K222" s="3"/>
      <c r="L222" s="88"/>
      <c r="M222" s="87"/>
      <c r="N222" s="3"/>
      <c r="O222" s="3"/>
      <c r="P222" s="3"/>
      <c r="Q222" s="87"/>
      <c r="R222" s="3"/>
      <c r="S222" s="3"/>
      <c r="T222" s="3"/>
      <c r="U222" s="87"/>
      <c r="V222" s="3"/>
      <c r="W222" s="3"/>
      <c r="X222" s="88"/>
      <c r="Y222" s="87"/>
      <c r="Z222" s="3"/>
      <c r="AA222" s="3"/>
      <c r="AB222" s="3"/>
      <c r="AC222" s="87"/>
      <c r="AD222" s="3"/>
      <c r="AE222" s="3"/>
      <c r="AF222" s="88"/>
      <c r="AG222" s="87"/>
      <c r="AH222" s="3"/>
      <c r="AI222" s="3"/>
      <c r="AJ222" s="3"/>
      <c r="AK222" s="87"/>
      <c r="AL222" s="3"/>
      <c r="AM222" s="3"/>
      <c r="AN222" s="3"/>
      <c r="AO222" s="87"/>
      <c r="AP222" s="3"/>
      <c r="AQ222" s="3"/>
      <c r="AR222" s="88"/>
      <c r="AS222" s="87"/>
      <c r="AT222" s="3"/>
      <c r="AU222" s="3"/>
      <c r="AV222" s="3"/>
      <c r="AW222" s="87"/>
      <c r="AX222" s="3"/>
      <c r="AY222" s="3"/>
      <c r="AZ222" s="3"/>
      <c r="BA222" s="87"/>
      <c r="BB222" s="3"/>
      <c r="BC222" s="3"/>
      <c r="BD222" s="3"/>
      <c r="BE222" s="87"/>
      <c r="BF222" s="3"/>
      <c r="BG222" s="3"/>
      <c r="BH222" s="3"/>
      <c r="BI222" s="87"/>
    </row>
    <row r="223" spans="1:61" ht="14.25" customHeight="1" x14ac:dyDescent="0.25">
      <c r="A223" s="3"/>
      <c r="B223" s="3"/>
      <c r="C223" s="3"/>
      <c r="D223" s="3"/>
      <c r="E223" s="87"/>
      <c r="F223" s="3"/>
      <c r="G223" s="3"/>
      <c r="H223" s="3"/>
      <c r="I223" s="87"/>
      <c r="J223" s="3"/>
      <c r="K223" s="3"/>
      <c r="L223" s="88"/>
      <c r="M223" s="87"/>
      <c r="N223" s="3"/>
      <c r="O223" s="3"/>
      <c r="P223" s="3"/>
      <c r="Q223" s="87"/>
      <c r="R223" s="3"/>
      <c r="S223" s="3"/>
      <c r="T223" s="3"/>
      <c r="U223" s="87"/>
      <c r="V223" s="3"/>
      <c r="W223" s="3"/>
      <c r="X223" s="88"/>
      <c r="Y223" s="87"/>
      <c r="Z223" s="3"/>
      <c r="AA223" s="3"/>
      <c r="AB223" s="3"/>
      <c r="AC223" s="87"/>
      <c r="AD223" s="3"/>
      <c r="AE223" s="3"/>
      <c r="AF223" s="88"/>
      <c r="AG223" s="87"/>
      <c r="AH223" s="3"/>
      <c r="AI223" s="3"/>
      <c r="AJ223" s="3"/>
      <c r="AK223" s="87"/>
      <c r="AL223" s="3"/>
      <c r="AM223" s="3"/>
      <c r="AN223" s="3"/>
      <c r="AO223" s="87"/>
      <c r="AP223" s="3"/>
      <c r="AQ223" s="3"/>
      <c r="AR223" s="88"/>
      <c r="AS223" s="87"/>
      <c r="AT223" s="3"/>
      <c r="AU223" s="3"/>
      <c r="AV223" s="3"/>
      <c r="AW223" s="87"/>
      <c r="AX223" s="3"/>
      <c r="AY223" s="3"/>
      <c r="AZ223" s="3"/>
      <c r="BA223" s="87"/>
      <c r="BB223" s="3"/>
      <c r="BC223" s="3"/>
      <c r="BD223" s="3"/>
      <c r="BE223" s="87"/>
      <c r="BF223" s="3"/>
      <c r="BG223" s="3"/>
      <c r="BH223" s="3"/>
      <c r="BI223" s="87"/>
    </row>
    <row r="224" spans="1:61" ht="14.25" customHeight="1" x14ac:dyDescent="0.25">
      <c r="A224" s="3"/>
      <c r="B224" s="3"/>
      <c r="C224" s="3"/>
      <c r="D224" s="3"/>
      <c r="E224" s="87"/>
      <c r="F224" s="3"/>
      <c r="G224" s="3"/>
      <c r="H224" s="3"/>
      <c r="I224" s="87"/>
      <c r="J224" s="3"/>
      <c r="K224" s="3"/>
      <c r="L224" s="88"/>
      <c r="M224" s="87"/>
      <c r="N224" s="3"/>
      <c r="O224" s="3"/>
      <c r="P224" s="3"/>
      <c r="Q224" s="87"/>
      <c r="R224" s="3"/>
      <c r="S224" s="3"/>
      <c r="T224" s="3"/>
      <c r="U224" s="87"/>
      <c r="V224" s="3"/>
      <c r="W224" s="3"/>
      <c r="X224" s="88"/>
      <c r="Y224" s="87"/>
      <c r="Z224" s="3"/>
      <c r="AA224" s="3"/>
      <c r="AB224" s="3"/>
      <c r="AC224" s="87"/>
      <c r="AD224" s="3"/>
      <c r="AE224" s="3"/>
      <c r="AF224" s="88"/>
      <c r="AG224" s="87"/>
      <c r="AH224" s="3"/>
      <c r="AI224" s="3"/>
      <c r="AJ224" s="3"/>
      <c r="AK224" s="87"/>
      <c r="AL224" s="3"/>
      <c r="AM224" s="3"/>
      <c r="AN224" s="3"/>
      <c r="AO224" s="87"/>
      <c r="AP224" s="3"/>
      <c r="AQ224" s="3"/>
      <c r="AR224" s="88"/>
      <c r="AS224" s="87"/>
      <c r="AT224" s="3"/>
      <c r="AU224" s="3"/>
      <c r="AV224" s="3"/>
      <c r="AW224" s="87"/>
      <c r="AX224" s="3"/>
      <c r="AY224" s="3"/>
      <c r="AZ224" s="3"/>
      <c r="BA224" s="87"/>
      <c r="BB224" s="3"/>
      <c r="BC224" s="3"/>
      <c r="BD224" s="3"/>
      <c r="BE224" s="87"/>
      <c r="BF224" s="3"/>
      <c r="BG224" s="3"/>
      <c r="BH224" s="3"/>
      <c r="BI224" s="87"/>
    </row>
    <row r="225" spans="1:61" ht="14.25" customHeight="1" x14ac:dyDescent="0.25">
      <c r="A225" s="3"/>
      <c r="B225" s="3"/>
      <c r="C225" s="3"/>
      <c r="D225" s="3"/>
      <c r="E225" s="87"/>
      <c r="F225" s="3"/>
      <c r="G225" s="3"/>
      <c r="H225" s="3"/>
      <c r="I225" s="87"/>
      <c r="J225" s="3"/>
      <c r="K225" s="3"/>
      <c r="L225" s="88"/>
      <c r="M225" s="87"/>
      <c r="N225" s="3"/>
      <c r="O225" s="3"/>
      <c r="P225" s="3"/>
      <c r="Q225" s="87"/>
      <c r="R225" s="3"/>
      <c r="S225" s="3"/>
      <c r="T225" s="3"/>
      <c r="U225" s="87"/>
      <c r="V225" s="3"/>
      <c r="W225" s="3"/>
      <c r="X225" s="88"/>
      <c r="Y225" s="87"/>
      <c r="Z225" s="3"/>
      <c r="AA225" s="3"/>
      <c r="AB225" s="3"/>
      <c r="AC225" s="87"/>
      <c r="AD225" s="3"/>
      <c r="AE225" s="3"/>
      <c r="AF225" s="88"/>
      <c r="AG225" s="87"/>
      <c r="AH225" s="3"/>
      <c r="AI225" s="3"/>
      <c r="AJ225" s="3"/>
      <c r="AK225" s="87"/>
      <c r="AL225" s="3"/>
      <c r="AM225" s="3"/>
      <c r="AN225" s="3"/>
      <c r="AO225" s="87"/>
      <c r="AP225" s="3"/>
      <c r="AQ225" s="3"/>
      <c r="AR225" s="88"/>
      <c r="AS225" s="87"/>
      <c r="AT225" s="3"/>
      <c r="AU225" s="3"/>
      <c r="AV225" s="3"/>
      <c r="AW225" s="87"/>
      <c r="AX225" s="3"/>
      <c r="AY225" s="3"/>
      <c r="AZ225" s="3"/>
      <c r="BA225" s="87"/>
      <c r="BB225" s="3"/>
      <c r="BC225" s="3"/>
      <c r="BD225" s="3"/>
      <c r="BE225" s="87"/>
      <c r="BF225" s="3"/>
      <c r="BG225" s="3"/>
      <c r="BH225" s="3"/>
      <c r="BI225" s="87"/>
    </row>
    <row r="226" spans="1:61" ht="14.25" customHeight="1" x14ac:dyDescent="0.25">
      <c r="A226" s="3"/>
      <c r="B226" s="3"/>
      <c r="C226" s="3"/>
      <c r="D226" s="3"/>
      <c r="E226" s="87"/>
      <c r="F226" s="3"/>
      <c r="G226" s="3"/>
      <c r="H226" s="3"/>
      <c r="I226" s="87"/>
      <c r="J226" s="3"/>
      <c r="K226" s="3"/>
      <c r="L226" s="88"/>
      <c r="M226" s="87"/>
      <c r="N226" s="3"/>
      <c r="O226" s="3"/>
      <c r="P226" s="3"/>
      <c r="Q226" s="87"/>
      <c r="R226" s="3"/>
      <c r="S226" s="3"/>
      <c r="T226" s="3"/>
      <c r="U226" s="87"/>
      <c r="V226" s="3"/>
      <c r="W226" s="3"/>
      <c r="X226" s="88"/>
      <c r="Y226" s="87"/>
      <c r="Z226" s="3"/>
      <c r="AA226" s="3"/>
      <c r="AB226" s="3"/>
      <c r="AC226" s="87"/>
      <c r="AD226" s="3"/>
      <c r="AE226" s="3"/>
      <c r="AF226" s="88"/>
      <c r="AG226" s="87"/>
      <c r="AH226" s="3"/>
      <c r="AI226" s="3"/>
      <c r="AJ226" s="3"/>
      <c r="AK226" s="87"/>
      <c r="AL226" s="3"/>
      <c r="AM226" s="3"/>
      <c r="AN226" s="3"/>
      <c r="AO226" s="87"/>
      <c r="AP226" s="3"/>
      <c r="AQ226" s="3"/>
      <c r="AR226" s="88"/>
      <c r="AS226" s="87"/>
      <c r="AT226" s="3"/>
      <c r="AU226" s="3"/>
      <c r="AV226" s="3"/>
      <c r="AW226" s="87"/>
      <c r="AX226" s="3"/>
      <c r="AY226" s="3"/>
      <c r="AZ226" s="3"/>
      <c r="BA226" s="87"/>
      <c r="BB226" s="3"/>
      <c r="BC226" s="3"/>
      <c r="BD226" s="3"/>
      <c r="BE226" s="87"/>
      <c r="BF226" s="3"/>
      <c r="BG226" s="3"/>
      <c r="BH226" s="3"/>
      <c r="BI226" s="87"/>
    </row>
    <row r="227" spans="1:61" ht="14.25" customHeight="1" x14ac:dyDescent="0.25">
      <c r="A227" s="3"/>
      <c r="B227" s="3"/>
      <c r="C227" s="3"/>
      <c r="D227" s="3"/>
      <c r="E227" s="87"/>
      <c r="F227" s="3"/>
      <c r="G227" s="3"/>
      <c r="H227" s="3"/>
      <c r="I227" s="87"/>
      <c r="J227" s="3"/>
      <c r="K227" s="3"/>
      <c r="L227" s="88"/>
      <c r="M227" s="87"/>
      <c r="N227" s="3"/>
      <c r="O227" s="3"/>
      <c r="P227" s="3"/>
      <c r="Q227" s="87"/>
      <c r="R227" s="3"/>
      <c r="S227" s="3"/>
      <c r="T227" s="3"/>
      <c r="U227" s="87"/>
      <c r="V227" s="3"/>
      <c r="W227" s="3"/>
      <c r="X227" s="88"/>
      <c r="Y227" s="87"/>
      <c r="Z227" s="3"/>
      <c r="AA227" s="3"/>
      <c r="AB227" s="3"/>
      <c r="AC227" s="87"/>
      <c r="AD227" s="3"/>
      <c r="AE227" s="3"/>
      <c r="AF227" s="88"/>
      <c r="AG227" s="87"/>
      <c r="AH227" s="3"/>
      <c r="AI227" s="3"/>
      <c r="AJ227" s="3"/>
      <c r="AK227" s="87"/>
      <c r="AL227" s="3"/>
      <c r="AM227" s="3"/>
      <c r="AN227" s="3"/>
      <c r="AO227" s="87"/>
      <c r="AP227" s="3"/>
      <c r="AQ227" s="3"/>
      <c r="AR227" s="88"/>
      <c r="AS227" s="87"/>
      <c r="AT227" s="3"/>
      <c r="AU227" s="3"/>
      <c r="AV227" s="3"/>
      <c r="AW227" s="87"/>
      <c r="AX227" s="3"/>
      <c r="AY227" s="3"/>
      <c r="AZ227" s="3"/>
      <c r="BA227" s="87"/>
      <c r="BB227" s="3"/>
      <c r="BC227" s="3"/>
      <c r="BD227" s="3"/>
      <c r="BE227" s="87"/>
      <c r="BF227" s="3"/>
      <c r="BG227" s="3"/>
      <c r="BH227" s="3"/>
      <c r="BI227" s="87"/>
    </row>
    <row r="228" spans="1:61" ht="14.25" customHeight="1" x14ac:dyDescent="0.25">
      <c r="A228" s="3"/>
      <c r="B228" s="3"/>
      <c r="C228" s="3"/>
      <c r="D228" s="3"/>
      <c r="E228" s="87"/>
      <c r="F228" s="3"/>
      <c r="G228" s="3"/>
      <c r="H228" s="3"/>
      <c r="I228" s="87"/>
      <c r="J228" s="3"/>
      <c r="K228" s="3"/>
      <c r="L228" s="88"/>
      <c r="M228" s="87"/>
      <c r="N228" s="3"/>
      <c r="O228" s="3"/>
      <c r="P228" s="3"/>
      <c r="Q228" s="87"/>
      <c r="R228" s="3"/>
      <c r="S228" s="3"/>
      <c r="T228" s="3"/>
      <c r="U228" s="87"/>
      <c r="V228" s="3"/>
      <c r="W228" s="3"/>
      <c r="X228" s="88"/>
      <c r="Y228" s="87"/>
      <c r="Z228" s="3"/>
      <c r="AA228" s="3"/>
      <c r="AB228" s="3"/>
      <c r="AC228" s="87"/>
      <c r="AD228" s="3"/>
      <c r="AE228" s="3"/>
      <c r="AF228" s="88"/>
      <c r="AG228" s="87"/>
      <c r="AH228" s="3"/>
      <c r="AI228" s="3"/>
      <c r="AJ228" s="3"/>
      <c r="AK228" s="87"/>
      <c r="AL228" s="3"/>
      <c r="AM228" s="3"/>
      <c r="AN228" s="3"/>
      <c r="AO228" s="87"/>
      <c r="AP228" s="3"/>
      <c r="AQ228" s="3"/>
      <c r="AR228" s="88"/>
      <c r="AS228" s="87"/>
      <c r="AT228" s="3"/>
      <c r="AU228" s="3"/>
      <c r="AV228" s="3"/>
      <c r="AW228" s="87"/>
      <c r="AX228" s="3"/>
      <c r="AY228" s="3"/>
      <c r="AZ228" s="3"/>
      <c r="BA228" s="87"/>
      <c r="BB228" s="3"/>
      <c r="BC228" s="3"/>
      <c r="BD228" s="3"/>
      <c r="BE228" s="87"/>
      <c r="BF228" s="3"/>
      <c r="BG228" s="3"/>
      <c r="BH228" s="3"/>
      <c r="BI228" s="87"/>
    </row>
    <row r="229" spans="1:61" ht="14.25" customHeight="1" x14ac:dyDescent="0.25">
      <c r="A229" s="3"/>
      <c r="B229" s="3"/>
      <c r="C229" s="3"/>
      <c r="D229" s="3"/>
      <c r="E229" s="87"/>
      <c r="F229" s="3"/>
      <c r="G229" s="3"/>
      <c r="H229" s="3"/>
      <c r="I229" s="87"/>
      <c r="J229" s="3"/>
      <c r="K229" s="3"/>
      <c r="L229" s="88"/>
      <c r="M229" s="87"/>
      <c r="N229" s="3"/>
      <c r="O229" s="3"/>
      <c r="P229" s="3"/>
      <c r="Q229" s="87"/>
      <c r="R229" s="3"/>
      <c r="S229" s="3"/>
      <c r="T229" s="3"/>
      <c r="U229" s="87"/>
      <c r="V229" s="3"/>
      <c r="W229" s="3"/>
      <c r="X229" s="88"/>
      <c r="Y229" s="87"/>
      <c r="Z229" s="3"/>
      <c r="AA229" s="3"/>
      <c r="AB229" s="3"/>
      <c r="AC229" s="87"/>
      <c r="AD229" s="3"/>
      <c r="AE229" s="3"/>
      <c r="AF229" s="88"/>
      <c r="AG229" s="87"/>
      <c r="AH229" s="3"/>
      <c r="AI229" s="3"/>
      <c r="AJ229" s="3"/>
      <c r="AK229" s="87"/>
      <c r="AL229" s="3"/>
      <c r="AM229" s="3"/>
      <c r="AN229" s="3"/>
      <c r="AO229" s="87"/>
      <c r="AP229" s="3"/>
      <c r="AQ229" s="3"/>
      <c r="AR229" s="88"/>
      <c r="AS229" s="87"/>
      <c r="AT229" s="3"/>
      <c r="AU229" s="3"/>
      <c r="AV229" s="3"/>
      <c r="AW229" s="87"/>
      <c r="AX229" s="3"/>
      <c r="AY229" s="3"/>
      <c r="AZ229" s="3"/>
      <c r="BA229" s="87"/>
      <c r="BB229" s="3"/>
      <c r="BC229" s="3"/>
      <c r="BD229" s="3"/>
      <c r="BE229" s="87"/>
      <c r="BF229" s="3"/>
      <c r="BG229" s="3"/>
      <c r="BH229" s="3"/>
      <c r="BI229" s="87"/>
    </row>
    <row r="230" spans="1:61" ht="14.25" customHeight="1" x14ac:dyDescent="0.25">
      <c r="A230" s="3"/>
      <c r="B230" s="3"/>
      <c r="C230" s="3"/>
      <c r="D230" s="3"/>
      <c r="E230" s="87"/>
      <c r="F230" s="3"/>
      <c r="G230" s="3"/>
      <c r="H230" s="3"/>
      <c r="I230" s="87"/>
      <c r="J230" s="3"/>
      <c r="K230" s="3"/>
      <c r="L230" s="88"/>
      <c r="M230" s="87"/>
      <c r="N230" s="3"/>
      <c r="O230" s="3"/>
      <c r="P230" s="3"/>
      <c r="Q230" s="87"/>
      <c r="R230" s="3"/>
      <c r="S230" s="3"/>
      <c r="T230" s="3"/>
      <c r="U230" s="87"/>
      <c r="V230" s="3"/>
      <c r="W230" s="3"/>
      <c r="X230" s="88"/>
      <c r="Y230" s="87"/>
      <c r="Z230" s="3"/>
      <c r="AA230" s="3"/>
      <c r="AB230" s="3"/>
      <c r="AC230" s="87"/>
      <c r="AD230" s="3"/>
      <c r="AE230" s="3"/>
      <c r="AF230" s="88"/>
      <c r="AG230" s="87"/>
      <c r="AH230" s="3"/>
      <c r="AI230" s="3"/>
      <c r="AJ230" s="3"/>
      <c r="AK230" s="87"/>
      <c r="AL230" s="3"/>
      <c r="AM230" s="3"/>
      <c r="AN230" s="3"/>
      <c r="AO230" s="87"/>
      <c r="AP230" s="3"/>
      <c r="AQ230" s="3"/>
      <c r="AR230" s="88"/>
      <c r="AS230" s="87"/>
      <c r="AT230" s="3"/>
      <c r="AU230" s="3"/>
      <c r="AV230" s="3"/>
      <c r="AW230" s="87"/>
      <c r="AX230" s="3"/>
      <c r="AY230" s="3"/>
      <c r="AZ230" s="3"/>
      <c r="BA230" s="87"/>
      <c r="BB230" s="3"/>
      <c r="BC230" s="3"/>
      <c r="BD230" s="3"/>
      <c r="BE230" s="87"/>
      <c r="BF230" s="3"/>
      <c r="BG230" s="3"/>
      <c r="BH230" s="3"/>
      <c r="BI230" s="87"/>
    </row>
    <row r="231" spans="1:61" ht="14.25" customHeight="1" x14ac:dyDescent="0.25">
      <c r="A231" s="3"/>
      <c r="B231" s="3"/>
      <c r="C231" s="3"/>
      <c r="D231" s="3"/>
      <c r="E231" s="87"/>
      <c r="F231" s="3"/>
      <c r="G231" s="3"/>
      <c r="H231" s="3"/>
      <c r="I231" s="87"/>
      <c r="J231" s="3"/>
      <c r="K231" s="3"/>
      <c r="L231" s="88"/>
      <c r="M231" s="87"/>
      <c r="N231" s="3"/>
      <c r="O231" s="3"/>
      <c r="P231" s="3"/>
      <c r="Q231" s="87"/>
      <c r="R231" s="3"/>
      <c r="S231" s="3"/>
      <c r="T231" s="3"/>
      <c r="U231" s="87"/>
      <c r="V231" s="3"/>
      <c r="W231" s="3"/>
      <c r="X231" s="88"/>
      <c r="Y231" s="87"/>
      <c r="Z231" s="3"/>
      <c r="AA231" s="3"/>
      <c r="AB231" s="3"/>
      <c r="AC231" s="87"/>
      <c r="AD231" s="3"/>
      <c r="AE231" s="3"/>
      <c r="AF231" s="88"/>
      <c r="AG231" s="87"/>
      <c r="AH231" s="3"/>
      <c r="AI231" s="3"/>
      <c r="AJ231" s="3"/>
      <c r="AK231" s="87"/>
      <c r="AL231" s="3"/>
      <c r="AM231" s="3"/>
      <c r="AN231" s="3"/>
      <c r="AO231" s="87"/>
      <c r="AP231" s="3"/>
      <c r="AQ231" s="3"/>
      <c r="AR231" s="88"/>
      <c r="AS231" s="87"/>
      <c r="AT231" s="3"/>
      <c r="AU231" s="3"/>
      <c r="AV231" s="3"/>
      <c r="AW231" s="87"/>
      <c r="AX231" s="3"/>
      <c r="AY231" s="3"/>
      <c r="AZ231" s="3"/>
      <c r="BA231" s="87"/>
      <c r="BB231" s="3"/>
      <c r="BC231" s="3"/>
      <c r="BD231" s="3"/>
      <c r="BE231" s="87"/>
      <c r="BF231" s="3"/>
      <c r="BG231" s="3"/>
      <c r="BH231" s="3"/>
      <c r="BI231" s="87"/>
    </row>
    <row r="232" spans="1:61" ht="14.25" customHeight="1" x14ac:dyDescent="0.25">
      <c r="A232" s="3"/>
      <c r="B232" s="3"/>
      <c r="C232" s="3"/>
      <c r="D232" s="3"/>
      <c r="E232" s="87"/>
      <c r="F232" s="3"/>
      <c r="G232" s="3"/>
      <c r="H232" s="3"/>
      <c r="I232" s="87"/>
      <c r="J232" s="3"/>
      <c r="K232" s="3"/>
      <c r="L232" s="88"/>
      <c r="M232" s="87"/>
      <c r="N232" s="3"/>
      <c r="O232" s="3"/>
      <c r="P232" s="3"/>
      <c r="Q232" s="87"/>
      <c r="R232" s="3"/>
      <c r="S232" s="3"/>
      <c r="T232" s="3"/>
      <c r="U232" s="87"/>
      <c r="V232" s="3"/>
      <c r="W232" s="3"/>
      <c r="X232" s="88"/>
      <c r="Y232" s="87"/>
      <c r="Z232" s="3"/>
      <c r="AA232" s="3"/>
      <c r="AB232" s="3"/>
      <c r="AC232" s="87"/>
      <c r="AD232" s="3"/>
      <c r="AE232" s="3"/>
      <c r="AF232" s="88"/>
      <c r="AG232" s="87"/>
      <c r="AH232" s="3"/>
      <c r="AI232" s="3"/>
      <c r="AJ232" s="3"/>
      <c r="AK232" s="87"/>
      <c r="AL232" s="3"/>
      <c r="AM232" s="3"/>
      <c r="AN232" s="3"/>
      <c r="AO232" s="87"/>
      <c r="AP232" s="3"/>
      <c r="AQ232" s="3"/>
      <c r="AR232" s="88"/>
      <c r="AS232" s="87"/>
      <c r="AT232" s="3"/>
      <c r="AU232" s="3"/>
      <c r="AV232" s="3"/>
      <c r="AW232" s="87"/>
      <c r="AX232" s="3"/>
      <c r="AY232" s="3"/>
      <c r="AZ232" s="3"/>
      <c r="BA232" s="87"/>
      <c r="BB232" s="3"/>
      <c r="BC232" s="3"/>
      <c r="BD232" s="3"/>
      <c r="BE232" s="87"/>
      <c r="BF232" s="3"/>
      <c r="BG232" s="3"/>
      <c r="BH232" s="3"/>
      <c r="BI232" s="87"/>
    </row>
    <row r="233" spans="1:61" ht="14.25" customHeight="1" x14ac:dyDescent="0.25">
      <c r="A233" s="3"/>
      <c r="B233" s="3"/>
      <c r="C233" s="3"/>
      <c r="D233" s="3"/>
      <c r="E233" s="87"/>
      <c r="F233" s="3"/>
      <c r="G233" s="3"/>
      <c r="H233" s="3"/>
      <c r="I233" s="87"/>
      <c r="J233" s="3"/>
      <c r="K233" s="3"/>
      <c r="L233" s="88"/>
      <c r="M233" s="87"/>
      <c r="N233" s="3"/>
      <c r="O233" s="3"/>
      <c r="P233" s="3"/>
      <c r="Q233" s="87"/>
      <c r="R233" s="3"/>
      <c r="S233" s="3"/>
      <c r="T233" s="3"/>
      <c r="U233" s="87"/>
      <c r="V233" s="3"/>
      <c r="W233" s="3"/>
      <c r="X233" s="88"/>
      <c r="Y233" s="87"/>
      <c r="Z233" s="3"/>
      <c r="AA233" s="3"/>
      <c r="AB233" s="3"/>
      <c r="AC233" s="87"/>
      <c r="AD233" s="3"/>
      <c r="AE233" s="3"/>
      <c r="AF233" s="88"/>
      <c r="AG233" s="87"/>
      <c r="AH233" s="3"/>
      <c r="AI233" s="3"/>
      <c r="AJ233" s="3"/>
      <c r="AK233" s="87"/>
      <c r="AL233" s="3"/>
      <c r="AM233" s="3"/>
      <c r="AN233" s="3"/>
      <c r="AO233" s="87"/>
      <c r="AP233" s="3"/>
      <c r="AQ233" s="3"/>
      <c r="AR233" s="88"/>
      <c r="AS233" s="87"/>
      <c r="AT233" s="3"/>
      <c r="AU233" s="3"/>
      <c r="AV233" s="3"/>
      <c r="AW233" s="87"/>
      <c r="AX233" s="3"/>
      <c r="AY233" s="3"/>
      <c r="AZ233" s="3"/>
      <c r="BA233" s="87"/>
      <c r="BB233" s="3"/>
      <c r="BC233" s="3"/>
      <c r="BD233" s="3"/>
      <c r="BE233" s="87"/>
      <c r="BF233" s="3"/>
      <c r="BG233" s="3"/>
      <c r="BH233" s="3"/>
      <c r="BI233" s="87"/>
    </row>
    <row r="234" spans="1:61" ht="14.25" customHeight="1" x14ac:dyDescent="0.25">
      <c r="A234" s="3"/>
      <c r="B234" s="3"/>
      <c r="C234" s="3"/>
      <c r="D234" s="3"/>
      <c r="E234" s="87"/>
      <c r="F234" s="3"/>
      <c r="G234" s="3"/>
      <c r="H234" s="3"/>
      <c r="I234" s="87"/>
      <c r="J234" s="3"/>
      <c r="K234" s="3"/>
      <c r="L234" s="88"/>
      <c r="M234" s="87"/>
      <c r="N234" s="3"/>
      <c r="O234" s="3"/>
      <c r="P234" s="3"/>
      <c r="Q234" s="87"/>
      <c r="R234" s="3"/>
      <c r="S234" s="3"/>
      <c r="T234" s="3"/>
      <c r="U234" s="87"/>
      <c r="V234" s="3"/>
      <c r="W234" s="3"/>
      <c r="X234" s="88"/>
      <c r="Y234" s="87"/>
      <c r="Z234" s="3"/>
      <c r="AA234" s="3"/>
      <c r="AB234" s="3"/>
      <c r="AC234" s="87"/>
      <c r="AD234" s="3"/>
      <c r="AE234" s="3"/>
      <c r="AF234" s="88"/>
      <c r="AG234" s="87"/>
      <c r="AH234" s="3"/>
      <c r="AI234" s="3"/>
      <c r="AJ234" s="3"/>
      <c r="AK234" s="87"/>
      <c r="AL234" s="3"/>
      <c r="AM234" s="3"/>
      <c r="AN234" s="3"/>
      <c r="AO234" s="87"/>
      <c r="AP234" s="3"/>
      <c r="AQ234" s="3"/>
      <c r="AR234" s="88"/>
      <c r="AS234" s="87"/>
      <c r="AT234" s="3"/>
      <c r="AU234" s="3"/>
      <c r="AV234" s="3"/>
      <c r="AW234" s="87"/>
      <c r="AX234" s="3"/>
      <c r="AY234" s="3"/>
      <c r="AZ234" s="3"/>
      <c r="BA234" s="87"/>
      <c r="BB234" s="3"/>
      <c r="BC234" s="3"/>
      <c r="BD234" s="3"/>
      <c r="BE234" s="87"/>
      <c r="BF234" s="3"/>
      <c r="BG234" s="3"/>
      <c r="BH234" s="3"/>
      <c r="BI234" s="87"/>
    </row>
    <row r="235" spans="1:61" ht="14.25" customHeight="1" x14ac:dyDescent="0.25">
      <c r="A235" s="3"/>
      <c r="B235" s="3"/>
      <c r="C235" s="3"/>
      <c r="D235" s="3"/>
      <c r="E235" s="87"/>
      <c r="F235" s="3"/>
      <c r="G235" s="3"/>
      <c r="H235" s="3"/>
      <c r="I235" s="87"/>
      <c r="J235" s="3"/>
      <c r="K235" s="3"/>
      <c r="L235" s="88"/>
      <c r="M235" s="87"/>
      <c r="N235" s="3"/>
      <c r="O235" s="3"/>
      <c r="P235" s="3"/>
      <c r="Q235" s="87"/>
      <c r="R235" s="3"/>
      <c r="S235" s="3"/>
      <c r="T235" s="3"/>
      <c r="U235" s="87"/>
      <c r="V235" s="3"/>
      <c r="W235" s="3"/>
      <c r="X235" s="88"/>
      <c r="Y235" s="87"/>
      <c r="Z235" s="3"/>
      <c r="AA235" s="3"/>
      <c r="AB235" s="3"/>
      <c r="AC235" s="87"/>
      <c r="AD235" s="3"/>
      <c r="AE235" s="3"/>
      <c r="AF235" s="88"/>
      <c r="AG235" s="87"/>
      <c r="AH235" s="3"/>
      <c r="AI235" s="3"/>
      <c r="AJ235" s="3"/>
      <c r="AK235" s="87"/>
      <c r="AL235" s="3"/>
      <c r="AM235" s="3"/>
      <c r="AN235" s="3"/>
      <c r="AO235" s="87"/>
      <c r="AP235" s="3"/>
      <c r="AQ235" s="3"/>
      <c r="AR235" s="88"/>
      <c r="AS235" s="87"/>
      <c r="AT235" s="3"/>
      <c r="AU235" s="3"/>
      <c r="AV235" s="3"/>
      <c r="AW235" s="87"/>
      <c r="AX235" s="3"/>
      <c r="AY235" s="3"/>
      <c r="AZ235" s="3"/>
      <c r="BA235" s="87"/>
      <c r="BB235" s="3"/>
      <c r="BC235" s="3"/>
      <c r="BD235" s="3"/>
      <c r="BE235" s="87"/>
      <c r="BF235" s="3"/>
      <c r="BG235" s="3"/>
      <c r="BH235" s="3"/>
      <c r="BI235" s="87"/>
    </row>
    <row r="236" spans="1:61" ht="14.25" customHeight="1" x14ac:dyDescent="0.25">
      <c r="A236" s="3"/>
      <c r="B236" s="3"/>
      <c r="C236" s="3"/>
      <c r="D236" s="3"/>
      <c r="E236" s="87"/>
      <c r="F236" s="3"/>
      <c r="G236" s="3"/>
      <c r="H236" s="3"/>
      <c r="I236" s="87"/>
      <c r="J236" s="3"/>
      <c r="K236" s="3"/>
      <c r="L236" s="88"/>
      <c r="M236" s="87"/>
      <c r="N236" s="3"/>
      <c r="O236" s="3"/>
      <c r="P236" s="3"/>
      <c r="Q236" s="87"/>
      <c r="R236" s="3"/>
      <c r="S236" s="3"/>
      <c r="T236" s="3"/>
      <c r="U236" s="87"/>
      <c r="V236" s="3"/>
      <c r="W236" s="3"/>
      <c r="X236" s="88"/>
      <c r="Y236" s="87"/>
      <c r="Z236" s="3"/>
      <c r="AA236" s="3"/>
      <c r="AB236" s="3"/>
      <c r="AC236" s="87"/>
      <c r="AD236" s="3"/>
      <c r="AE236" s="3"/>
      <c r="AF236" s="88"/>
      <c r="AG236" s="87"/>
      <c r="AH236" s="3"/>
      <c r="AI236" s="3"/>
      <c r="AJ236" s="3"/>
      <c r="AK236" s="87"/>
      <c r="AL236" s="3"/>
      <c r="AM236" s="3"/>
      <c r="AN236" s="3"/>
      <c r="AO236" s="87"/>
      <c r="AP236" s="3"/>
      <c r="AQ236" s="3"/>
      <c r="AR236" s="88"/>
      <c r="AS236" s="87"/>
      <c r="AT236" s="3"/>
      <c r="AU236" s="3"/>
      <c r="AV236" s="3"/>
      <c r="AW236" s="87"/>
      <c r="AX236" s="3"/>
      <c r="AY236" s="3"/>
      <c r="AZ236" s="3"/>
      <c r="BA236" s="87"/>
      <c r="BB236" s="3"/>
      <c r="BC236" s="3"/>
      <c r="BD236" s="3"/>
      <c r="BE236" s="87"/>
      <c r="BF236" s="3"/>
      <c r="BG236" s="3"/>
      <c r="BH236" s="3"/>
      <c r="BI236" s="87"/>
    </row>
    <row r="237" spans="1:61" ht="14.25" customHeight="1" x14ac:dyDescent="0.25">
      <c r="A237" s="3"/>
      <c r="B237" s="3"/>
      <c r="C237" s="3"/>
      <c r="D237" s="3"/>
      <c r="E237" s="87"/>
      <c r="F237" s="3"/>
      <c r="G237" s="3"/>
      <c r="H237" s="3"/>
      <c r="I237" s="87"/>
      <c r="J237" s="3"/>
      <c r="K237" s="3"/>
      <c r="L237" s="88"/>
      <c r="M237" s="87"/>
      <c r="N237" s="3"/>
      <c r="O237" s="3"/>
      <c r="P237" s="3"/>
      <c r="Q237" s="87"/>
      <c r="R237" s="3"/>
      <c r="S237" s="3"/>
      <c r="T237" s="3"/>
      <c r="U237" s="87"/>
      <c r="V237" s="3"/>
      <c r="W237" s="3"/>
      <c r="X237" s="88"/>
      <c r="Y237" s="87"/>
      <c r="Z237" s="3"/>
      <c r="AA237" s="3"/>
      <c r="AB237" s="3"/>
      <c r="AC237" s="87"/>
      <c r="AD237" s="3"/>
      <c r="AE237" s="3"/>
      <c r="AF237" s="88"/>
      <c r="AG237" s="87"/>
      <c r="AH237" s="3"/>
      <c r="AI237" s="3"/>
      <c r="AJ237" s="3"/>
      <c r="AK237" s="87"/>
      <c r="AL237" s="3"/>
      <c r="AM237" s="3"/>
      <c r="AN237" s="3"/>
      <c r="AO237" s="87"/>
      <c r="AP237" s="3"/>
      <c r="AQ237" s="3"/>
      <c r="AR237" s="88"/>
      <c r="AS237" s="87"/>
      <c r="AT237" s="3"/>
      <c r="AU237" s="3"/>
      <c r="AV237" s="3"/>
      <c r="AW237" s="87"/>
      <c r="AX237" s="3"/>
      <c r="AY237" s="3"/>
      <c r="AZ237" s="3"/>
      <c r="BA237" s="87"/>
      <c r="BB237" s="3"/>
      <c r="BC237" s="3"/>
      <c r="BD237" s="3"/>
      <c r="BE237" s="87"/>
      <c r="BF237" s="3"/>
      <c r="BG237" s="3"/>
      <c r="BH237" s="3"/>
      <c r="BI237" s="87"/>
    </row>
    <row r="238" spans="1:61" ht="14.25" customHeight="1" x14ac:dyDescent="0.25">
      <c r="A238" s="3"/>
      <c r="B238" s="3"/>
      <c r="C238" s="3"/>
      <c r="D238" s="3"/>
      <c r="E238" s="87"/>
      <c r="F238" s="3"/>
      <c r="G238" s="3"/>
      <c r="H238" s="3"/>
      <c r="I238" s="87"/>
      <c r="J238" s="3"/>
      <c r="K238" s="3"/>
      <c r="L238" s="88"/>
      <c r="M238" s="87"/>
      <c r="N238" s="3"/>
      <c r="O238" s="3"/>
      <c r="P238" s="3"/>
      <c r="Q238" s="87"/>
      <c r="R238" s="3"/>
      <c r="S238" s="3"/>
      <c r="T238" s="3"/>
      <c r="U238" s="87"/>
      <c r="V238" s="3"/>
      <c r="W238" s="3"/>
      <c r="X238" s="88"/>
      <c r="Y238" s="87"/>
      <c r="Z238" s="3"/>
      <c r="AA238" s="3"/>
      <c r="AB238" s="3"/>
      <c r="AC238" s="87"/>
      <c r="AD238" s="3"/>
      <c r="AE238" s="3"/>
      <c r="AF238" s="88"/>
      <c r="AG238" s="87"/>
      <c r="AH238" s="3"/>
      <c r="AI238" s="3"/>
      <c r="AJ238" s="3"/>
      <c r="AK238" s="87"/>
      <c r="AL238" s="3"/>
      <c r="AM238" s="3"/>
      <c r="AN238" s="3"/>
      <c r="AO238" s="87"/>
      <c r="AP238" s="3"/>
      <c r="AQ238" s="3"/>
      <c r="AR238" s="88"/>
      <c r="AS238" s="87"/>
      <c r="AT238" s="3"/>
      <c r="AU238" s="3"/>
      <c r="AV238" s="3"/>
      <c r="AW238" s="87"/>
      <c r="AX238" s="3"/>
      <c r="AY238" s="3"/>
      <c r="AZ238" s="3"/>
      <c r="BA238" s="87"/>
      <c r="BB238" s="3"/>
      <c r="BC238" s="3"/>
      <c r="BD238" s="3"/>
      <c r="BE238" s="87"/>
      <c r="BF238" s="3"/>
      <c r="BG238" s="3"/>
      <c r="BH238" s="3"/>
      <c r="BI238" s="87"/>
    </row>
    <row r="239" spans="1:61" ht="14.25" customHeight="1" x14ac:dyDescent="0.25">
      <c r="A239" s="3"/>
      <c r="B239" s="3"/>
      <c r="C239" s="3"/>
      <c r="D239" s="3"/>
      <c r="E239" s="87"/>
      <c r="F239" s="3"/>
      <c r="G239" s="3"/>
      <c r="H239" s="3"/>
      <c r="I239" s="87"/>
      <c r="J239" s="3"/>
      <c r="K239" s="3"/>
      <c r="L239" s="88"/>
      <c r="M239" s="87"/>
      <c r="N239" s="3"/>
      <c r="O239" s="3"/>
      <c r="P239" s="3"/>
      <c r="Q239" s="87"/>
      <c r="R239" s="3"/>
      <c r="S239" s="3"/>
      <c r="T239" s="3"/>
      <c r="U239" s="87"/>
      <c r="V239" s="3"/>
      <c r="W239" s="3"/>
      <c r="X239" s="88"/>
      <c r="Y239" s="87"/>
      <c r="Z239" s="3"/>
      <c r="AA239" s="3"/>
      <c r="AB239" s="3"/>
      <c r="AC239" s="87"/>
      <c r="AD239" s="3"/>
      <c r="AE239" s="3"/>
      <c r="AF239" s="88"/>
      <c r="AG239" s="87"/>
      <c r="AH239" s="3"/>
      <c r="AI239" s="3"/>
      <c r="AJ239" s="3"/>
      <c r="AK239" s="87"/>
      <c r="AL239" s="3"/>
      <c r="AM239" s="3"/>
      <c r="AN239" s="3"/>
      <c r="AO239" s="87"/>
      <c r="AP239" s="3"/>
      <c r="AQ239" s="3"/>
      <c r="AR239" s="88"/>
      <c r="AS239" s="87"/>
      <c r="AT239" s="3"/>
      <c r="AU239" s="3"/>
      <c r="AV239" s="3"/>
      <c r="AW239" s="87"/>
      <c r="AX239" s="3"/>
      <c r="AY239" s="3"/>
      <c r="AZ239" s="3"/>
      <c r="BA239" s="87"/>
      <c r="BB239" s="3"/>
      <c r="BC239" s="3"/>
      <c r="BD239" s="3"/>
      <c r="BE239" s="87"/>
      <c r="BF239" s="3"/>
      <c r="BG239" s="3"/>
      <c r="BH239" s="3"/>
      <c r="BI239" s="87"/>
    </row>
    <row r="240" spans="1:61" ht="14.25" customHeight="1" x14ac:dyDescent="0.25">
      <c r="A240" s="3"/>
      <c r="B240" s="3"/>
      <c r="C240" s="3"/>
      <c r="D240" s="3"/>
      <c r="E240" s="87"/>
      <c r="F240" s="3"/>
      <c r="G240" s="3"/>
      <c r="H240" s="3"/>
      <c r="I240" s="87"/>
      <c r="J240" s="3"/>
      <c r="K240" s="3"/>
      <c r="L240" s="88"/>
      <c r="M240" s="87"/>
      <c r="N240" s="3"/>
      <c r="O240" s="3"/>
      <c r="P240" s="3"/>
      <c r="Q240" s="87"/>
      <c r="R240" s="3"/>
      <c r="S240" s="3"/>
      <c r="T240" s="3"/>
      <c r="U240" s="87"/>
      <c r="V240" s="3"/>
      <c r="W240" s="3"/>
      <c r="X240" s="88"/>
      <c r="Y240" s="87"/>
      <c r="Z240" s="3"/>
      <c r="AA240" s="3"/>
      <c r="AB240" s="3"/>
      <c r="AC240" s="87"/>
      <c r="AD240" s="3"/>
      <c r="AE240" s="3"/>
      <c r="AF240" s="88"/>
      <c r="AG240" s="87"/>
      <c r="AH240" s="3"/>
      <c r="AI240" s="3"/>
      <c r="AJ240" s="3"/>
      <c r="AK240" s="87"/>
      <c r="AL240" s="3"/>
      <c r="AM240" s="3"/>
      <c r="AN240" s="3"/>
      <c r="AO240" s="87"/>
      <c r="AP240" s="3"/>
      <c r="AQ240" s="3"/>
      <c r="AR240" s="88"/>
      <c r="AS240" s="87"/>
      <c r="AT240" s="3"/>
      <c r="AU240" s="3"/>
      <c r="AV240" s="3"/>
      <c r="AW240" s="87"/>
      <c r="AX240" s="3"/>
      <c r="AY240" s="3"/>
      <c r="AZ240" s="3"/>
      <c r="BA240" s="87"/>
      <c r="BB240" s="3"/>
      <c r="BC240" s="3"/>
      <c r="BD240" s="3"/>
      <c r="BE240" s="87"/>
      <c r="BF240" s="3"/>
      <c r="BG240" s="3"/>
      <c r="BH240" s="3"/>
      <c r="BI240" s="87"/>
    </row>
    <row r="241" spans="1:61" ht="14.25" customHeight="1" x14ac:dyDescent="0.25">
      <c r="A241" s="3"/>
      <c r="B241" s="3"/>
      <c r="C241" s="3"/>
      <c r="D241" s="3"/>
      <c r="E241" s="87"/>
      <c r="F241" s="3"/>
      <c r="G241" s="3"/>
      <c r="H241" s="3"/>
      <c r="I241" s="87"/>
      <c r="J241" s="3"/>
      <c r="K241" s="3"/>
      <c r="L241" s="88"/>
      <c r="M241" s="87"/>
      <c r="N241" s="3"/>
      <c r="O241" s="3"/>
      <c r="P241" s="3"/>
      <c r="Q241" s="87"/>
      <c r="R241" s="3"/>
      <c r="S241" s="3"/>
      <c r="T241" s="3"/>
      <c r="U241" s="87"/>
      <c r="V241" s="3"/>
      <c r="W241" s="3"/>
      <c r="X241" s="88"/>
      <c r="Y241" s="87"/>
      <c r="Z241" s="3"/>
      <c r="AA241" s="3"/>
      <c r="AB241" s="3"/>
      <c r="AC241" s="87"/>
      <c r="AD241" s="3"/>
      <c r="AE241" s="3"/>
      <c r="AF241" s="88"/>
      <c r="AG241" s="87"/>
      <c r="AH241" s="3"/>
      <c r="AI241" s="3"/>
      <c r="AJ241" s="3"/>
      <c r="AK241" s="87"/>
      <c r="AL241" s="3"/>
      <c r="AM241" s="3"/>
      <c r="AN241" s="3"/>
      <c r="AO241" s="87"/>
      <c r="AP241" s="3"/>
      <c r="AQ241" s="3"/>
      <c r="AR241" s="88"/>
      <c r="AS241" s="87"/>
      <c r="AT241" s="3"/>
      <c r="AU241" s="3"/>
      <c r="AV241" s="3"/>
      <c r="AW241" s="87"/>
      <c r="AX241" s="3"/>
      <c r="AY241" s="3"/>
      <c r="AZ241" s="3"/>
      <c r="BA241" s="87"/>
      <c r="BB241" s="3"/>
      <c r="BC241" s="3"/>
      <c r="BD241" s="3"/>
      <c r="BE241" s="87"/>
      <c r="BF241" s="3"/>
      <c r="BG241" s="3"/>
      <c r="BH241" s="3"/>
      <c r="BI241" s="87"/>
    </row>
    <row r="242" spans="1:61" ht="14.25" customHeight="1" x14ac:dyDescent="0.25">
      <c r="A242" s="3"/>
      <c r="B242" s="3"/>
      <c r="C242" s="3"/>
      <c r="D242" s="3"/>
      <c r="E242" s="87"/>
      <c r="F242" s="3"/>
      <c r="G242" s="3"/>
      <c r="H242" s="3"/>
      <c r="I242" s="87"/>
      <c r="J242" s="3"/>
      <c r="K242" s="3"/>
      <c r="L242" s="88"/>
      <c r="M242" s="87"/>
      <c r="N242" s="3"/>
      <c r="O242" s="3"/>
      <c r="P242" s="3"/>
      <c r="Q242" s="87"/>
      <c r="R242" s="3"/>
      <c r="S242" s="3"/>
      <c r="T242" s="3"/>
      <c r="U242" s="87"/>
      <c r="V242" s="3"/>
      <c r="W242" s="3"/>
      <c r="X242" s="88"/>
      <c r="Y242" s="87"/>
      <c r="Z242" s="3"/>
      <c r="AA242" s="3"/>
      <c r="AB242" s="3"/>
      <c r="AC242" s="87"/>
      <c r="AD242" s="3"/>
      <c r="AE242" s="3"/>
      <c r="AF242" s="88"/>
      <c r="AG242" s="87"/>
      <c r="AH242" s="3"/>
      <c r="AI242" s="3"/>
      <c r="AJ242" s="3"/>
      <c r="AK242" s="87"/>
      <c r="AL242" s="3"/>
      <c r="AM242" s="3"/>
      <c r="AN242" s="3"/>
      <c r="AO242" s="87"/>
      <c r="AP242" s="3"/>
      <c r="AQ242" s="3"/>
      <c r="AR242" s="88"/>
      <c r="AS242" s="87"/>
      <c r="AT242" s="3"/>
      <c r="AU242" s="3"/>
      <c r="AV242" s="3"/>
      <c r="AW242" s="87"/>
      <c r="AX242" s="3"/>
      <c r="AY242" s="3"/>
      <c r="AZ242" s="3"/>
      <c r="BA242" s="87"/>
      <c r="BB242" s="3"/>
      <c r="BC242" s="3"/>
      <c r="BD242" s="3"/>
      <c r="BE242" s="87"/>
      <c r="BF242" s="3"/>
      <c r="BG242" s="3"/>
      <c r="BH242" s="3"/>
      <c r="BI242" s="87"/>
    </row>
    <row r="243" spans="1:61" ht="14.25" customHeight="1" x14ac:dyDescent="0.25">
      <c r="A243" s="3"/>
      <c r="B243" s="3"/>
      <c r="C243" s="3"/>
      <c r="D243" s="3"/>
      <c r="E243" s="87"/>
      <c r="F243" s="3"/>
      <c r="G243" s="3"/>
      <c r="H243" s="3"/>
      <c r="I243" s="87"/>
      <c r="J243" s="3"/>
      <c r="K243" s="3"/>
      <c r="L243" s="88"/>
      <c r="M243" s="87"/>
      <c r="N243" s="3"/>
      <c r="O243" s="3"/>
      <c r="P243" s="3"/>
      <c r="Q243" s="87"/>
      <c r="R243" s="3"/>
      <c r="S243" s="3"/>
      <c r="T243" s="3"/>
      <c r="U243" s="87"/>
      <c r="V243" s="3"/>
      <c r="W243" s="3"/>
      <c r="X243" s="88"/>
      <c r="Y243" s="87"/>
      <c r="Z243" s="3"/>
      <c r="AA243" s="3"/>
      <c r="AB243" s="3"/>
      <c r="AC243" s="87"/>
      <c r="AD243" s="3"/>
      <c r="AE243" s="3"/>
      <c r="AF243" s="88"/>
      <c r="AG243" s="87"/>
      <c r="AH243" s="3"/>
      <c r="AI243" s="3"/>
      <c r="AJ243" s="3"/>
      <c r="AK243" s="87"/>
      <c r="AL243" s="3"/>
      <c r="AM243" s="3"/>
      <c r="AN243" s="3"/>
      <c r="AO243" s="87"/>
      <c r="AP243" s="3"/>
      <c r="AQ243" s="3"/>
      <c r="AR243" s="88"/>
      <c r="AS243" s="87"/>
      <c r="AT243" s="3"/>
      <c r="AU243" s="3"/>
      <c r="AV243" s="3"/>
      <c r="AW243" s="87"/>
      <c r="AX243" s="3"/>
      <c r="AY243" s="3"/>
      <c r="AZ243" s="3"/>
      <c r="BA243" s="87"/>
      <c r="BB243" s="3"/>
      <c r="BC243" s="3"/>
      <c r="BD243" s="3"/>
      <c r="BE243" s="87"/>
      <c r="BF243" s="3"/>
      <c r="BG243" s="3"/>
      <c r="BH243" s="3"/>
      <c r="BI243" s="87"/>
    </row>
    <row r="244" spans="1:61" ht="14.25" customHeight="1" x14ac:dyDescent="0.25">
      <c r="A244" s="3"/>
      <c r="B244" s="3"/>
      <c r="C244" s="3"/>
      <c r="D244" s="3"/>
      <c r="E244" s="87"/>
      <c r="F244" s="3"/>
      <c r="G244" s="3"/>
      <c r="H244" s="3"/>
      <c r="I244" s="87"/>
      <c r="J244" s="3"/>
      <c r="K244" s="3"/>
      <c r="L244" s="88"/>
      <c r="M244" s="87"/>
      <c r="N244" s="3"/>
      <c r="O244" s="3"/>
      <c r="P244" s="3"/>
      <c r="Q244" s="87"/>
      <c r="R244" s="3"/>
      <c r="S244" s="3"/>
      <c r="T244" s="3"/>
      <c r="U244" s="87"/>
      <c r="V244" s="3"/>
      <c r="W244" s="3"/>
      <c r="X244" s="88"/>
      <c r="Y244" s="87"/>
      <c r="Z244" s="3"/>
      <c r="AA244" s="3"/>
      <c r="AB244" s="3"/>
      <c r="AC244" s="87"/>
      <c r="AD244" s="3"/>
      <c r="AE244" s="3"/>
      <c r="AF244" s="88"/>
      <c r="AG244" s="87"/>
      <c r="AH244" s="3"/>
      <c r="AI244" s="3"/>
      <c r="AJ244" s="3"/>
      <c r="AK244" s="87"/>
      <c r="AL244" s="3"/>
      <c r="AM244" s="3"/>
      <c r="AN244" s="3"/>
      <c r="AO244" s="87"/>
      <c r="AP244" s="3"/>
      <c r="AQ244" s="3"/>
      <c r="AR244" s="88"/>
      <c r="AS244" s="87"/>
      <c r="AT244" s="3"/>
      <c r="AU244" s="3"/>
      <c r="AV244" s="3"/>
      <c r="AW244" s="87"/>
      <c r="AX244" s="3"/>
      <c r="AY244" s="3"/>
      <c r="AZ244" s="3"/>
      <c r="BA244" s="87"/>
      <c r="BB244" s="3"/>
      <c r="BC244" s="3"/>
      <c r="BD244" s="3"/>
      <c r="BE244" s="87"/>
      <c r="BF244" s="3"/>
      <c r="BG244" s="3"/>
      <c r="BH244" s="3"/>
      <c r="BI244" s="87"/>
    </row>
    <row r="245" spans="1:61" ht="14.25" customHeight="1" x14ac:dyDescent="0.25">
      <c r="A245" s="3"/>
      <c r="B245" s="3"/>
      <c r="C245" s="3"/>
      <c r="D245" s="3"/>
      <c r="E245" s="87"/>
      <c r="F245" s="3"/>
      <c r="G245" s="3"/>
      <c r="H245" s="3"/>
      <c r="I245" s="87"/>
      <c r="J245" s="3"/>
      <c r="K245" s="3"/>
      <c r="L245" s="88"/>
      <c r="M245" s="87"/>
      <c r="N245" s="3"/>
      <c r="O245" s="3"/>
      <c r="P245" s="3"/>
      <c r="Q245" s="87"/>
      <c r="R245" s="3"/>
      <c r="S245" s="3"/>
      <c r="T245" s="3"/>
      <c r="U245" s="87"/>
      <c r="V245" s="3"/>
      <c r="W245" s="3"/>
      <c r="X245" s="88"/>
      <c r="Y245" s="87"/>
      <c r="Z245" s="3"/>
      <c r="AA245" s="3"/>
      <c r="AB245" s="3"/>
      <c r="AC245" s="87"/>
      <c r="AD245" s="3"/>
      <c r="AE245" s="3"/>
      <c r="AF245" s="88"/>
      <c r="AG245" s="87"/>
      <c r="AH245" s="3"/>
      <c r="AI245" s="3"/>
      <c r="AJ245" s="3"/>
      <c r="AK245" s="87"/>
      <c r="AL245" s="3"/>
      <c r="AM245" s="3"/>
      <c r="AN245" s="3"/>
      <c r="AO245" s="87"/>
      <c r="AP245" s="3"/>
      <c r="AQ245" s="3"/>
      <c r="AR245" s="88"/>
      <c r="AS245" s="87"/>
      <c r="AT245" s="3"/>
      <c r="AU245" s="3"/>
      <c r="AV245" s="3"/>
      <c r="AW245" s="87"/>
      <c r="AX245" s="3"/>
      <c r="AY245" s="3"/>
      <c r="AZ245" s="3"/>
      <c r="BA245" s="87"/>
      <c r="BB245" s="3"/>
      <c r="BC245" s="3"/>
      <c r="BD245" s="3"/>
      <c r="BE245" s="87"/>
      <c r="BF245" s="3"/>
      <c r="BG245" s="3"/>
      <c r="BH245" s="3"/>
      <c r="BI245" s="87"/>
    </row>
    <row r="246" spans="1:61" ht="14.25" customHeight="1" x14ac:dyDescent="0.25">
      <c r="A246" s="3"/>
      <c r="B246" s="3"/>
      <c r="C246" s="3"/>
      <c r="D246" s="3"/>
      <c r="E246" s="87"/>
      <c r="F246" s="3"/>
      <c r="G246" s="3"/>
      <c r="H246" s="3"/>
      <c r="I246" s="87"/>
      <c r="J246" s="3"/>
      <c r="K246" s="3"/>
      <c r="L246" s="88"/>
      <c r="M246" s="87"/>
      <c r="N246" s="3"/>
      <c r="O246" s="3"/>
      <c r="P246" s="3"/>
      <c r="Q246" s="87"/>
      <c r="R246" s="3"/>
      <c r="S246" s="3"/>
      <c r="T246" s="3"/>
      <c r="U246" s="87"/>
      <c r="V246" s="3"/>
      <c r="W246" s="3"/>
      <c r="X246" s="88"/>
      <c r="Y246" s="87"/>
      <c r="Z246" s="3"/>
      <c r="AA246" s="3"/>
      <c r="AB246" s="3"/>
      <c r="AC246" s="87"/>
      <c r="AD246" s="3"/>
      <c r="AE246" s="3"/>
      <c r="AF246" s="88"/>
      <c r="AG246" s="87"/>
      <c r="AH246" s="3"/>
      <c r="AI246" s="3"/>
      <c r="AJ246" s="3"/>
      <c r="AK246" s="87"/>
      <c r="AL246" s="3"/>
      <c r="AM246" s="3"/>
      <c r="AN246" s="3"/>
      <c r="AO246" s="87"/>
      <c r="AP246" s="3"/>
      <c r="AQ246" s="3"/>
      <c r="AR246" s="88"/>
      <c r="AS246" s="87"/>
      <c r="AT246" s="3"/>
      <c r="AU246" s="3"/>
      <c r="AV246" s="3"/>
      <c r="AW246" s="87"/>
      <c r="AX246" s="3"/>
      <c r="AY246" s="3"/>
      <c r="AZ246" s="3"/>
      <c r="BA246" s="87"/>
      <c r="BB246" s="3"/>
      <c r="BC246" s="3"/>
      <c r="BD246" s="3"/>
      <c r="BE246" s="87"/>
      <c r="BF246" s="3"/>
      <c r="BG246" s="3"/>
      <c r="BH246" s="3"/>
      <c r="BI246" s="87"/>
    </row>
    <row r="247" spans="1:61" ht="14.25" customHeight="1" x14ac:dyDescent="0.25">
      <c r="A247" s="3"/>
      <c r="B247" s="3"/>
      <c r="C247" s="3"/>
      <c r="D247" s="3"/>
      <c r="E247" s="87"/>
      <c r="F247" s="3"/>
      <c r="G247" s="3"/>
      <c r="H247" s="3"/>
      <c r="I247" s="87"/>
      <c r="J247" s="3"/>
      <c r="K247" s="3"/>
      <c r="L247" s="88"/>
      <c r="M247" s="87"/>
      <c r="N247" s="3"/>
      <c r="O247" s="3"/>
      <c r="P247" s="3"/>
      <c r="Q247" s="87"/>
      <c r="R247" s="3"/>
      <c r="S247" s="3"/>
      <c r="T247" s="3"/>
      <c r="U247" s="87"/>
      <c r="V247" s="3"/>
      <c r="W247" s="3"/>
      <c r="X247" s="88"/>
      <c r="Y247" s="87"/>
      <c r="Z247" s="3"/>
      <c r="AA247" s="3"/>
      <c r="AB247" s="3"/>
      <c r="AC247" s="87"/>
      <c r="AD247" s="3"/>
      <c r="AE247" s="3"/>
      <c r="AF247" s="88"/>
      <c r="AG247" s="87"/>
      <c r="AH247" s="3"/>
      <c r="AI247" s="3"/>
      <c r="AJ247" s="3"/>
      <c r="AK247" s="87"/>
      <c r="AL247" s="3"/>
      <c r="AM247" s="3"/>
      <c r="AN247" s="3"/>
      <c r="AO247" s="87"/>
      <c r="AP247" s="3"/>
      <c r="AQ247" s="3"/>
      <c r="AR247" s="88"/>
      <c r="AS247" s="87"/>
      <c r="AT247" s="3"/>
      <c r="AU247" s="3"/>
      <c r="AV247" s="3"/>
      <c r="AW247" s="87"/>
      <c r="AX247" s="3"/>
      <c r="AY247" s="3"/>
      <c r="AZ247" s="3"/>
      <c r="BA247" s="87"/>
      <c r="BB247" s="3"/>
      <c r="BC247" s="3"/>
      <c r="BD247" s="3"/>
      <c r="BE247" s="87"/>
      <c r="BF247" s="3"/>
      <c r="BG247" s="3"/>
      <c r="BH247" s="3"/>
      <c r="BI247" s="87"/>
    </row>
    <row r="248" spans="1:61" ht="14.25" customHeight="1" x14ac:dyDescent="0.25">
      <c r="A248" s="3"/>
      <c r="B248" s="3"/>
      <c r="C248" s="3"/>
      <c r="D248" s="3"/>
      <c r="E248" s="87"/>
      <c r="F248" s="3"/>
      <c r="G248" s="3"/>
      <c r="H248" s="3"/>
      <c r="I248" s="87"/>
      <c r="J248" s="3"/>
      <c r="K248" s="3"/>
      <c r="L248" s="88"/>
      <c r="M248" s="87"/>
      <c r="N248" s="3"/>
      <c r="O248" s="3"/>
      <c r="P248" s="3"/>
      <c r="Q248" s="87"/>
      <c r="R248" s="3"/>
      <c r="S248" s="3"/>
      <c r="T248" s="3"/>
      <c r="U248" s="87"/>
      <c r="V248" s="3"/>
      <c r="W248" s="3"/>
      <c r="X248" s="88"/>
      <c r="Y248" s="87"/>
      <c r="Z248" s="3"/>
      <c r="AA248" s="3"/>
      <c r="AB248" s="3"/>
      <c r="AC248" s="87"/>
      <c r="AD248" s="3"/>
      <c r="AE248" s="3"/>
      <c r="AF248" s="88"/>
      <c r="AG248" s="87"/>
      <c r="AH248" s="3"/>
      <c r="AI248" s="3"/>
      <c r="AJ248" s="3"/>
      <c r="AK248" s="87"/>
      <c r="AL248" s="3"/>
      <c r="AM248" s="3"/>
      <c r="AN248" s="3"/>
      <c r="AO248" s="87"/>
      <c r="AP248" s="3"/>
      <c r="AQ248" s="3"/>
      <c r="AR248" s="88"/>
      <c r="AS248" s="87"/>
      <c r="AT248" s="3"/>
      <c r="AU248" s="3"/>
      <c r="AV248" s="3"/>
      <c r="AW248" s="87"/>
      <c r="AX248" s="3"/>
      <c r="AY248" s="3"/>
      <c r="AZ248" s="3"/>
      <c r="BA248" s="87"/>
      <c r="BB248" s="3"/>
      <c r="BC248" s="3"/>
      <c r="BD248" s="3"/>
      <c r="BE248" s="87"/>
      <c r="BF248" s="3"/>
      <c r="BG248" s="3"/>
      <c r="BH248" s="3"/>
      <c r="BI248" s="87"/>
    </row>
    <row r="249" spans="1:61" ht="14.25" customHeight="1" x14ac:dyDescent="0.25">
      <c r="A249" s="3"/>
      <c r="B249" s="3"/>
      <c r="C249" s="3"/>
      <c r="D249" s="3"/>
      <c r="E249" s="87"/>
      <c r="F249" s="3"/>
      <c r="G249" s="3"/>
      <c r="H249" s="3"/>
      <c r="I249" s="87"/>
      <c r="J249" s="3"/>
      <c r="K249" s="3"/>
      <c r="L249" s="88"/>
      <c r="M249" s="87"/>
      <c r="N249" s="3"/>
      <c r="O249" s="3"/>
      <c r="P249" s="3"/>
      <c r="Q249" s="87"/>
      <c r="R249" s="3"/>
      <c r="S249" s="3"/>
      <c r="T249" s="3"/>
      <c r="U249" s="87"/>
      <c r="V249" s="3"/>
      <c r="W249" s="3"/>
      <c r="X249" s="88"/>
      <c r="Y249" s="87"/>
      <c r="Z249" s="3"/>
      <c r="AA249" s="3"/>
      <c r="AB249" s="3"/>
      <c r="AC249" s="87"/>
      <c r="AD249" s="3"/>
      <c r="AE249" s="3"/>
      <c r="AF249" s="88"/>
      <c r="AG249" s="87"/>
      <c r="AH249" s="3"/>
      <c r="AI249" s="3"/>
      <c r="AJ249" s="3"/>
      <c r="AK249" s="87"/>
      <c r="AL249" s="3"/>
      <c r="AM249" s="3"/>
      <c r="AN249" s="3"/>
      <c r="AO249" s="87"/>
      <c r="AP249" s="3"/>
      <c r="AQ249" s="3"/>
      <c r="AR249" s="88"/>
      <c r="AS249" s="87"/>
      <c r="AT249" s="3"/>
      <c r="AU249" s="3"/>
      <c r="AV249" s="3"/>
      <c r="AW249" s="87"/>
      <c r="AX249" s="3"/>
      <c r="AY249" s="3"/>
      <c r="AZ249" s="3"/>
      <c r="BA249" s="87"/>
      <c r="BB249" s="3"/>
      <c r="BC249" s="3"/>
      <c r="BD249" s="3"/>
      <c r="BE249" s="87"/>
      <c r="BF249" s="3"/>
      <c r="BG249" s="3"/>
      <c r="BH249" s="3"/>
      <c r="BI249" s="87"/>
    </row>
    <row r="250" spans="1:61" ht="14.25" customHeight="1" x14ac:dyDescent="0.25">
      <c r="A250" s="3"/>
      <c r="B250" s="3"/>
      <c r="C250" s="3"/>
      <c r="D250" s="3"/>
      <c r="E250" s="87"/>
      <c r="F250" s="3"/>
      <c r="G250" s="3"/>
      <c r="H250" s="3"/>
      <c r="I250" s="87"/>
      <c r="J250" s="3"/>
      <c r="K250" s="3"/>
      <c r="L250" s="88"/>
      <c r="M250" s="87"/>
      <c r="N250" s="3"/>
      <c r="O250" s="3"/>
      <c r="P250" s="3"/>
      <c r="Q250" s="87"/>
      <c r="R250" s="3"/>
      <c r="S250" s="3"/>
      <c r="T250" s="3"/>
      <c r="U250" s="87"/>
      <c r="V250" s="3"/>
      <c r="W250" s="3"/>
      <c r="X250" s="88"/>
      <c r="Y250" s="87"/>
      <c r="Z250" s="3"/>
      <c r="AA250" s="3"/>
      <c r="AB250" s="3"/>
      <c r="AC250" s="87"/>
      <c r="AD250" s="3"/>
      <c r="AE250" s="3"/>
      <c r="AF250" s="88"/>
      <c r="AG250" s="87"/>
      <c r="AH250" s="3"/>
      <c r="AI250" s="3"/>
      <c r="AJ250" s="3"/>
      <c r="AK250" s="87"/>
      <c r="AL250" s="3"/>
      <c r="AM250" s="3"/>
      <c r="AN250" s="3"/>
      <c r="AO250" s="87"/>
      <c r="AP250" s="3"/>
      <c r="AQ250" s="3"/>
      <c r="AR250" s="88"/>
      <c r="AS250" s="87"/>
      <c r="AT250" s="3"/>
      <c r="AU250" s="3"/>
      <c r="AV250" s="3"/>
      <c r="AW250" s="87"/>
      <c r="AX250" s="3"/>
      <c r="AY250" s="3"/>
      <c r="AZ250" s="3"/>
      <c r="BA250" s="87"/>
      <c r="BB250" s="3"/>
      <c r="BC250" s="3"/>
      <c r="BD250" s="3"/>
      <c r="BE250" s="87"/>
      <c r="BF250" s="3"/>
      <c r="BG250" s="3"/>
      <c r="BH250" s="3"/>
      <c r="BI250" s="87"/>
    </row>
    <row r="251" spans="1:61" ht="14.25" customHeight="1" x14ac:dyDescent="0.25">
      <c r="A251" s="3"/>
      <c r="B251" s="3"/>
      <c r="C251" s="3"/>
      <c r="D251" s="3"/>
      <c r="E251" s="87"/>
      <c r="F251" s="3"/>
      <c r="G251" s="3"/>
      <c r="H251" s="3"/>
      <c r="I251" s="87"/>
      <c r="J251" s="3"/>
      <c r="K251" s="3"/>
      <c r="L251" s="88"/>
      <c r="M251" s="87"/>
      <c r="N251" s="3"/>
      <c r="O251" s="3"/>
      <c r="P251" s="3"/>
      <c r="Q251" s="87"/>
      <c r="R251" s="3"/>
      <c r="S251" s="3"/>
      <c r="T251" s="3"/>
      <c r="U251" s="87"/>
      <c r="V251" s="3"/>
      <c r="W251" s="3"/>
      <c r="X251" s="88"/>
      <c r="Y251" s="87"/>
      <c r="Z251" s="3"/>
      <c r="AA251" s="3"/>
      <c r="AB251" s="3"/>
      <c r="AC251" s="87"/>
      <c r="AD251" s="3"/>
      <c r="AE251" s="3"/>
      <c r="AF251" s="88"/>
      <c r="AG251" s="87"/>
      <c r="AH251" s="3"/>
      <c r="AI251" s="3"/>
      <c r="AJ251" s="3"/>
      <c r="AK251" s="87"/>
      <c r="AL251" s="3"/>
      <c r="AM251" s="3"/>
      <c r="AN251" s="3"/>
      <c r="AO251" s="87"/>
      <c r="AP251" s="3"/>
      <c r="AQ251" s="3"/>
      <c r="AR251" s="88"/>
      <c r="AS251" s="87"/>
      <c r="AT251" s="3"/>
      <c r="AU251" s="3"/>
      <c r="AV251" s="3"/>
      <c r="AW251" s="87"/>
      <c r="AX251" s="3"/>
      <c r="AY251" s="3"/>
      <c r="AZ251" s="3"/>
      <c r="BA251" s="87"/>
      <c r="BB251" s="3"/>
      <c r="BC251" s="3"/>
      <c r="BD251" s="3"/>
      <c r="BE251" s="87"/>
      <c r="BF251" s="3"/>
      <c r="BG251" s="3"/>
      <c r="BH251" s="3"/>
      <c r="BI251" s="87"/>
    </row>
    <row r="252" spans="1:61" ht="14.25" customHeight="1" x14ac:dyDescent="0.25">
      <c r="A252" s="3"/>
      <c r="B252" s="3"/>
      <c r="C252" s="3"/>
      <c r="D252" s="3"/>
      <c r="E252" s="87"/>
      <c r="F252" s="3"/>
      <c r="G252" s="3"/>
      <c r="H252" s="3"/>
      <c r="I252" s="87"/>
      <c r="J252" s="3"/>
      <c r="K252" s="3"/>
      <c r="L252" s="88"/>
      <c r="M252" s="87"/>
      <c r="N252" s="3"/>
      <c r="O252" s="3"/>
      <c r="P252" s="3"/>
      <c r="Q252" s="87"/>
      <c r="R252" s="3"/>
      <c r="S252" s="3"/>
      <c r="T252" s="3"/>
      <c r="U252" s="87"/>
      <c r="V252" s="3"/>
      <c r="W252" s="3"/>
      <c r="X252" s="88"/>
      <c r="Y252" s="87"/>
      <c r="Z252" s="3"/>
      <c r="AA252" s="3"/>
      <c r="AB252" s="3"/>
      <c r="AC252" s="87"/>
      <c r="AD252" s="3"/>
      <c r="AE252" s="3"/>
      <c r="AF252" s="88"/>
      <c r="AG252" s="87"/>
      <c r="AH252" s="3"/>
      <c r="AI252" s="3"/>
      <c r="AJ252" s="3"/>
      <c r="AK252" s="87"/>
      <c r="AL252" s="3"/>
      <c r="AM252" s="3"/>
      <c r="AN252" s="3"/>
      <c r="AO252" s="87"/>
      <c r="AP252" s="3"/>
      <c r="AQ252" s="3"/>
      <c r="AR252" s="88"/>
      <c r="AS252" s="87"/>
      <c r="AT252" s="3"/>
      <c r="AU252" s="3"/>
      <c r="AV252" s="3"/>
      <c r="AW252" s="87"/>
      <c r="AX252" s="3"/>
      <c r="AY252" s="3"/>
      <c r="AZ252" s="3"/>
      <c r="BA252" s="87"/>
      <c r="BB252" s="3"/>
      <c r="BC252" s="3"/>
      <c r="BD252" s="3"/>
      <c r="BE252" s="87"/>
      <c r="BF252" s="3"/>
      <c r="BG252" s="3"/>
      <c r="BH252" s="3"/>
      <c r="BI252" s="87"/>
    </row>
    <row r="253" spans="1:61" ht="14.25" customHeight="1" x14ac:dyDescent="0.25">
      <c r="A253" s="3"/>
      <c r="B253" s="3"/>
      <c r="C253" s="3"/>
      <c r="D253" s="3"/>
      <c r="E253" s="87"/>
      <c r="F253" s="3"/>
      <c r="G253" s="3"/>
      <c r="H253" s="3"/>
      <c r="I253" s="87"/>
      <c r="J253" s="3"/>
      <c r="K253" s="3"/>
      <c r="L253" s="88"/>
      <c r="M253" s="87"/>
      <c r="N253" s="3"/>
      <c r="O253" s="3"/>
      <c r="P253" s="3"/>
      <c r="Q253" s="87"/>
      <c r="R253" s="3"/>
      <c r="S253" s="3"/>
      <c r="T253" s="3"/>
      <c r="U253" s="87"/>
      <c r="V253" s="3"/>
      <c r="W253" s="3"/>
      <c r="X253" s="88"/>
      <c r="Y253" s="87"/>
      <c r="Z253" s="3"/>
      <c r="AA253" s="3"/>
      <c r="AB253" s="3"/>
      <c r="AC253" s="87"/>
      <c r="AD253" s="3"/>
      <c r="AE253" s="3"/>
      <c r="AF253" s="88"/>
      <c r="AG253" s="87"/>
      <c r="AH253" s="3"/>
      <c r="AI253" s="3"/>
      <c r="AJ253" s="3"/>
      <c r="AK253" s="87"/>
      <c r="AL253" s="3"/>
      <c r="AM253" s="3"/>
      <c r="AN253" s="3"/>
      <c r="AO253" s="87"/>
      <c r="AP253" s="3"/>
      <c r="AQ253" s="3"/>
      <c r="AR253" s="88"/>
      <c r="AS253" s="87"/>
      <c r="AT253" s="3"/>
      <c r="AU253" s="3"/>
      <c r="AV253" s="3"/>
      <c r="AW253" s="87"/>
      <c r="AX253" s="3"/>
      <c r="AY253" s="3"/>
      <c r="AZ253" s="3"/>
      <c r="BA253" s="87"/>
      <c r="BB253" s="3"/>
      <c r="BC253" s="3"/>
      <c r="BD253" s="3"/>
      <c r="BE253" s="87"/>
      <c r="BF253" s="3"/>
      <c r="BG253" s="3"/>
      <c r="BH253" s="3"/>
      <c r="BI253" s="87"/>
    </row>
    <row r="254" spans="1:61" ht="14.25" customHeight="1" x14ac:dyDescent="0.25">
      <c r="A254" s="3"/>
      <c r="B254" s="3"/>
      <c r="C254" s="3"/>
      <c r="D254" s="3"/>
      <c r="E254" s="87"/>
      <c r="F254" s="3"/>
      <c r="G254" s="3"/>
      <c r="H254" s="3"/>
      <c r="I254" s="87"/>
      <c r="J254" s="3"/>
      <c r="K254" s="3"/>
      <c r="L254" s="88"/>
      <c r="M254" s="87"/>
      <c r="N254" s="3"/>
      <c r="O254" s="3"/>
      <c r="P254" s="3"/>
      <c r="Q254" s="87"/>
      <c r="R254" s="3"/>
      <c r="S254" s="3"/>
      <c r="T254" s="3"/>
      <c r="U254" s="87"/>
      <c r="V254" s="3"/>
      <c r="W254" s="3"/>
      <c r="X254" s="88"/>
      <c r="Y254" s="87"/>
      <c r="Z254" s="3"/>
      <c r="AA254" s="3"/>
      <c r="AB254" s="3"/>
      <c r="AC254" s="87"/>
      <c r="AD254" s="3"/>
      <c r="AE254" s="3"/>
      <c r="AF254" s="88"/>
      <c r="AG254" s="87"/>
      <c r="AH254" s="3"/>
      <c r="AI254" s="3"/>
      <c r="AJ254" s="3"/>
      <c r="AK254" s="87"/>
      <c r="AL254" s="3"/>
      <c r="AM254" s="3"/>
      <c r="AN254" s="3"/>
      <c r="AO254" s="87"/>
      <c r="AP254" s="3"/>
      <c r="AQ254" s="3"/>
      <c r="AR254" s="88"/>
      <c r="AS254" s="87"/>
      <c r="AT254" s="3"/>
      <c r="AU254" s="3"/>
      <c r="AV254" s="3"/>
      <c r="AW254" s="87"/>
      <c r="AX254" s="3"/>
      <c r="AY254" s="3"/>
      <c r="AZ254" s="3"/>
      <c r="BA254" s="87"/>
      <c r="BB254" s="3"/>
      <c r="BC254" s="3"/>
      <c r="BD254" s="3"/>
      <c r="BE254" s="87"/>
      <c r="BF254" s="3"/>
      <c r="BG254" s="3"/>
      <c r="BH254" s="3"/>
      <c r="BI254" s="87"/>
    </row>
    <row r="255" spans="1:61" ht="14.25" customHeight="1" x14ac:dyDescent="0.25">
      <c r="A255" s="3"/>
      <c r="B255" s="3"/>
      <c r="C255" s="3"/>
      <c r="D255" s="3"/>
      <c r="E255" s="87"/>
      <c r="F255" s="3"/>
      <c r="G255" s="3"/>
      <c r="H255" s="3"/>
      <c r="I255" s="87"/>
      <c r="J255" s="3"/>
      <c r="K255" s="3"/>
      <c r="L255" s="88"/>
      <c r="M255" s="87"/>
      <c r="N255" s="3"/>
      <c r="O255" s="3"/>
      <c r="P255" s="3"/>
      <c r="Q255" s="87"/>
      <c r="R255" s="3"/>
      <c r="S255" s="3"/>
      <c r="T255" s="3"/>
      <c r="U255" s="87"/>
      <c r="V255" s="3"/>
      <c r="W255" s="3"/>
      <c r="X255" s="88"/>
      <c r="Y255" s="87"/>
      <c r="Z255" s="3"/>
      <c r="AA255" s="3"/>
      <c r="AB255" s="3"/>
      <c r="AC255" s="87"/>
      <c r="AD255" s="3"/>
      <c r="AE255" s="3"/>
      <c r="AF255" s="88"/>
      <c r="AG255" s="87"/>
      <c r="AH255" s="3"/>
      <c r="AI255" s="3"/>
      <c r="AJ255" s="3"/>
      <c r="AK255" s="87"/>
      <c r="AL255" s="3"/>
      <c r="AM255" s="3"/>
      <c r="AN255" s="3"/>
      <c r="AO255" s="87"/>
      <c r="AP255" s="3"/>
      <c r="AQ255" s="3"/>
      <c r="AR255" s="88"/>
      <c r="AS255" s="87"/>
      <c r="AT255" s="3"/>
      <c r="AU255" s="3"/>
      <c r="AV255" s="3"/>
      <c r="AW255" s="87"/>
      <c r="AX255" s="3"/>
      <c r="AY255" s="3"/>
      <c r="AZ255" s="3"/>
      <c r="BA255" s="87"/>
      <c r="BB255" s="3"/>
      <c r="BC255" s="3"/>
      <c r="BD255" s="3"/>
      <c r="BE255" s="87"/>
      <c r="BF255" s="3"/>
      <c r="BG255" s="3"/>
      <c r="BH255" s="3"/>
      <c r="BI255" s="87"/>
    </row>
    <row r="256" spans="1:61" ht="14.25" customHeight="1" x14ac:dyDescent="0.25">
      <c r="A256" s="3"/>
      <c r="B256" s="3"/>
      <c r="C256" s="3"/>
      <c r="D256" s="3"/>
      <c r="E256" s="87"/>
      <c r="F256" s="3"/>
      <c r="G256" s="3"/>
      <c r="H256" s="3"/>
      <c r="I256" s="87"/>
      <c r="J256" s="3"/>
      <c r="K256" s="3"/>
      <c r="L256" s="88"/>
      <c r="M256" s="87"/>
      <c r="N256" s="3"/>
      <c r="O256" s="3"/>
      <c r="P256" s="3"/>
      <c r="Q256" s="87"/>
      <c r="R256" s="3"/>
      <c r="S256" s="3"/>
      <c r="T256" s="3"/>
      <c r="U256" s="87"/>
      <c r="V256" s="3"/>
      <c r="W256" s="3"/>
      <c r="X256" s="88"/>
      <c r="Y256" s="87"/>
      <c r="Z256" s="3"/>
      <c r="AA256" s="3"/>
      <c r="AB256" s="3"/>
      <c r="AC256" s="87"/>
      <c r="AD256" s="3"/>
      <c r="AE256" s="3"/>
      <c r="AF256" s="88"/>
      <c r="AG256" s="87"/>
      <c r="AH256" s="3"/>
      <c r="AI256" s="3"/>
      <c r="AJ256" s="3"/>
      <c r="AK256" s="87"/>
      <c r="AL256" s="3"/>
      <c r="AM256" s="3"/>
      <c r="AN256" s="3"/>
      <c r="AO256" s="87"/>
      <c r="AP256" s="3"/>
      <c r="AQ256" s="3"/>
      <c r="AR256" s="88"/>
      <c r="AS256" s="87"/>
      <c r="AT256" s="3"/>
      <c r="AU256" s="3"/>
      <c r="AV256" s="3"/>
      <c r="AW256" s="87"/>
      <c r="AX256" s="3"/>
      <c r="AY256" s="3"/>
      <c r="AZ256" s="3"/>
      <c r="BA256" s="87"/>
      <c r="BB256" s="3"/>
      <c r="BC256" s="3"/>
      <c r="BD256" s="3"/>
      <c r="BE256" s="87"/>
      <c r="BF256" s="3"/>
      <c r="BG256" s="3"/>
      <c r="BH256" s="3"/>
      <c r="BI256" s="87"/>
    </row>
    <row r="257" spans="1:61" ht="14.25" customHeight="1" x14ac:dyDescent="0.25">
      <c r="A257" s="3"/>
      <c r="B257" s="3"/>
      <c r="C257" s="3"/>
      <c r="D257" s="3"/>
      <c r="E257" s="87"/>
      <c r="F257" s="3"/>
      <c r="G257" s="3"/>
      <c r="H257" s="3"/>
      <c r="I257" s="87"/>
      <c r="J257" s="3"/>
      <c r="K257" s="3"/>
      <c r="L257" s="88"/>
      <c r="M257" s="87"/>
      <c r="N257" s="3"/>
      <c r="O257" s="3"/>
      <c r="P257" s="3"/>
      <c r="Q257" s="87"/>
      <c r="R257" s="3"/>
      <c r="S257" s="3"/>
      <c r="T257" s="3"/>
      <c r="U257" s="87"/>
      <c r="V257" s="3"/>
      <c r="W257" s="3"/>
      <c r="X257" s="88"/>
      <c r="Y257" s="87"/>
      <c r="Z257" s="3"/>
      <c r="AA257" s="3"/>
      <c r="AB257" s="3"/>
      <c r="AC257" s="87"/>
      <c r="AD257" s="3"/>
      <c r="AE257" s="3"/>
      <c r="AF257" s="88"/>
      <c r="AG257" s="87"/>
      <c r="AH257" s="3"/>
      <c r="AI257" s="3"/>
      <c r="AJ257" s="3"/>
      <c r="AK257" s="87"/>
      <c r="AL257" s="3"/>
      <c r="AM257" s="3"/>
      <c r="AN257" s="3"/>
      <c r="AO257" s="87"/>
      <c r="AP257" s="3"/>
      <c r="AQ257" s="3"/>
      <c r="AR257" s="88"/>
      <c r="AS257" s="87"/>
      <c r="AT257" s="3"/>
      <c r="AU257" s="3"/>
      <c r="AV257" s="3"/>
      <c r="AW257" s="87"/>
      <c r="AX257" s="3"/>
      <c r="AY257" s="3"/>
      <c r="AZ257" s="3"/>
      <c r="BA257" s="87"/>
      <c r="BB257" s="3"/>
      <c r="BC257" s="3"/>
      <c r="BD257" s="3"/>
      <c r="BE257" s="87"/>
      <c r="BF257" s="3"/>
      <c r="BG257" s="3"/>
      <c r="BH257" s="3"/>
      <c r="BI257" s="87"/>
    </row>
    <row r="258" spans="1:61" ht="14.25" customHeight="1" x14ac:dyDescent="0.25">
      <c r="A258" s="3"/>
      <c r="B258" s="3"/>
      <c r="C258" s="3"/>
      <c r="D258" s="3"/>
      <c r="E258" s="87"/>
      <c r="F258" s="3"/>
      <c r="G258" s="3"/>
      <c r="H258" s="3"/>
      <c r="I258" s="87"/>
      <c r="J258" s="3"/>
      <c r="K258" s="3"/>
      <c r="L258" s="88"/>
      <c r="M258" s="87"/>
      <c r="N258" s="3"/>
      <c r="O258" s="3"/>
      <c r="P258" s="3"/>
      <c r="Q258" s="87"/>
      <c r="R258" s="3"/>
      <c r="S258" s="3"/>
      <c r="T258" s="3"/>
      <c r="U258" s="87"/>
      <c r="V258" s="3"/>
      <c r="W258" s="3"/>
      <c r="X258" s="88"/>
      <c r="Y258" s="87"/>
      <c r="Z258" s="3"/>
      <c r="AA258" s="3"/>
      <c r="AB258" s="3"/>
      <c r="AC258" s="87"/>
      <c r="AD258" s="3"/>
      <c r="AE258" s="3"/>
      <c r="AF258" s="88"/>
      <c r="AG258" s="87"/>
      <c r="AH258" s="3"/>
      <c r="AI258" s="3"/>
      <c r="AJ258" s="3"/>
      <c r="AK258" s="87"/>
      <c r="AL258" s="3"/>
      <c r="AM258" s="3"/>
      <c r="AN258" s="3"/>
      <c r="AO258" s="87"/>
      <c r="AP258" s="3"/>
      <c r="AQ258" s="3"/>
      <c r="AR258" s="88"/>
      <c r="AS258" s="87"/>
      <c r="AT258" s="3"/>
      <c r="AU258" s="3"/>
      <c r="AV258" s="3"/>
      <c r="AW258" s="87"/>
      <c r="AX258" s="3"/>
      <c r="AY258" s="3"/>
      <c r="AZ258" s="3"/>
      <c r="BA258" s="87"/>
      <c r="BB258" s="3"/>
      <c r="BC258" s="3"/>
      <c r="BD258" s="3"/>
      <c r="BE258" s="87"/>
      <c r="BF258" s="3"/>
      <c r="BG258" s="3"/>
      <c r="BH258" s="3"/>
      <c r="BI258" s="87"/>
    </row>
    <row r="259" spans="1:61" ht="14.25" customHeight="1" x14ac:dyDescent="0.25">
      <c r="A259" s="3"/>
      <c r="B259" s="3"/>
      <c r="C259" s="3"/>
      <c r="D259" s="3"/>
      <c r="E259" s="87"/>
      <c r="F259" s="3"/>
      <c r="G259" s="3"/>
      <c r="H259" s="3"/>
      <c r="I259" s="87"/>
      <c r="J259" s="3"/>
      <c r="K259" s="3"/>
      <c r="L259" s="88"/>
      <c r="M259" s="87"/>
      <c r="N259" s="3"/>
      <c r="O259" s="3"/>
      <c r="P259" s="3"/>
      <c r="Q259" s="87"/>
      <c r="R259" s="3"/>
      <c r="S259" s="3"/>
      <c r="T259" s="3"/>
      <c r="U259" s="87"/>
      <c r="V259" s="3"/>
      <c r="W259" s="3"/>
      <c r="X259" s="88"/>
      <c r="Y259" s="87"/>
      <c r="Z259" s="3"/>
      <c r="AA259" s="3"/>
      <c r="AB259" s="3"/>
      <c r="AC259" s="87"/>
      <c r="AD259" s="3"/>
      <c r="AE259" s="3"/>
      <c r="AF259" s="88"/>
      <c r="AG259" s="87"/>
      <c r="AH259" s="3"/>
      <c r="AI259" s="3"/>
      <c r="AJ259" s="3"/>
      <c r="AK259" s="87"/>
      <c r="AL259" s="3"/>
      <c r="AM259" s="3"/>
      <c r="AN259" s="3"/>
      <c r="AO259" s="87"/>
      <c r="AP259" s="3"/>
      <c r="AQ259" s="3"/>
      <c r="AR259" s="88"/>
      <c r="AS259" s="87"/>
      <c r="AT259" s="3"/>
      <c r="AU259" s="3"/>
      <c r="AV259" s="3"/>
      <c r="AW259" s="87"/>
      <c r="AX259" s="3"/>
      <c r="AY259" s="3"/>
      <c r="AZ259" s="3"/>
      <c r="BA259" s="87"/>
      <c r="BB259" s="3"/>
      <c r="BC259" s="3"/>
      <c r="BD259" s="3"/>
      <c r="BE259" s="87"/>
      <c r="BF259" s="3"/>
      <c r="BG259" s="3"/>
      <c r="BH259" s="3"/>
      <c r="BI259" s="87"/>
    </row>
    <row r="260" spans="1:61" ht="14.25" customHeight="1" x14ac:dyDescent="0.25">
      <c r="A260" s="3"/>
      <c r="B260" s="3"/>
      <c r="C260" s="3"/>
      <c r="D260" s="3"/>
      <c r="E260" s="87"/>
      <c r="F260" s="3"/>
      <c r="G260" s="3"/>
      <c r="H260" s="3"/>
      <c r="I260" s="87"/>
      <c r="J260" s="3"/>
      <c r="K260" s="3"/>
      <c r="L260" s="88"/>
      <c r="M260" s="87"/>
      <c r="N260" s="3"/>
      <c r="O260" s="3"/>
      <c r="P260" s="3"/>
      <c r="Q260" s="87"/>
      <c r="R260" s="3"/>
      <c r="S260" s="3"/>
      <c r="T260" s="3"/>
      <c r="U260" s="87"/>
      <c r="V260" s="3"/>
      <c r="W260" s="3"/>
      <c r="X260" s="88"/>
      <c r="Y260" s="87"/>
      <c r="Z260" s="3"/>
      <c r="AA260" s="3"/>
      <c r="AB260" s="3"/>
      <c r="AC260" s="87"/>
      <c r="AD260" s="3"/>
      <c r="AE260" s="3"/>
      <c r="AF260" s="88"/>
      <c r="AG260" s="87"/>
      <c r="AH260" s="3"/>
      <c r="AI260" s="3"/>
      <c r="AJ260" s="3"/>
      <c r="AK260" s="87"/>
      <c r="AL260" s="3"/>
      <c r="AM260" s="3"/>
      <c r="AN260" s="3"/>
      <c r="AO260" s="87"/>
      <c r="AP260" s="3"/>
      <c r="AQ260" s="3"/>
      <c r="AR260" s="88"/>
      <c r="AS260" s="87"/>
      <c r="AT260" s="3"/>
      <c r="AU260" s="3"/>
      <c r="AV260" s="3"/>
      <c r="AW260" s="87"/>
      <c r="AX260" s="3"/>
      <c r="AY260" s="3"/>
      <c r="AZ260" s="3"/>
      <c r="BA260" s="87"/>
      <c r="BB260" s="3"/>
      <c r="BC260" s="3"/>
      <c r="BD260" s="3"/>
      <c r="BE260" s="87"/>
      <c r="BF260" s="3"/>
      <c r="BG260" s="3"/>
      <c r="BH260" s="3"/>
      <c r="BI260" s="87"/>
    </row>
    <row r="261" spans="1:61" ht="14.25" customHeight="1" x14ac:dyDescent="0.25">
      <c r="A261" s="3"/>
      <c r="B261" s="3"/>
      <c r="C261" s="3"/>
      <c r="D261" s="3"/>
      <c r="E261" s="87"/>
      <c r="F261" s="3"/>
      <c r="G261" s="3"/>
      <c r="H261" s="3"/>
      <c r="I261" s="87"/>
      <c r="J261" s="3"/>
      <c r="K261" s="3"/>
      <c r="L261" s="88"/>
      <c r="M261" s="87"/>
      <c r="N261" s="3"/>
      <c r="O261" s="3"/>
      <c r="P261" s="3"/>
      <c r="Q261" s="87"/>
      <c r="R261" s="3"/>
      <c r="S261" s="3"/>
      <c r="T261" s="3"/>
      <c r="U261" s="87"/>
      <c r="V261" s="3"/>
      <c r="W261" s="3"/>
      <c r="X261" s="88"/>
      <c r="Y261" s="87"/>
      <c r="Z261" s="3"/>
      <c r="AA261" s="3"/>
      <c r="AB261" s="3"/>
      <c r="AC261" s="87"/>
      <c r="AD261" s="3"/>
      <c r="AE261" s="3"/>
      <c r="AF261" s="88"/>
      <c r="AG261" s="87"/>
      <c r="AH261" s="3"/>
      <c r="AI261" s="3"/>
      <c r="AJ261" s="3"/>
      <c r="AK261" s="87"/>
      <c r="AL261" s="3"/>
      <c r="AM261" s="3"/>
      <c r="AN261" s="3"/>
      <c r="AO261" s="87"/>
      <c r="AP261" s="3"/>
      <c r="AQ261" s="3"/>
      <c r="AR261" s="88"/>
      <c r="AS261" s="87"/>
      <c r="AT261" s="3"/>
      <c r="AU261" s="3"/>
      <c r="AV261" s="3"/>
      <c r="AW261" s="87"/>
      <c r="AX261" s="3"/>
      <c r="AY261" s="3"/>
      <c r="AZ261" s="3"/>
      <c r="BA261" s="87"/>
      <c r="BB261" s="3"/>
      <c r="BC261" s="3"/>
      <c r="BD261" s="3"/>
      <c r="BE261" s="87"/>
      <c r="BF261" s="3"/>
      <c r="BG261" s="3"/>
      <c r="BH261" s="3"/>
      <c r="BI261" s="87"/>
    </row>
    <row r="262" spans="1:61" ht="14.25" customHeight="1" x14ac:dyDescent="0.25">
      <c r="A262" s="3"/>
      <c r="B262" s="3"/>
      <c r="C262" s="3"/>
      <c r="D262" s="3"/>
      <c r="E262" s="87"/>
      <c r="F262" s="3"/>
      <c r="G262" s="3"/>
      <c r="H262" s="3"/>
      <c r="I262" s="87"/>
      <c r="J262" s="3"/>
      <c r="K262" s="3"/>
      <c r="L262" s="88"/>
      <c r="M262" s="87"/>
      <c r="N262" s="3"/>
      <c r="O262" s="3"/>
      <c r="P262" s="3"/>
      <c r="Q262" s="87"/>
      <c r="R262" s="3"/>
      <c r="S262" s="3"/>
      <c r="T262" s="3"/>
      <c r="U262" s="87"/>
      <c r="V262" s="3"/>
      <c r="W262" s="3"/>
      <c r="X262" s="88"/>
      <c r="Y262" s="87"/>
      <c r="Z262" s="3"/>
      <c r="AA262" s="3"/>
      <c r="AB262" s="3"/>
      <c r="AC262" s="87"/>
      <c r="AD262" s="3"/>
      <c r="AE262" s="3"/>
      <c r="AF262" s="88"/>
      <c r="AG262" s="87"/>
      <c r="AH262" s="3"/>
      <c r="AI262" s="3"/>
      <c r="AJ262" s="3"/>
      <c r="AK262" s="87"/>
      <c r="AL262" s="3"/>
      <c r="AM262" s="3"/>
      <c r="AN262" s="3"/>
      <c r="AO262" s="87"/>
      <c r="AP262" s="3"/>
      <c r="AQ262" s="3"/>
      <c r="AR262" s="88"/>
      <c r="AS262" s="87"/>
      <c r="AT262" s="3"/>
      <c r="AU262" s="3"/>
      <c r="AV262" s="3"/>
      <c r="AW262" s="87"/>
      <c r="AX262" s="3"/>
      <c r="AY262" s="3"/>
      <c r="AZ262" s="3"/>
      <c r="BA262" s="87"/>
      <c r="BB262" s="3"/>
      <c r="BC262" s="3"/>
      <c r="BD262" s="3"/>
      <c r="BE262" s="87"/>
      <c r="BF262" s="3"/>
      <c r="BG262" s="3"/>
      <c r="BH262" s="3"/>
      <c r="BI262" s="87"/>
    </row>
    <row r="263" spans="1:61" ht="14.25" customHeight="1" x14ac:dyDescent="0.25">
      <c r="A263" s="3"/>
      <c r="B263" s="3"/>
      <c r="C263" s="3"/>
      <c r="D263" s="3"/>
      <c r="E263" s="87"/>
      <c r="F263" s="3"/>
      <c r="G263" s="3"/>
      <c r="H263" s="3"/>
      <c r="I263" s="87"/>
      <c r="J263" s="3"/>
      <c r="K263" s="3"/>
      <c r="L263" s="88"/>
      <c r="M263" s="87"/>
      <c r="N263" s="3"/>
      <c r="O263" s="3"/>
      <c r="P263" s="3"/>
      <c r="Q263" s="87"/>
      <c r="R263" s="3"/>
      <c r="S263" s="3"/>
      <c r="T263" s="3"/>
      <c r="U263" s="87"/>
      <c r="V263" s="3"/>
      <c r="W263" s="3"/>
      <c r="X263" s="88"/>
      <c r="Y263" s="87"/>
      <c r="Z263" s="3"/>
      <c r="AA263" s="3"/>
      <c r="AB263" s="3"/>
      <c r="AC263" s="87"/>
      <c r="AD263" s="3"/>
      <c r="AE263" s="3"/>
      <c r="AF263" s="88"/>
      <c r="AG263" s="87"/>
      <c r="AH263" s="3"/>
      <c r="AI263" s="3"/>
      <c r="AJ263" s="3"/>
      <c r="AK263" s="87"/>
      <c r="AL263" s="3"/>
      <c r="AM263" s="3"/>
      <c r="AN263" s="3"/>
      <c r="AO263" s="87"/>
      <c r="AP263" s="3"/>
      <c r="AQ263" s="3"/>
      <c r="AR263" s="88"/>
      <c r="AS263" s="87"/>
      <c r="AT263" s="3"/>
      <c r="AU263" s="3"/>
      <c r="AV263" s="3"/>
      <c r="AW263" s="87"/>
      <c r="AX263" s="3"/>
      <c r="AY263" s="3"/>
      <c r="AZ263" s="3"/>
      <c r="BA263" s="87"/>
      <c r="BB263" s="3"/>
      <c r="BC263" s="3"/>
      <c r="BD263" s="3"/>
      <c r="BE263" s="87"/>
      <c r="BF263" s="3"/>
      <c r="BG263" s="3"/>
      <c r="BH263" s="3"/>
      <c r="BI263" s="87"/>
    </row>
    <row r="264" spans="1:61" ht="14.25" customHeight="1" x14ac:dyDescent="0.25">
      <c r="A264" s="3"/>
      <c r="B264" s="3"/>
      <c r="C264" s="3"/>
      <c r="D264" s="3"/>
      <c r="E264" s="87"/>
      <c r="F264" s="3"/>
      <c r="G264" s="3"/>
      <c r="H264" s="3"/>
      <c r="I264" s="87"/>
      <c r="J264" s="3"/>
      <c r="K264" s="3"/>
      <c r="L264" s="88"/>
      <c r="M264" s="87"/>
      <c r="N264" s="3"/>
      <c r="O264" s="3"/>
      <c r="P264" s="3"/>
      <c r="Q264" s="87"/>
      <c r="R264" s="3"/>
      <c r="S264" s="3"/>
      <c r="T264" s="3"/>
      <c r="U264" s="87"/>
      <c r="V264" s="3"/>
      <c r="W264" s="3"/>
      <c r="X264" s="88"/>
      <c r="Y264" s="87"/>
      <c r="Z264" s="3"/>
      <c r="AA264" s="3"/>
      <c r="AB264" s="3"/>
      <c r="AC264" s="87"/>
      <c r="AD264" s="3"/>
      <c r="AE264" s="3"/>
      <c r="AF264" s="88"/>
      <c r="AG264" s="87"/>
      <c r="AH264" s="3"/>
      <c r="AI264" s="3"/>
      <c r="AJ264" s="3"/>
      <c r="AK264" s="87"/>
      <c r="AL264" s="3"/>
      <c r="AM264" s="3"/>
      <c r="AN264" s="3"/>
      <c r="AO264" s="87"/>
      <c r="AP264" s="3"/>
      <c r="AQ264" s="3"/>
      <c r="AR264" s="88"/>
      <c r="AS264" s="87"/>
      <c r="AT264" s="3"/>
      <c r="AU264" s="3"/>
      <c r="AV264" s="3"/>
      <c r="AW264" s="87"/>
      <c r="AX264" s="3"/>
      <c r="AY264" s="3"/>
      <c r="AZ264" s="3"/>
      <c r="BA264" s="87"/>
      <c r="BB264" s="3"/>
      <c r="BC264" s="3"/>
      <c r="BD264" s="3"/>
      <c r="BE264" s="87"/>
      <c r="BF264" s="3"/>
      <c r="BG264" s="3"/>
      <c r="BH264" s="3"/>
      <c r="BI264" s="87"/>
    </row>
    <row r="265" spans="1:61" ht="14.25" customHeight="1" x14ac:dyDescent="0.25">
      <c r="A265" s="3"/>
      <c r="B265" s="3"/>
      <c r="C265" s="3"/>
      <c r="D265" s="3"/>
      <c r="E265" s="87"/>
      <c r="F265" s="3"/>
      <c r="G265" s="3"/>
      <c r="H265" s="3"/>
      <c r="I265" s="87"/>
      <c r="J265" s="3"/>
      <c r="K265" s="3"/>
      <c r="L265" s="88"/>
      <c r="M265" s="87"/>
      <c r="N265" s="3"/>
      <c r="O265" s="3"/>
      <c r="P265" s="3"/>
      <c r="Q265" s="87"/>
      <c r="R265" s="3"/>
      <c r="S265" s="3"/>
      <c r="T265" s="3"/>
      <c r="U265" s="87"/>
      <c r="V265" s="3"/>
      <c r="W265" s="3"/>
      <c r="X265" s="88"/>
      <c r="Y265" s="87"/>
      <c r="Z265" s="3"/>
      <c r="AA265" s="3"/>
      <c r="AB265" s="3"/>
      <c r="AC265" s="87"/>
      <c r="AD265" s="3"/>
      <c r="AE265" s="3"/>
      <c r="AF265" s="88"/>
      <c r="AG265" s="87"/>
      <c r="AH265" s="3"/>
      <c r="AI265" s="3"/>
      <c r="AJ265" s="3"/>
      <c r="AK265" s="87"/>
      <c r="AL265" s="3"/>
      <c r="AM265" s="3"/>
      <c r="AN265" s="3"/>
      <c r="AO265" s="87"/>
      <c r="AP265" s="3"/>
      <c r="AQ265" s="3"/>
      <c r="AR265" s="88"/>
      <c r="AS265" s="87"/>
      <c r="AT265" s="3"/>
      <c r="AU265" s="3"/>
      <c r="AV265" s="3"/>
      <c r="AW265" s="87"/>
      <c r="AX265" s="3"/>
      <c r="AY265" s="3"/>
      <c r="AZ265" s="3"/>
      <c r="BA265" s="87"/>
      <c r="BB265" s="3"/>
      <c r="BC265" s="3"/>
      <c r="BD265" s="3"/>
      <c r="BE265" s="87"/>
      <c r="BF265" s="3"/>
      <c r="BG265" s="3"/>
      <c r="BH265" s="3"/>
      <c r="BI265" s="87"/>
    </row>
    <row r="266" spans="1:61" ht="14.25" customHeight="1" x14ac:dyDescent="0.25">
      <c r="A266" s="3"/>
      <c r="B266" s="3"/>
      <c r="C266" s="3"/>
      <c r="D266" s="3"/>
      <c r="E266" s="87"/>
      <c r="F266" s="3"/>
      <c r="G266" s="3"/>
      <c r="H266" s="3"/>
      <c r="I266" s="87"/>
      <c r="J266" s="3"/>
      <c r="K266" s="3"/>
      <c r="L266" s="88"/>
      <c r="M266" s="87"/>
      <c r="N266" s="3"/>
      <c r="O266" s="3"/>
      <c r="P266" s="3"/>
      <c r="Q266" s="87"/>
      <c r="R266" s="3"/>
      <c r="S266" s="3"/>
      <c r="T266" s="3"/>
      <c r="U266" s="87"/>
      <c r="V266" s="3"/>
      <c r="W266" s="3"/>
      <c r="X266" s="88"/>
      <c r="Y266" s="87"/>
      <c r="Z266" s="3"/>
      <c r="AA266" s="3"/>
      <c r="AB266" s="3"/>
      <c r="AC266" s="87"/>
      <c r="AD266" s="3"/>
      <c r="AE266" s="3"/>
      <c r="AF266" s="88"/>
      <c r="AG266" s="87"/>
      <c r="AH266" s="3"/>
      <c r="AI266" s="3"/>
      <c r="AJ266" s="3"/>
      <c r="AK266" s="87"/>
      <c r="AL266" s="3"/>
      <c r="AM266" s="3"/>
      <c r="AN266" s="3"/>
      <c r="AO266" s="87"/>
      <c r="AP266" s="3"/>
      <c r="AQ266" s="3"/>
      <c r="AR266" s="88"/>
      <c r="AS266" s="87"/>
      <c r="AT266" s="3"/>
      <c r="AU266" s="3"/>
      <c r="AV266" s="3"/>
      <c r="AW266" s="87"/>
      <c r="AX266" s="3"/>
      <c r="AY266" s="3"/>
      <c r="AZ266" s="3"/>
      <c r="BA266" s="87"/>
      <c r="BB266" s="3"/>
      <c r="BC266" s="3"/>
      <c r="BD266" s="3"/>
      <c r="BE266" s="87"/>
      <c r="BF266" s="3"/>
      <c r="BG266" s="3"/>
      <c r="BH266" s="3"/>
      <c r="BI266" s="87"/>
    </row>
    <row r="267" spans="1:61" ht="14.25" customHeight="1" x14ac:dyDescent="0.25">
      <c r="A267" s="3"/>
      <c r="B267" s="3"/>
      <c r="C267" s="3"/>
      <c r="D267" s="3"/>
      <c r="E267" s="87"/>
      <c r="F267" s="3"/>
      <c r="G267" s="3"/>
      <c r="H267" s="3"/>
      <c r="I267" s="87"/>
      <c r="J267" s="3"/>
      <c r="K267" s="3"/>
      <c r="L267" s="88"/>
      <c r="M267" s="87"/>
      <c r="N267" s="3"/>
      <c r="O267" s="3"/>
      <c r="P267" s="3"/>
      <c r="Q267" s="87"/>
      <c r="R267" s="3"/>
      <c r="S267" s="3"/>
      <c r="T267" s="3"/>
      <c r="U267" s="87"/>
      <c r="V267" s="3"/>
      <c r="W267" s="3"/>
      <c r="X267" s="88"/>
      <c r="Y267" s="87"/>
      <c r="Z267" s="3"/>
      <c r="AA267" s="3"/>
      <c r="AB267" s="3"/>
      <c r="AC267" s="87"/>
      <c r="AD267" s="3"/>
      <c r="AE267" s="3"/>
      <c r="AF267" s="88"/>
      <c r="AG267" s="87"/>
      <c r="AH267" s="3"/>
      <c r="AI267" s="3"/>
      <c r="AJ267" s="3"/>
      <c r="AK267" s="87"/>
      <c r="AL267" s="3"/>
      <c r="AM267" s="3"/>
      <c r="AN267" s="3"/>
      <c r="AO267" s="87"/>
      <c r="AP267" s="3"/>
      <c r="AQ267" s="3"/>
      <c r="AR267" s="88"/>
      <c r="AS267" s="87"/>
      <c r="AT267" s="3"/>
      <c r="AU267" s="3"/>
      <c r="AV267" s="3"/>
      <c r="AW267" s="87"/>
      <c r="AX267" s="3"/>
      <c r="AY267" s="3"/>
      <c r="AZ267" s="3"/>
      <c r="BA267" s="87"/>
      <c r="BB267" s="3"/>
      <c r="BC267" s="3"/>
      <c r="BD267" s="3"/>
      <c r="BE267" s="87"/>
      <c r="BF267" s="3"/>
      <c r="BG267" s="3"/>
      <c r="BH267" s="3"/>
      <c r="BI267" s="87"/>
    </row>
    <row r="268" spans="1:61" ht="14.25" customHeight="1" x14ac:dyDescent="0.25">
      <c r="A268" s="3"/>
      <c r="B268" s="3"/>
      <c r="C268" s="3"/>
      <c r="D268" s="3"/>
      <c r="E268" s="87"/>
      <c r="F268" s="3"/>
      <c r="G268" s="3"/>
      <c r="H268" s="3"/>
      <c r="I268" s="87"/>
      <c r="J268" s="3"/>
      <c r="K268" s="3"/>
      <c r="L268" s="88"/>
      <c r="M268" s="87"/>
      <c r="N268" s="3"/>
      <c r="O268" s="3"/>
      <c r="P268" s="3"/>
      <c r="Q268" s="87"/>
      <c r="R268" s="3"/>
      <c r="S268" s="3"/>
      <c r="T268" s="3"/>
      <c r="U268" s="87"/>
      <c r="V268" s="3"/>
      <c r="W268" s="3"/>
      <c r="X268" s="88"/>
      <c r="Y268" s="87"/>
      <c r="Z268" s="3"/>
      <c r="AA268" s="3"/>
      <c r="AB268" s="3"/>
      <c r="AC268" s="87"/>
      <c r="AD268" s="3"/>
      <c r="AE268" s="3"/>
      <c r="AF268" s="88"/>
      <c r="AG268" s="87"/>
      <c r="AH268" s="3"/>
      <c r="AI268" s="3"/>
      <c r="AJ268" s="3"/>
      <c r="AK268" s="87"/>
      <c r="AL268" s="3"/>
      <c r="AM268" s="3"/>
      <c r="AN268" s="3"/>
      <c r="AO268" s="87"/>
      <c r="AP268" s="3"/>
      <c r="AQ268" s="3"/>
      <c r="AR268" s="88"/>
      <c r="AS268" s="87"/>
      <c r="AT268" s="3"/>
      <c r="AU268" s="3"/>
      <c r="AV268" s="3"/>
      <c r="AW268" s="87"/>
      <c r="AX268" s="3"/>
      <c r="AY268" s="3"/>
      <c r="AZ268" s="3"/>
      <c r="BA268" s="87"/>
      <c r="BB268" s="3"/>
      <c r="BC268" s="3"/>
      <c r="BD268" s="3"/>
      <c r="BE268" s="87"/>
      <c r="BF268" s="3"/>
      <c r="BG268" s="3"/>
      <c r="BH268" s="3"/>
      <c r="BI268" s="87"/>
    </row>
    <row r="269" spans="1:61" ht="14.25" customHeight="1" x14ac:dyDescent="0.25">
      <c r="A269" s="3"/>
      <c r="B269" s="3"/>
      <c r="C269" s="3"/>
      <c r="D269" s="3"/>
      <c r="E269" s="87"/>
      <c r="F269" s="3"/>
      <c r="G269" s="3"/>
      <c r="H269" s="3"/>
      <c r="I269" s="87"/>
      <c r="J269" s="3"/>
      <c r="K269" s="3"/>
      <c r="L269" s="88"/>
      <c r="M269" s="87"/>
      <c r="N269" s="3"/>
      <c r="O269" s="3"/>
      <c r="P269" s="3"/>
      <c r="Q269" s="87"/>
      <c r="R269" s="3"/>
      <c r="S269" s="3"/>
      <c r="T269" s="3"/>
      <c r="U269" s="87"/>
      <c r="V269" s="3"/>
      <c r="W269" s="3"/>
      <c r="X269" s="88"/>
      <c r="Y269" s="87"/>
      <c r="Z269" s="3"/>
      <c r="AA269" s="3"/>
      <c r="AB269" s="3"/>
      <c r="AC269" s="87"/>
      <c r="AD269" s="3"/>
      <c r="AE269" s="3"/>
      <c r="AF269" s="88"/>
      <c r="AG269" s="87"/>
      <c r="AH269" s="3"/>
      <c r="AI269" s="3"/>
      <c r="AJ269" s="3"/>
      <c r="AK269" s="87"/>
      <c r="AL269" s="3"/>
      <c r="AM269" s="3"/>
      <c r="AN269" s="3"/>
      <c r="AO269" s="87"/>
      <c r="AP269" s="3"/>
      <c r="AQ269" s="3"/>
      <c r="AR269" s="88"/>
      <c r="AS269" s="87"/>
      <c r="AT269" s="3"/>
      <c r="AU269" s="3"/>
      <c r="AV269" s="3"/>
      <c r="AW269" s="87"/>
      <c r="AX269" s="3"/>
      <c r="AY269" s="3"/>
      <c r="AZ269" s="3"/>
      <c r="BA269" s="87"/>
      <c r="BB269" s="3"/>
      <c r="BC269" s="3"/>
      <c r="BD269" s="3"/>
      <c r="BE269" s="87"/>
      <c r="BF269" s="3"/>
      <c r="BG269" s="3"/>
      <c r="BH269" s="3"/>
      <c r="BI269" s="87"/>
    </row>
    <row r="270" spans="1:61" ht="14.25" customHeight="1" x14ac:dyDescent="0.25">
      <c r="A270" s="3"/>
      <c r="B270" s="3"/>
      <c r="C270" s="3"/>
      <c r="D270" s="3"/>
      <c r="E270" s="87"/>
      <c r="F270" s="3"/>
      <c r="G270" s="3"/>
      <c r="H270" s="3"/>
      <c r="I270" s="87"/>
      <c r="J270" s="3"/>
      <c r="K270" s="3"/>
      <c r="L270" s="88"/>
      <c r="M270" s="87"/>
      <c r="N270" s="3"/>
      <c r="O270" s="3"/>
      <c r="P270" s="3"/>
      <c r="Q270" s="87"/>
      <c r="R270" s="3"/>
      <c r="S270" s="3"/>
      <c r="T270" s="3"/>
      <c r="U270" s="87"/>
      <c r="V270" s="3"/>
      <c r="W270" s="3"/>
      <c r="X270" s="88"/>
      <c r="Y270" s="87"/>
      <c r="Z270" s="3"/>
      <c r="AA270" s="3"/>
      <c r="AB270" s="3"/>
      <c r="AC270" s="87"/>
      <c r="AD270" s="3"/>
      <c r="AE270" s="3"/>
      <c r="AF270" s="88"/>
      <c r="AG270" s="87"/>
      <c r="AH270" s="3"/>
      <c r="AI270" s="3"/>
      <c r="AJ270" s="3"/>
      <c r="AK270" s="87"/>
      <c r="AL270" s="3"/>
      <c r="AM270" s="3"/>
      <c r="AN270" s="3"/>
      <c r="AO270" s="87"/>
      <c r="AP270" s="3"/>
      <c r="AQ270" s="3"/>
      <c r="AR270" s="88"/>
      <c r="AS270" s="87"/>
      <c r="AT270" s="3"/>
      <c r="AU270" s="3"/>
      <c r="AV270" s="3"/>
      <c r="AW270" s="87"/>
      <c r="AX270" s="3"/>
      <c r="AY270" s="3"/>
      <c r="AZ270" s="3"/>
      <c r="BA270" s="87"/>
      <c r="BB270" s="3"/>
      <c r="BC270" s="3"/>
      <c r="BD270" s="3"/>
      <c r="BE270" s="87"/>
      <c r="BF270" s="3"/>
      <c r="BG270" s="3"/>
      <c r="BH270" s="3"/>
      <c r="BI270" s="87"/>
    </row>
    <row r="271" spans="1:61" ht="14.25" customHeight="1" x14ac:dyDescent="0.25">
      <c r="A271" s="3"/>
      <c r="B271" s="3"/>
      <c r="C271" s="3"/>
      <c r="D271" s="3"/>
      <c r="E271" s="87"/>
      <c r="F271" s="3"/>
      <c r="G271" s="3"/>
      <c r="H271" s="3"/>
      <c r="I271" s="87"/>
      <c r="J271" s="3"/>
      <c r="K271" s="3"/>
      <c r="L271" s="88"/>
      <c r="M271" s="87"/>
      <c r="N271" s="3"/>
      <c r="O271" s="3"/>
      <c r="P271" s="3"/>
      <c r="Q271" s="87"/>
      <c r="R271" s="3"/>
      <c r="S271" s="3"/>
      <c r="T271" s="3"/>
      <c r="U271" s="87"/>
      <c r="V271" s="3"/>
      <c r="W271" s="3"/>
      <c r="X271" s="88"/>
      <c r="Y271" s="87"/>
      <c r="Z271" s="3"/>
      <c r="AA271" s="3"/>
      <c r="AB271" s="3"/>
      <c r="AC271" s="87"/>
      <c r="AD271" s="3"/>
      <c r="AE271" s="3"/>
      <c r="AF271" s="88"/>
      <c r="AG271" s="87"/>
      <c r="AH271" s="3"/>
      <c r="AI271" s="3"/>
      <c r="AJ271" s="3"/>
      <c r="AK271" s="87"/>
      <c r="AL271" s="3"/>
      <c r="AM271" s="3"/>
      <c r="AN271" s="3"/>
      <c r="AO271" s="87"/>
      <c r="AP271" s="3"/>
      <c r="AQ271" s="3"/>
      <c r="AR271" s="88"/>
      <c r="AS271" s="87"/>
      <c r="AT271" s="3"/>
      <c r="AU271" s="3"/>
      <c r="AV271" s="3"/>
      <c r="AW271" s="87"/>
      <c r="AX271" s="3"/>
      <c r="AY271" s="3"/>
      <c r="AZ271" s="3"/>
      <c r="BA271" s="87"/>
      <c r="BB271" s="3"/>
      <c r="BC271" s="3"/>
      <c r="BD271" s="3"/>
      <c r="BE271" s="87"/>
      <c r="BF271" s="3"/>
      <c r="BG271" s="3"/>
      <c r="BH271" s="3"/>
      <c r="BI271" s="87"/>
    </row>
    <row r="272" spans="1:61" ht="14.25" customHeight="1" x14ac:dyDescent="0.25">
      <c r="A272" s="3"/>
      <c r="B272" s="3"/>
      <c r="C272" s="3"/>
      <c r="D272" s="3"/>
      <c r="E272" s="87"/>
      <c r="F272" s="3"/>
      <c r="G272" s="3"/>
      <c r="H272" s="3"/>
      <c r="I272" s="87"/>
      <c r="J272" s="3"/>
      <c r="K272" s="3"/>
      <c r="L272" s="88"/>
      <c r="M272" s="87"/>
      <c r="N272" s="3"/>
      <c r="O272" s="3"/>
      <c r="P272" s="3"/>
      <c r="Q272" s="87"/>
      <c r="R272" s="3"/>
      <c r="S272" s="3"/>
      <c r="T272" s="3"/>
      <c r="U272" s="87"/>
      <c r="V272" s="3"/>
      <c r="W272" s="3"/>
      <c r="X272" s="88"/>
      <c r="Y272" s="87"/>
      <c r="Z272" s="3"/>
      <c r="AA272" s="3"/>
      <c r="AB272" s="3"/>
      <c r="AC272" s="87"/>
      <c r="AD272" s="3"/>
      <c r="AE272" s="3"/>
      <c r="AF272" s="88"/>
      <c r="AG272" s="87"/>
      <c r="AH272" s="3"/>
      <c r="AI272" s="3"/>
      <c r="AJ272" s="3"/>
      <c r="AK272" s="87"/>
      <c r="AL272" s="3"/>
      <c r="AM272" s="3"/>
      <c r="AN272" s="3"/>
      <c r="AO272" s="87"/>
      <c r="AP272" s="3"/>
      <c r="AQ272" s="3"/>
      <c r="AR272" s="88"/>
      <c r="AS272" s="87"/>
      <c r="AT272" s="3"/>
      <c r="AU272" s="3"/>
      <c r="AV272" s="3"/>
      <c r="AW272" s="87"/>
      <c r="AX272" s="3"/>
      <c r="AY272" s="3"/>
      <c r="AZ272" s="3"/>
      <c r="BA272" s="87"/>
      <c r="BB272" s="3"/>
      <c r="BC272" s="3"/>
      <c r="BD272" s="3"/>
      <c r="BE272" s="87"/>
      <c r="BF272" s="3"/>
      <c r="BG272" s="3"/>
      <c r="BH272" s="3"/>
      <c r="BI272" s="87"/>
    </row>
    <row r="273" spans="1:61" ht="14.25" customHeight="1" x14ac:dyDescent="0.25">
      <c r="A273" s="3"/>
      <c r="B273" s="3"/>
      <c r="C273" s="3"/>
      <c r="D273" s="3"/>
      <c r="E273" s="87"/>
      <c r="F273" s="3"/>
      <c r="G273" s="3"/>
      <c r="H273" s="3"/>
      <c r="I273" s="87"/>
      <c r="J273" s="3"/>
      <c r="K273" s="3"/>
      <c r="L273" s="88"/>
      <c r="M273" s="87"/>
      <c r="N273" s="3"/>
      <c r="O273" s="3"/>
      <c r="P273" s="3"/>
      <c r="Q273" s="87"/>
      <c r="R273" s="3"/>
      <c r="S273" s="3"/>
      <c r="T273" s="3"/>
      <c r="U273" s="87"/>
      <c r="V273" s="3"/>
      <c r="W273" s="3"/>
      <c r="X273" s="88"/>
      <c r="Y273" s="87"/>
      <c r="Z273" s="3"/>
      <c r="AA273" s="3"/>
      <c r="AB273" s="3"/>
      <c r="AC273" s="87"/>
      <c r="AD273" s="3"/>
      <c r="AE273" s="3"/>
      <c r="AF273" s="88"/>
      <c r="AG273" s="87"/>
      <c r="AH273" s="3"/>
      <c r="AI273" s="3"/>
      <c r="AJ273" s="3"/>
      <c r="AK273" s="87"/>
      <c r="AL273" s="3"/>
      <c r="AM273" s="3"/>
      <c r="AN273" s="3"/>
      <c r="AO273" s="87"/>
      <c r="AP273" s="3"/>
      <c r="AQ273" s="3"/>
      <c r="AR273" s="88"/>
      <c r="AS273" s="87"/>
      <c r="AT273" s="3"/>
      <c r="AU273" s="3"/>
      <c r="AV273" s="3"/>
      <c r="AW273" s="87"/>
      <c r="AX273" s="3"/>
      <c r="AY273" s="3"/>
      <c r="AZ273" s="3"/>
      <c r="BA273" s="87"/>
      <c r="BB273" s="3"/>
      <c r="BC273" s="3"/>
      <c r="BD273" s="3"/>
      <c r="BE273" s="87"/>
      <c r="BF273" s="3"/>
      <c r="BG273" s="3"/>
      <c r="BH273" s="3"/>
      <c r="BI273" s="87"/>
    </row>
    <row r="274" spans="1:61" ht="14.25" customHeight="1" x14ac:dyDescent="0.25">
      <c r="A274" s="3"/>
      <c r="B274" s="3"/>
      <c r="C274" s="3"/>
      <c r="D274" s="3"/>
      <c r="E274" s="87"/>
      <c r="F274" s="3"/>
      <c r="G274" s="3"/>
      <c r="H274" s="3"/>
      <c r="I274" s="87"/>
      <c r="J274" s="3"/>
      <c r="K274" s="3"/>
      <c r="L274" s="88"/>
      <c r="M274" s="87"/>
      <c r="N274" s="3"/>
      <c r="O274" s="3"/>
      <c r="P274" s="3"/>
      <c r="Q274" s="87"/>
      <c r="R274" s="3"/>
      <c r="S274" s="3"/>
      <c r="T274" s="3"/>
      <c r="U274" s="87"/>
      <c r="V274" s="3"/>
      <c r="W274" s="3"/>
      <c r="X274" s="88"/>
      <c r="Y274" s="87"/>
      <c r="Z274" s="3"/>
      <c r="AA274" s="3"/>
      <c r="AB274" s="3"/>
      <c r="AC274" s="87"/>
      <c r="AD274" s="3"/>
      <c r="AE274" s="3"/>
      <c r="AF274" s="88"/>
      <c r="AG274" s="87"/>
      <c r="AH274" s="3"/>
      <c r="AI274" s="3"/>
      <c r="AJ274" s="3"/>
      <c r="AK274" s="87"/>
      <c r="AL274" s="3"/>
      <c r="AM274" s="3"/>
      <c r="AN274" s="3"/>
      <c r="AO274" s="87"/>
      <c r="AP274" s="3"/>
      <c r="AQ274" s="3"/>
      <c r="AR274" s="88"/>
      <c r="AS274" s="87"/>
      <c r="AT274" s="3"/>
      <c r="AU274" s="3"/>
      <c r="AV274" s="3"/>
      <c r="AW274" s="87"/>
      <c r="AX274" s="3"/>
      <c r="AY274" s="3"/>
      <c r="AZ274" s="3"/>
      <c r="BA274" s="87"/>
      <c r="BB274" s="3"/>
      <c r="BC274" s="3"/>
      <c r="BD274" s="3"/>
      <c r="BE274" s="87"/>
      <c r="BF274" s="3"/>
      <c r="BG274" s="3"/>
      <c r="BH274" s="3"/>
      <c r="BI274" s="87"/>
    </row>
    <row r="275" spans="1:61" ht="14.25" customHeight="1" x14ac:dyDescent="0.25">
      <c r="A275" s="3"/>
      <c r="B275" s="3"/>
      <c r="C275" s="3"/>
      <c r="D275" s="3"/>
      <c r="E275" s="87"/>
      <c r="F275" s="3"/>
      <c r="G275" s="3"/>
      <c r="H275" s="3"/>
      <c r="I275" s="87"/>
      <c r="J275" s="3"/>
      <c r="K275" s="3"/>
      <c r="L275" s="88"/>
      <c r="M275" s="87"/>
      <c r="N275" s="3"/>
      <c r="O275" s="3"/>
      <c r="P275" s="3"/>
      <c r="Q275" s="87"/>
      <c r="R275" s="3"/>
      <c r="S275" s="3"/>
      <c r="T275" s="3"/>
      <c r="U275" s="87"/>
      <c r="V275" s="3"/>
      <c r="W275" s="3"/>
      <c r="X275" s="88"/>
      <c r="Y275" s="87"/>
      <c r="Z275" s="3"/>
      <c r="AA275" s="3"/>
      <c r="AB275" s="3"/>
      <c r="AC275" s="87"/>
      <c r="AD275" s="3"/>
      <c r="AE275" s="3"/>
      <c r="AF275" s="88"/>
      <c r="AG275" s="87"/>
      <c r="AH275" s="3"/>
      <c r="AI275" s="3"/>
      <c r="AJ275" s="3"/>
      <c r="AK275" s="87"/>
      <c r="AL275" s="3"/>
      <c r="AM275" s="3"/>
      <c r="AN275" s="3"/>
      <c r="AO275" s="87"/>
      <c r="AP275" s="3"/>
      <c r="AQ275" s="3"/>
      <c r="AR275" s="88"/>
      <c r="AS275" s="87"/>
      <c r="AT275" s="3"/>
      <c r="AU275" s="3"/>
      <c r="AV275" s="3"/>
      <c r="AW275" s="87"/>
      <c r="AX275" s="3"/>
      <c r="AY275" s="3"/>
      <c r="AZ275" s="3"/>
      <c r="BA275" s="87"/>
      <c r="BB275" s="3"/>
      <c r="BC275" s="3"/>
      <c r="BD275" s="3"/>
      <c r="BE275" s="87"/>
      <c r="BF275" s="3"/>
      <c r="BG275" s="3"/>
      <c r="BH275" s="3"/>
      <c r="BI275" s="87"/>
    </row>
    <row r="276" spans="1:61" ht="14.25" customHeight="1" x14ac:dyDescent="0.25">
      <c r="A276" s="3"/>
      <c r="B276" s="3"/>
      <c r="C276" s="3"/>
      <c r="D276" s="3"/>
      <c r="E276" s="87"/>
      <c r="F276" s="3"/>
      <c r="G276" s="3"/>
      <c r="H276" s="3"/>
      <c r="I276" s="87"/>
      <c r="J276" s="3"/>
      <c r="K276" s="3"/>
      <c r="L276" s="88"/>
      <c r="M276" s="87"/>
      <c r="N276" s="3"/>
      <c r="O276" s="3"/>
      <c r="P276" s="3"/>
      <c r="Q276" s="87"/>
      <c r="R276" s="3"/>
      <c r="S276" s="3"/>
      <c r="T276" s="3"/>
      <c r="U276" s="87"/>
      <c r="V276" s="3"/>
      <c r="W276" s="3"/>
      <c r="X276" s="88"/>
      <c r="Y276" s="87"/>
      <c r="Z276" s="3"/>
      <c r="AA276" s="3"/>
      <c r="AB276" s="3"/>
      <c r="AC276" s="87"/>
      <c r="AD276" s="3"/>
      <c r="AE276" s="3"/>
      <c r="AF276" s="88"/>
      <c r="AG276" s="87"/>
      <c r="AH276" s="3"/>
      <c r="AI276" s="3"/>
      <c r="AJ276" s="3"/>
      <c r="AK276" s="87"/>
      <c r="AL276" s="3"/>
      <c r="AM276" s="3"/>
      <c r="AN276" s="3"/>
      <c r="AO276" s="87"/>
      <c r="AP276" s="3"/>
      <c r="AQ276" s="3"/>
      <c r="AR276" s="88"/>
      <c r="AS276" s="87"/>
      <c r="AT276" s="3"/>
      <c r="AU276" s="3"/>
      <c r="AV276" s="3"/>
      <c r="AW276" s="87"/>
      <c r="AX276" s="3"/>
      <c r="AY276" s="3"/>
      <c r="AZ276" s="3"/>
      <c r="BA276" s="87"/>
      <c r="BB276" s="3"/>
      <c r="BC276" s="3"/>
      <c r="BD276" s="3"/>
      <c r="BE276" s="87"/>
      <c r="BF276" s="3"/>
      <c r="BG276" s="3"/>
      <c r="BH276" s="3"/>
      <c r="BI276" s="87"/>
    </row>
    <row r="277" spans="1:61" ht="14.25" customHeight="1" x14ac:dyDescent="0.25">
      <c r="A277" s="3"/>
      <c r="B277" s="3"/>
      <c r="C277" s="3"/>
      <c r="D277" s="3"/>
      <c r="E277" s="87"/>
      <c r="F277" s="3"/>
      <c r="G277" s="3"/>
      <c r="H277" s="3"/>
      <c r="I277" s="87"/>
      <c r="J277" s="3"/>
      <c r="K277" s="3"/>
      <c r="L277" s="88"/>
      <c r="M277" s="87"/>
      <c r="N277" s="3"/>
      <c r="O277" s="3"/>
      <c r="P277" s="3"/>
      <c r="Q277" s="87"/>
      <c r="R277" s="3"/>
      <c r="S277" s="3"/>
      <c r="T277" s="3"/>
      <c r="U277" s="87"/>
      <c r="V277" s="3"/>
      <c r="W277" s="3"/>
      <c r="X277" s="88"/>
      <c r="Y277" s="87"/>
      <c r="Z277" s="3"/>
      <c r="AA277" s="3"/>
      <c r="AB277" s="3"/>
      <c r="AC277" s="87"/>
      <c r="AD277" s="3"/>
      <c r="AE277" s="3"/>
      <c r="AF277" s="88"/>
      <c r="AG277" s="87"/>
      <c r="AH277" s="3"/>
      <c r="AI277" s="3"/>
      <c r="AJ277" s="3"/>
      <c r="AK277" s="87"/>
      <c r="AL277" s="3"/>
      <c r="AM277" s="3"/>
      <c r="AN277" s="3"/>
      <c r="AO277" s="87"/>
      <c r="AP277" s="3"/>
      <c r="AQ277" s="3"/>
      <c r="AR277" s="88"/>
      <c r="AS277" s="87"/>
      <c r="AT277" s="3"/>
      <c r="AU277" s="3"/>
      <c r="AV277" s="3"/>
      <c r="AW277" s="87"/>
      <c r="AX277" s="3"/>
      <c r="AY277" s="3"/>
      <c r="AZ277" s="3"/>
      <c r="BA277" s="87"/>
      <c r="BB277" s="3"/>
      <c r="BC277" s="3"/>
      <c r="BD277" s="3"/>
      <c r="BE277" s="87"/>
      <c r="BF277" s="3"/>
      <c r="BG277" s="3"/>
      <c r="BH277" s="3"/>
      <c r="BI277" s="87"/>
    </row>
    <row r="278" spans="1:61" ht="14.25" customHeight="1" x14ac:dyDescent="0.25">
      <c r="A278" s="3"/>
      <c r="B278" s="3"/>
      <c r="C278" s="3"/>
      <c r="D278" s="3"/>
      <c r="E278" s="87"/>
      <c r="F278" s="3"/>
      <c r="G278" s="3"/>
      <c r="H278" s="3"/>
      <c r="I278" s="87"/>
      <c r="J278" s="3"/>
      <c r="K278" s="3"/>
      <c r="L278" s="88"/>
      <c r="M278" s="87"/>
      <c r="N278" s="3"/>
      <c r="O278" s="3"/>
      <c r="P278" s="3"/>
      <c r="Q278" s="87"/>
      <c r="R278" s="3"/>
      <c r="S278" s="3"/>
      <c r="T278" s="3"/>
      <c r="U278" s="87"/>
      <c r="V278" s="3"/>
      <c r="W278" s="3"/>
      <c r="X278" s="88"/>
      <c r="Y278" s="87"/>
      <c r="Z278" s="3"/>
      <c r="AA278" s="3"/>
      <c r="AB278" s="3"/>
      <c r="AC278" s="87"/>
      <c r="AD278" s="3"/>
      <c r="AE278" s="3"/>
      <c r="AF278" s="88"/>
      <c r="AG278" s="87"/>
      <c r="AH278" s="3"/>
      <c r="AI278" s="3"/>
      <c r="AJ278" s="3"/>
      <c r="AK278" s="87"/>
      <c r="AL278" s="3"/>
      <c r="AM278" s="3"/>
      <c r="AN278" s="3"/>
      <c r="AO278" s="87"/>
      <c r="AP278" s="3"/>
      <c r="AQ278" s="3"/>
      <c r="AR278" s="88"/>
      <c r="AS278" s="87"/>
      <c r="AT278" s="3"/>
      <c r="AU278" s="3"/>
      <c r="AV278" s="3"/>
      <c r="AW278" s="87"/>
      <c r="AX278" s="3"/>
      <c r="AY278" s="3"/>
      <c r="AZ278" s="3"/>
      <c r="BA278" s="87"/>
      <c r="BB278" s="3"/>
      <c r="BC278" s="3"/>
      <c r="BD278" s="3"/>
      <c r="BE278" s="87"/>
      <c r="BF278" s="3"/>
      <c r="BG278" s="3"/>
      <c r="BH278" s="3"/>
      <c r="BI278" s="87"/>
    </row>
    <row r="279" spans="1:61" ht="14.25" customHeight="1" x14ac:dyDescent="0.25">
      <c r="A279" s="3"/>
      <c r="B279" s="3"/>
      <c r="C279" s="3"/>
      <c r="D279" s="3"/>
      <c r="E279" s="87"/>
      <c r="F279" s="3"/>
      <c r="G279" s="3"/>
      <c r="H279" s="3"/>
      <c r="I279" s="87"/>
      <c r="J279" s="3"/>
      <c r="K279" s="3"/>
      <c r="L279" s="88"/>
      <c r="M279" s="87"/>
      <c r="N279" s="3"/>
      <c r="O279" s="3"/>
      <c r="P279" s="3"/>
      <c r="Q279" s="87"/>
      <c r="R279" s="3"/>
      <c r="S279" s="3"/>
      <c r="T279" s="3"/>
      <c r="U279" s="87"/>
      <c r="V279" s="3"/>
      <c r="W279" s="3"/>
      <c r="X279" s="88"/>
      <c r="Y279" s="87"/>
      <c r="Z279" s="3"/>
      <c r="AA279" s="3"/>
      <c r="AB279" s="3"/>
      <c r="AC279" s="87"/>
      <c r="AD279" s="3"/>
      <c r="AE279" s="3"/>
      <c r="AF279" s="88"/>
      <c r="AG279" s="87"/>
      <c r="AH279" s="3"/>
      <c r="AI279" s="3"/>
      <c r="AJ279" s="3"/>
      <c r="AK279" s="87"/>
      <c r="AL279" s="3"/>
      <c r="AM279" s="3"/>
      <c r="AN279" s="3"/>
      <c r="AO279" s="87"/>
      <c r="AP279" s="3"/>
      <c r="AQ279" s="3"/>
      <c r="AR279" s="88"/>
      <c r="AS279" s="87"/>
      <c r="AT279" s="3"/>
      <c r="AU279" s="3"/>
      <c r="AV279" s="3"/>
      <c r="AW279" s="87"/>
      <c r="AX279" s="3"/>
      <c r="AY279" s="3"/>
      <c r="AZ279" s="3"/>
      <c r="BA279" s="87"/>
      <c r="BB279" s="3"/>
      <c r="BC279" s="3"/>
      <c r="BD279" s="3"/>
      <c r="BE279" s="87"/>
      <c r="BF279" s="3"/>
      <c r="BG279" s="3"/>
      <c r="BH279" s="3"/>
      <c r="BI279" s="87"/>
    </row>
    <row r="280" spans="1:61" ht="14.25" customHeight="1" x14ac:dyDescent="0.25">
      <c r="A280" s="3"/>
      <c r="B280" s="3"/>
      <c r="C280" s="3"/>
      <c r="D280" s="3"/>
      <c r="E280" s="87"/>
      <c r="F280" s="3"/>
      <c r="G280" s="3"/>
      <c r="H280" s="3"/>
      <c r="I280" s="87"/>
      <c r="J280" s="3"/>
      <c r="K280" s="3"/>
      <c r="L280" s="88"/>
      <c r="M280" s="87"/>
      <c r="N280" s="3"/>
      <c r="O280" s="3"/>
      <c r="P280" s="3"/>
      <c r="Q280" s="87"/>
      <c r="R280" s="3"/>
      <c r="S280" s="3"/>
      <c r="T280" s="3"/>
      <c r="U280" s="87"/>
      <c r="V280" s="3"/>
      <c r="W280" s="3"/>
      <c r="X280" s="88"/>
      <c r="Y280" s="87"/>
      <c r="Z280" s="3"/>
      <c r="AA280" s="3"/>
      <c r="AB280" s="3"/>
      <c r="AC280" s="87"/>
      <c r="AD280" s="3"/>
      <c r="AE280" s="3"/>
      <c r="AF280" s="88"/>
      <c r="AG280" s="87"/>
      <c r="AH280" s="3"/>
      <c r="AI280" s="3"/>
      <c r="AJ280" s="3"/>
      <c r="AK280" s="87"/>
      <c r="AL280" s="3"/>
      <c r="AM280" s="3"/>
      <c r="AN280" s="3"/>
      <c r="AO280" s="87"/>
      <c r="AP280" s="3"/>
      <c r="AQ280" s="3"/>
      <c r="AR280" s="88"/>
      <c r="AS280" s="87"/>
      <c r="AT280" s="3"/>
      <c r="AU280" s="3"/>
      <c r="AV280" s="3"/>
      <c r="AW280" s="87"/>
      <c r="AX280" s="3"/>
      <c r="AY280" s="3"/>
      <c r="AZ280" s="3"/>
      <c r="BA280" s="87"/>
      <c r="BB280" s="3"/>
      <c r="BC280" s="3"/>
      <c r="BD280" s="3"/>
      <c r="BE280" s="87"/>
      <c r="BF280" s="3"/>
      <c r="BG280" s="3"/>
      <c r="BH280" s="3"/>
      <c r="BI280" s="87"/>
    </row>
    <row r="281" spans="1:61" ht="14.25" customHeight="1" x14ac:dyDescent="0.25">
      <c r="A281" s="3"/>
      <c r="B281" s="3"/>
      <c r="C281" s="3"/>
      <c r="D281" s="3"/>
      <c r="E281" s="87"/>
      <c r="F281" s="3"/>
      <c r="G281" s="3"/>
      <c r="H281" s="3"/>
      <c r="I281" s="87"/>
      <c r="J281" s="3"/>
      <c r="K281" s="3"/>
      <c r="L281" s="88"/>
      <c r="M281" s="87"/>
      <c r="N281" s="3"/>
      <c r="O281" s="3"/>
      <c r="P281" s="3"/>
      <c r="Q281" s="87"/>
      <c r="R281" s="3"/>
      <c r="S281" s="3"/>
      <c r="T281" s="3"/>
      <c r="U281" s="87"/>
      <c r="V281" s="3"/>
      <c r="W281" s="3"/>
      <c r="X281" s="88"/>
      <c r="Y281" s="87"/>
      <c r="Z281" s="3"/>
      <c r="AA281" s="3"/>
      <c r="AB281" s="3"/>
      <c r="AC281" s="87"/>
      <c r="AD281" s="3"/>
      <c r="AE281" s="3"/>
      <c r="AF281" s="88"/>
      <c r="AG281" s="87"/>
      <c r="AH281" s="3"/>
      <c r="AI281" s="3"/>
      <c r="AJ281" s="3"/>
      <c r="AK281" s="87"/>
      <c r="AL281" s="3"/>
      <c r="AM281" s="3"/>
      <c r="AN281" s="3"/>
      <c r="AO281" s="87"/>
      <c r="AP281" s="3"/>
      <c r="AQ281" s="3"/>
      <c r="AR281" s="88"/>
      <c r="AS281" s="87"/>
      <c r="AT281" s="3"/>
      <c r="AU281" s="3"/>
      <c r="AV281" s="3"/>
      <c r="AW281" s="87"/>
      <c r="AX281" s="3"/>
      <c r="AY281" s="3"/>
      <c r="AZ281" s="3"/>
      <c r="BA281" s="87"/>
      <c r="BB281" s="3"/>
      <c r="BC281" s="3"/>
      <c r="BD281" s="3"/>
      <c r="BE281" s="87"/>
      <c r="BF281" s="3"/>
      <c r="BG281" s="3"/>
      <c r="BH281" s="3"/>
      <c r="BI281" s="87"/>
    </row>
    <row r="282" spans="1:61" ht="14.25" customHeight="1" x14ac:dyDescent="0.25">
      <c r="A282" s="3"/>
      <c r="B282" s="3"/>
      <c r="C282" s="3"/>
      <c r="D282" s="3"/>
      <c r="E282" s="87"/>
      <c r="F282" s="3"/>
      <c r="G282" s="3"/>
      <c r="H282" s="3"/>
      <c r="I282" s="87"/>
      <c r="J282" s="3"/>
      <c r="K282" s="3"/>
      <c r="L282" s="88"/>
      <c r="M282" s="87"/>
      <c r="N282" s="3"/>
      <c r="O282" s="3"/>
      <c r="P282" s="3"/>
      <c r="Q282" s="87"/>
      <c r="R282" s="3"/>
      <c r="S282" s="3"/>
      <c r="T282" s="3"/>
      <c r="U282" s="87"/>
      <c r="V282" s="3"/>
      <c r="W282" s="3"/>
      <c r="X282" s="88"/>
      <c r="Y282" s="87"/>
      <c r="Z282" s="3"/>
      <c r="AA282" s="3"/>
      <c r="AB282" s="3"/>
      <c r="AC282" s="87"/>
      <c r="AD282" s="3"/>
      <c r="AE282" s="3"/>
      <c r="AF282" s="88"/>
      <c r="AG282" s="87"/>
      <c r="AH282" s="3"/>
      <c r="AI282" s="3"/>
      <c r="AJ282" s="3"/>
      <c r="AK282" s="87"/>
      <c r="AL282" s="3"/>
      <c r="AM282" s="3"/>
      <c r="AN282" s="3"/>
      <c r="AO282" s="87"/>
      <c r="AP282" s="3"/>
      <c r="AQ282" s="3"/>
      <c r="AR282" s="88"/>
      <c r="AS282" s="87"/>
      <c r="AT282" s="3"/>
      <c r="AU282" s="3"/>
      <c r="AV282" s="3"/>
      <c r="AW282" s="87"/>
      <c r="AX282" s="3"/>
      <c r="AY282" s="3"/>
      <c r="AZ282" s="3"/>
      <c r="BA282" s="87"/>
      <c r="BB282" s="3"/>
      <c r="BC282" s="3"/>
      <c r="BD282" s="3"/>
      <c r="BE282" s="87"/>
      <c r="BF282" s="3"/>
      <c r="BG282" s="3"/>
      <c r="BH282" s="3"/>
      <c r="BI282" s="87"/>
    </row>
    <row r="283" spans="1:61" ht="14.25" customHeight="1" x14ac:dyDescent="0.25">
      <c r="A283" s="3"/>
      <c r="B283" s="3"/>
      <c r="C283" s="3"/>
      <c r="D283" s="3"/>
      <c r="E283" s="87"/>
      <c r="F283" s="3"/>
      <c r="G283" s="3"/>
      <c r="H283" s="3"/>
      <c r="I283" s="87"/>
      <c r="J283" s="3"/>
      <c r="K283" s="3"/>
      <c r="L283" s="88"/>
      <c r="M283" s="87"/>
      <c r="N283" s="3"/>
      <c r="O283" s="3"/>
      <c r="P283" s="3"/>
      <c r="Q283" s="87"/>
      <c r="R283" s="3"/>
      <c r="S283" s="3"/>
      <c r="T283" s="3"/>
      <c r="U283" s="87"/>
      <c r="V283" s="3"/>
      <c r="W283" s="3"/>
      <c r="X283" s="88"/>
      <c r="Y283" s="87"/>
      <c r="Z283" s="3"/>
      <c r="AA283" s="3"/>
      <c r="AB283" s="3"/>
      <c r="AC283" s="87"/>
      <c r="AD283" s="3"/>
      <c r="AE283" s="3"/>
      <c r="AF283" s="88"/>
      <c r="AG283" s="87"/>
      <c r="AH283" s="3"/>
      <c r="AI283" s="3"/>
      <c r="AJ283" s="3"/>
      <c r="AK283" s="87"/>
      <c r="AL283" s="3"/>
      <c r="AM283" s="3"/>
      <c r="AN283" s="3"/>
      <c r="AO283" s="87"/>
      <c r="AP283" s="3"/>
      <c r="AQ283" s="3"/>
      <c r="AR283" s="88"/>
      <c r="AS283" s="87"/>
      <c r="AT283" s="3"/>
      <c r="AU283" s="3"/>
      <c r="AV283" s="3"/>
      <c r="AW283" s="87"/>
      <c r="AX283" s="3"/>
      <c r="AY283" s="3"/>
      <c r="AZ283" s="3"/>
      <c r="BA283" s="87"/>
      <c r="BB283" s="3"/>
      <c r="BC283" s="3"/>
      <c r="BD283" s="3"/>
      <c r="BE283" s="87"/>
      <c r="BF283" s="3"/>
      <c r="BG283" s="3"/>
      <c r="BH283" s="3"/>
      <c r="BI283" s="87"/>
    </row>
    <row r="284" spans="1:61" ht="14.25" customHeight="1" x14ac:dyDescent="0.25">
      <c r="A284" s="3"/>
      <c r="B284" s="3"/>
      <c r="C284" s="3"/>
      <c r="D284" s="3"/>
      <c r="E284" s="87"/>
      <c r="F284" s="3"/>
      <c r="G284" s="3"/>
      <c r="H284" s="3"/>
      <c r="I284" s="87"/>
      <c r="J284" s="3"/>
      <c r="K284" s="3"/>
      <c r="L284" s="88"/>
      <c r="M284" s="87"/>
      <c r="N284" s="3"/>
      <c r="O284" s="3"/>
      <c r="P284" s="3"/>
      <c r="Q284" s="87"/>
      <c r="R284" s="3"/>
      <c r="S284" s="3"/>
      <c r="T284" s="3"/>
      <c r="U284" s="87"/>
      <c r="V284" s="3"/>
      <c r="W284" s="3"/>
      <c r="X284" s="88"/>
      <c r="Y284" s="87"/>
      <c r="Z284" s="3"/>
      <c r="AA284" s="3"/>
      <c r="AB284" s="3"/>
      <c r="AC284" s="87"/>
      <c r="AD284" s="3"/>
      <c r="AE284" s="3"/>
      <c r="AF284" s="88"/>
      <c r="AG284" s="87"/>
      <c r="AH284" s="3"/>
      <c r="AI284" s="3"/>
      <c r="AJ284" s="3"/>
      <c r="AK284" s="87"/>
      <c r="AL284" s="3"/>
      <c r="AM284" s="3"/>
      <c r="AN284" s="3"/>
      <c r="AO284" s="87"/>
      <c r="AP284" s="3"/>
      <c r="AQ284" s="3"/>
      <c r="AR284" s="88"/>
      <c r="AS284" s="87"/>
      <c r="AT284" s="3"/>
      <c r="AU284" s="3"/>
      <c r="AV284" s="3"/>
      <c r="AW284" s="87"/>
      <c r="AX284" s="3"/>
      <c r="AY284" s="3"/>
      <c r="AZ284" s="3"/>
      <c r="BA284" s="87"/>
      <c r="BB284" s="3"/>
      <c r="BC284" s="3"/>
      <c r="BD284" s="3"/>
      <c r="BE284" s="87"/>
      <c r="BF284" s="3"/>
      <c r="BG284" s="3"/>
      <c r="BH284" s="3"/>
      <c r="BI284" s="87"/>
    </row>
    <row r="285" spans="1:61" ht="14.25" customHeight="1" x14ac:dyDescent="0.25">
      <c r="A285" s="3"/>
      <c r="B285" s="3"/>
      <c r="C285" s="3"/>
      <c r="D285" s="3"/>
      <c r="E285" s="87"/>
      <c r="F285" s="3"/>
      <c r="G285" s="3"/>
      <c r="H285" s="3"/>
      <c r="I285" s="87"/>
      <c r="J285" s="3"/>
      <c r="K285" s="3"/>
      <c r="L285" s="88"/>
      <c r="M285" s="87"/>
      <c r="N285" s="3"/>
      <c r="O285" s="3"/>
      <c r="P285" s="3"/>
      <c r="Q285" s="87"/>
      <c r="R285" s="3"/>
      <c r="S285" s="3"/>
      <c r="T285" s="3"/>
      <c r="U285" s="87"/>
      <c r="V285" s="3"/>
      <c r="W285" s="3"/>
      <c r="X285" s="88"/>
      <c r="Y285" s="87"/>
      <c r="Z285" s="3"/>
      <c r="AA285" s="3"/>
      <c r="AB285" s="3"/>
      <c r="AC285" s="87"/>
      <c r="AD285" s="3"/>
      <c r="AE285" s="3"/>
      <c r="AF285" s="88"/>
      <c r="AG285" s="87"/>
      <c r="AH285" s="3"/>
      <c r="AI285" s="3"/>
      <c r="AJ285" s="3"/>
      <c r="AK285" s="87"/>
      <c r="AL285" s="3"/>
      <c r="AM285" s="3"/>
      <c r="AN285" s="3"/>
      <c r="AO285" s="87"/>
      <c r="AP285" s="3"/>
      <c r="AQ285" s="3"/>
      <c r="AR285" s="88"/>
      <c r="AS285" s="87"/>
      <c r="AT285" s="3"/>
      <c r="AU285" s="3"/>
      <c r="AV285" s="3"/>
      <c r="AW285" s="87"/>
      <c r="AX285" s="3"/>
      <c r="AY285" s="3"/>
      <c r="AZ285" s="3"/>
      <c r="BA285" s="87"/>
      <c r="BB285" s="3"/>
      <c r="BC285" s="3"/>
      <c r="BD285" s="3"/>
      <c r="BE285" s="87"/>
      <c r="BF285" s="3"/>
      <c r="BG285" s="3"/>
      <c r="BH285" s="3"/>
      <c r="BI285" s="87"/>
    </row>
    <row r="286" spans="1:61" ht="14.25" customHeight="1" x14ac:dyDescent="0.25">
      <c r="A286" s="3"/>
      <c r="B286" s="3"/>
      <c r="C286" s="3"/>
      <c r="D286" s="3"/>
      <c r="E286" s="87"/>
      <c r="F286" s="3"/>
      <c r="G286" s="3"/>
      <c r="H286" s="3"/>
      <c r="I286" s="87"/>
      <c r="J286" s="3"/>
      <c r="K286" s="3"/>
      <c r="L286" s="88"/>
      <c r="M286" s="87"/>
      <c r="N286" s="3"/>
      <c r="O286" s="3"/>
      <c r="P286" s="3"/>
      <c r="Q286" s="87"/>
      <c r="R286" s="3"/>
      <c r="S286" s="3"/>
      <c r="T286" s="3"/>
      <c r="U286" s="87"/>
      <c r="V286" s="3"/>
      <c r="W286" s="3"/>
      <c r="X286" s="88"/>
      <c r="Y286" s="87"/>
      <c r="Z286" s="3"/>
      <c r="AA286" s="3"/>
      <c r="AB286" s="3"/>
      <c r="AC286" s="87"/>
      <c r="AD286" s="3"/>
      <c r="AE286" s="3"/>
      <c r="AF286" s="88"/>
      <c r="AG286" s="87"/>
      <c r="AH286" s="3"/>
      <c r="AI286" s="3"/>
      <c r="AJ286" s="3"/>
      <c r="AK286" s="87"/>
      <c r="AL286" s="3"/>
      <c r="AM286" s="3"/>
      <c r="AN286" s="3"/>
      <c r="AO286" s="87"/>
      <c r="AP286" s="3"/>
      <c r="AQ286" s="3"/>
      <c r="AR286" s="88"/>
      <c r="AS286" s="87"/>
      <c r="AT286" s="3"/>
      <c r="AU286" s="3"/>
      <c r="AV286" s="3"/>
      <c r="AW286" s="87"/>
      <c r="AX286" s="3"/>
      <c r="AY286" s="3"/>
      <c r="AZ286" s="3"/>
      <c r="BA286" s="87"/>
      <c r="BB286" s="3"/>
      <c r="BC286" s="3"/>
      <c r="BD286" s="3"/>
      <c r="BE286" s="87"/>
      <c r="BF286" s="3"/>
      <c r="BG286" s="3"/>
      <c r="BH286" s="3"/>
      <c r="BI286" s="87"/>
    </row>
    <row r="287" spans="1:61" ht="14.25" customHeight="1" x14ac:dyDescent="0.25">
      <c r="A287" s="3"/>
      <c r="B287" s="3"/>
      <c r="C287" s="3"/>
      <c r="D287" s="3"/>
      <c r="E287" s="87"/>
      <c r="F287" s="3"/>
      <c r="G287" s="3"/>
      <c r="H287" s="3"/>
      <c r="I287" s="87"/>
      <c r="J287" s="3"/>
      <c r="K287" s="3"/>
      <c r="L287" s="88"/>
      <c r="M287" s="87"/>
      <c r="N287" s="3"/>
      <c r="O287" s="3"/>
      <c r="P287" s="3"/>
      <c r="Q287" s="87"/>
      <c r="R287" s="3"/>
      <c r="S287" s="3"/>
      <c r="T287" s="3"/>
      <c r="U287" s="87"/>
      <c r="V287" s="3"/>
      <c r="W287" s="3"/>
      <c r="X287" s="88"/>
      <c r="Y287" s="87"/>
      <c r="Z287" s="3"/>
      <c r="AA287" s="3"/>
      <c r="AB287" s="3"/>
      <c r="AC287" s="87"/>
      <c r="AD287" s="3"/>
      <c r="AE287" s="3"/>
      <c r="AF287" s="88"/>
      <c r="AG287" s="87"/>
      <c r="AH287" s="3"/>
      <c r="AI287" s="3"/>
      <c r="AJ287" s="3"/>
      <c r="AK287" s="87"/>
      <c r="AL287" s="3"/>
      <c r="AM287" s="3"/>
      <c r="AN287" s="3"/>
      <c r="AO287" s="87"/>
      <c r="AP287" s="3"/>
      <c r="AQ287" s="3"/>
      <c r="AR287" s="88"/>
      <c r="AS287" s="87"/>
      <c r="AT287" s="3"/>
      <c r="AU287" s="3"/>
      <c r="AV287" s="3"/>
      <c r="AW287" s="87"/>
      <c r="AX287" s="3"/>
      <c r="AY287" s="3"/>
      <c r="AZ287" s="3"/>
      <c r="BA287" s="87"/>
      <c r="BB287" s="3"/>
      <c r="BC287" s="3"/>
      <c r="BD287" s="3"/>
      <c r="BE287" s="87"/>
      <c r="BF287" s="3"/>
      <c r="BG287" s="3"/>
      <c r="BH287" s="3"/>
      <c r="BI287" s="87"/>
    </row>
    <row r="288" spans="1:61" ht="14.25" customHeight="1" x14ac:dyDescent="0.25">
      <c r="A288" s="3"/>
      <c r="B288" s="3"/>
      <c r="C288" s="3"/>
      <c r="D288" s="3"/>
      <c r="E288" s="87"/>
      <c r="F288" s="3"/>
      <c r="G288" s="3"/>
      <c r="H288" s="3"/>
      <c r="I288" s="87"/>
      <c r="J288" s="3"/>
      <c r="K288" s="3"/>
      <c r="L288" s="88"/>
      <c r="M288" s="87"/>
      <c r="N288" s="3"/>
      <c r="O288" s="3"/>
      <c r="P288" s="3"/>
      <c r="Q288" s="87"/>
      <c r="R288" s="3"/>
      <c r="S288" s="3"/>
      <c r="T288" s="3"/>
      <c r="U288" s="87"/>
      <c r="V288" s="3"/>
      <c r="W288" s="3"/>
      <c r="X288" s="88"/>
      <c r="Y288" s="87"/>
      <c r="Z288" s="3"/>
      <c r="AA288" s="3"/>
      <c r="AB288" s="3"/>
      <c r="AC288" s="87"/>
      <c r="AD288" s="3"/>
      <c r="AE288" s="3"/>
      <c r="AF288" s="88"/>
      <c r="AG288" s="87"/>
      <c r="AH288" s="3"/>
      <c r="AI288" s="3"/>
      <c r="AJ288" s="3"/>
      <c r="AK288" s="87"/>
      <c r="AL288" s="3"/>
      <c r="AM288" s="3"/>
      <c r="AN288" s="3"/>
      <c r="AO288" s="87"/>
      <c r="AP288" s="3"/>
      <c r="AQ288" s="3"/>
      <c r="AR288" s="88"/>
      <c r="AS288" s="87"/>
      <c r="AT288" s="3"/>
      <c r="AU288" s="3"/>
      <c r="AV288" s="3"/>
      <c r="AW288" s="87"/>
      <c r="AX288" s="3"/>
      <c r="AY288" s="3"/>
      <c r="AZ288" s="3"/>
      <c r="BA288" s="87"/>
      <c r="BB288" s="3"/>
      <c r="BC288" s="3"/>
      <c r="BD288" s="3"/>
      <c r="BE288" s="87"/>
      <c r="BF288" s="3"/>
      <c r="BG288" s="3"/>
      <c r="BH288" s="3"/>
      <c r="BI288" s="87"/>
    </row>
    <row r="289" spans="1:61" ht="14.25" customHeight="1" x14ac:dyDescent="0.25">
      <c r="A289" s="3"/>
      <c r="B289" s="3"/>
      <c r="C289" s="3"/>
      <c r="D289" s="3"/>
      <c r="E289" s="87"/>
      <c r="F289" s="3"/>
      <c r="G289" s="3"/>
      <c r="H289" s="3"/>
      <c r="I289" s="87"/>
      <c r="J289" s="3"/>
      <c r="K289" s="3"/>
      <c r="L289" s="88"/>
      <c r="M289" s="87"/>
      <c r="N289" s="3"/>
      <c r="O289" s="3"/>
      <c r="P289" s="3"/>
      <c r="Q289" s="87"/>
      <c r="R289" s="3"/>
      <c r="S289" s="3"/>
      <c r="T289" s="3"/>
      <c r="U289" s="87"/>
      <c r="V289" s="3"/>
      <c r="W289" s="3"/>
      <c r="X289" s="88"/>
      <c r="Y289" s="87"/>
      <c r="Z289" s="3"/>
      <c r="AA289" s="3"/>
      <c r="AB289" s="3"/>
      <c r="AC289" s="87"/>
      <c r="AD289" s="3"/>
      <c r="AE289" s="3"/>
      <c r="AF289" s="88"/>
      <c r="AG289" s="87"/>
      <c r="AH289" s="3"/>
      <c r="AI289" s="3"/>
      <c r="AJ289" s="3"/>
      <c r="AK289" s="87"/>
      <c r="AL289" s="3"/>
      <c r="AM289" s="3"/>
      <c r="AN289" s="3"/>
      <c r="AO289" s="87"/>
      <c r="AP289" s="3"/>
      <c r="AQ289" s="3"/>
      <c r="AR289" s="88"/>
      <c r="AS289" s="87"/>
      <c r="AT289" s="3"/>
      <c r="AU289" s="3"/>
      <c r="AV289" s="3"/>
      <c r="AW289" s="87"/>
      <c r="AX289" s="3"/>
      <c r="AY289" s="3"/>
      <c r="AZ289" s="3"/>
      <c r="BA289" s="87"/>
      <c r="BB289" s="3"/>
      <c r="BC289" s="3"/>
      <c r="BD289" s="3"/>
      <c r="BE289" s="87"/>
      <c r="BF289" s="3"/>
      <c r="BG289" s="3"/>
      <c r="BH289" s="3"/>
      <c r="BI289" s="87"/>
    </row>
    <row r="290" spans="1:61" ht="14.25" customHeight="1" x14ac:dyDescent="0.25">
      <c r="A290" s="3"/>
      <c r="B290" s="3"/>
      <c r="C290" s="3"/>
      <c r="D290" s="3"/>
      <c r="E290" s="87"/>
      <c r="F290" s="3"/>
      <c r="G290" s="3"/>
      <c r="H290" s="3"/>
      <c r="I290" s="87"/>
      <c r="J290" s="3"/>
      <c r="K290" s="3"/>
      <c r="L290" s="88"/>
      <c r="M290" s="87"/>
      <c r="N290" s="3"/>
      <c r="O290" s="3"/>
      <c r="P290" s="3"/>
      <c r="Q290" s="87"/>
      <c r="R290" s="3"/>
      <c r="S290" s="3"/>
      <c r="T290" s="3"/>
      <c r="U290" s="87"/>
      <c r="V290" s="3"/>
      <c r="W290" s="3"/>
      <c r="X290" s="88"/>
      <c r="Y290" s="87"/>
      <c r="Z290" s="3"/>
      <c r="AA290" s="3"/>
      <c r="AB290" s="3"/>
      <c r="AC290" s="87"/>
      <c r="AD290" s="3"/>
      <c r="AE290" s="3"/>
      <c r="AF290" s="88"/>
      <c r="AG290" s="87"/>
      <c r="AH290" s="3"/>
      <c r="AI290" s="3"/>
      <c r="AJ290" s="3"/>
      <c r="AK290" s="87"/>
      <c r="AL290" s="3"/>
      <c r="AM290" s="3"/>
      <c r="AN290" s="3"/>
      <c r="AO290" s="87"/>
      <c r="AP290" s="3"/>
      <c r="AQ290" s="3"/>
      <c r="AR290" s="88"/>
      <c r="AS290" s="87"/>
      <c r="AT290" s="3"/>
      <c r="AU290" s="3"/>
      <c r="AV290" s="3"/>
      <c r="AW290" s="87"/>
      <c r="AX290" s="3"/>
      <c r="AY290" s="3"/>
      <c r="AZ290" s="3"/>
      <c r="BA290" s="87"/>
      <c r="BB290" s="3"/>
      <c r="BC290" s="3"/>
      <c r="BD290" s="3"/>
      <c r="BE290" s="87"/>
      <c r="BF290" s="3"/>
      <c r="BG290" s="3"/>
      <c r="BH290" s="3"/>
      <c r="BI290" s="87"/>
    </row>
    <row r="291" spans="1:61" ht="14.25" customHeight="1" x14ac:dyDescent="0.25">
      <c r="A291" s="3"/>
      <c r="B291" s="3"/>
      <c r="C291" s="3"/>
      <c r="D291" s="3"/>
      <c r="E291" s="87"/>
      <c r="F291" s="3"/>
      <c r="G291" s="3"/>
      <c r="H291" s="3"/>
      <c r="I291" s="87"/>
      <c r="J291" s="3"/>
      <c r="K291" s="3"/>
      <c r="L291" s="88"/>
      <c r="M291" s="87"/>
      <c r="N291" s="3"/>
      <c r="O291" s="3"/>
      <c r="P291" s="3"/>
      <c r="Q291" s="87"/>
      <c r="R291" s="3"/>
      <c r="S291" s="3"/>
      <c r="T291" s="3"/>
      <c r="U291" s="87"/>
      <c r="V291" s="3"/>
      <c r="W291" s="3"/>
      <c r="X291" s="88"/>
      <c r="Y291" s="87"/>
      <c r="Z291" s="3"/>
      <c r="AA291" s="3"/>
      <c r="AB291" s="3"/>
      <c r="AC291" s="87"/>
      <c r="AD291" s="3"/>
      <c r="AE291" s="3"/>
      <c r="AF291" s="88"/>
      <c r="AG291" s="87"/>
      <c r="AH291" s="3"/>
      <c r="AI291" s="3"/>
      <c r="AJ291" s="3"/>
      <c r="AK291" s="87"/>
      <c r="AL291" s="3"/>
      <c r="AM291" s="3"/>
      <c r="AN291" s="3"/>
      <c r="AO291" s="87"/>
      <c r="AP291" s="3"/>
      <c r="AQ291" s="3"/>
      <c r="AR291" s="88"/>
      <c r="AS291" s="87"/>
      <c r="AT291" s="3"/>
      <c r="AU291" s="3"/>
      <c r="AV291" s="3"/>
      <c r="AW291" s="87"/>
      <c r="AX291" s="3"/>
      <c r="AY291" s="3"/>
      <c r="AZ291" s="3"/>
      <c r="BA291" s="87"/>
      <c r="BB291" s="3"/>
      <c r="BC291" s="3"/>
      <c r="BD291" s="3"/>
      <c r="BE291" s="87"/>
      <c r="BF291" s="3"/>
      <c r="BG291" s="3"/>
      <c r="BH291" s="3"/>
      <c r="BI291" s="87"/>
    </row>
    <row r="292" spans="1:61" ht="14.25" customHeight="1" x14ac:dyDescent="0.25">
      <c r="A292" s="3"/>
      <c r="B292" s="3"/>
      <c r="C292" s="3"/>
      <c r="D292" s="3"/>
      <c r="E292" s="87"/>
      <c r="F292" s="3"/>
      <c r="G292" s="3"/>
      <c r="H292" s="3"/>
      <c r="I292" s="87"/>
      <c r="J292" s="3"/>
      <c r="K292" s="3"/>
      <c r="L292" s="88"/>
      <c r="M292" s="87"/>
      <c r="N292" s="3"/>
      <c r="O292" s="3"/>
      <c r="P292" s="3"/>
      <c r="Q292" s="87"/>
      <c r="R292" s="3"/>
      <c r="S292" s="3"/>
      <c r="T292" s="3"/>
      <c r="U292" s="87"/>
      <c r="V292" s="3"/>
      <c r="W292" s="3"/>
      <c r="X292" s="88"/>
      <c r="Y292" s="87"/>
      <c r="Z292" s="3"/>
      <c r="AA292" s="3"/>
      <c r="AB292" s="3"/>
      <c r="AC292" s="87"/>
      <c r="AD292" s="3"/>
      <c r="AE292" s="3"/>
      <c r="AF292" s="88"/>
      <c r="AG292" s="87"/>
      <c r="AH292" s="3"/>
      <c r="AI292" s="3"/>
      <c r="AJ292" s="3"/>
      <c r="AK292" s="87"/>
      <c r="AL292" s="3"/>
      <c r="AM292" s="3"/>
      <c r="AN292" s="3"/>
      <c r="AO292" s="87"/>
      <c r="AP292" s="3"/>
      <c r="AQ292" s="3"/>
      <c r="AR292" s="88"/>
      <c r="AS292" s="87"/>
      <c r="AT292" s="3"/>
      <c r="AU292" s="3"/>
      <c r="AV292" s="3"/>
      <c r="AW292" s="87"/>
      <c r="AX292" s="3"/>
      <c r="AY292" s="3"/>
      <c r="AZ292" s="3"/>
      <c r="BA292" s="87"/>
      <c r="BB292" s="3"/>
      <c r="BC292" s="3"/>
      <c r="BD292" s="3"/>
      <c r="BE292" s="87"/>
      <c r="BF292" s="3"/>
      <c r="BG292" s="3"/>
      <c r="BH292" s="3"/>
      <c r="BI292" s="87"/>
    </row>
    <row r="293" spans="1:61" ht="14.25" customHeight="1" x14ac:dyDescent="0.25">
      <c r="A293" s="3"/>
      <c r="B293" s="3"/>
      <c r="C293" s="3"/>
      <c r="D293" s="3"/>
      <c r="E293" s="87"/>
      <c r="F293" s="3"/>
      <c r="G293" s="3"/>
      <c r="H293" s="3"/>
      <c r="I293" s="87"/>
      <c r="J293" s="3"/>
      <c r="K293" s="3"/>
      <c r="L293" s="88"/>
      <c r="M293" s="87"/>
      <c r="N293" s="3"/>
      <c r="O293" s="3"/>
      <c r="P293" s="3"/>
      <c r="Q293" s="87"/>
      <c r="R293" s="3"/>
      <c r="S293" s="3"/>
      <c r="T293" s="3"/>
      <c r="U293" s="87"/>
      <c r="V293" s="3"/>
      <c r="W293" s="3"/>
      <c r="X293" s="88"/>
      <c r="Y293" s="87"/>
      <c r="Z293" s="3"/>
      <c r="AA293" s="3"/>
      <c r="AB293" s="3"/>
      <c r="AC293" s="87"/>
      <c r="AD293" s="3"/>
      <c r="AE293" s="3"/>
      <c r="AF293" s="88"/>
      <c r="AG293" s="87"/>
      <c r="AH293" s="3"/>
      <c r="AI293" s="3"/>
      <c r="AJ293" s="3"/>
      <c r="AK293" s="87"/>
      <c r="AL293" s="3"/>
      <c r="AM293" s="3"/>
      <c r="AN293" s="3"/>
      <c r="AO293" s="87"/>
      <c r="AP293" s="3"/>
      <c r="AQ293" s="3"/>
      <c r="AR293" s="88"/>
      <c r="AS293" s="87"/>
      <c r="AT293" s="3"/>
      <c r="AU293" s="3"/>
      <c r="AV293" s="3"/>
      <c r="AW293" s="87"/>
      <c r="AX293" s="3"/>
      <c r="AY293" s="3"/>
      <c r="AZ293" s="3"/>
      <c r="BA293" s="87"/>
      <c r="BB293" s="3"/>
      <c r="BC293" s="3"/>
      <c r="BD293" s="3"/>
      <c r="BE293" s="87"/>
      <c r="BF293" s="3"/>
      <c r="BG293" s="3"/>
      <c r="BH293" s="3"/>
      <c r="BI293" s="87"/>
    </row>
    <row r="294" spans="1:61" ht="14.25" customHeight="1" x14ac:dyDescent="0.25">
      <c r="A294" s="3"/>
      <c r="B294" s="3"/>
      <c r="C294" s="3"/>
      <c r="D294" s="3"/>
      <c r="E294" s="87"/>
      <c r="F294" s="3"/>
      <c r="G294" s="3"/>
      <c r="H294" s="3"/>
      <c r="I294" s="87"/>
      <c r="J294" s="3"/>
      <c r="K294" s="3"/>
      <c r="L294" s="88"/>
      <c r="M294" s="87"/>
      <c r="N294" s="3"/>
      <c r="O294" s="3"/>
      <c r="P294" s="3"/>
      <c r="Q294" s="87"/>
      <c r="R294" s="3"/>
      <c r="S294" s="3"/>
      <c r="T294" s="3"/>
      <c r="U294" s="87"/>
      <c r="V294" s="3"/>
      <c r="W294" s="3"/>
      <c r="X294" s="88"/>
      <c r="Y294" s="87"/>
      <c r="Z294" s="3"/>
      <c r="AA294" s="3"/>
      <c r="AB294" s="3"/>
      <c r="AC294" s="87"/>
      <c r="AD294" s="3"/>
      <c r="AE294" s="3"/>
      <c r="AF294" s="88"/>
      <c r="AG294" s="87"/>
      <c r="AH294" s="3"/>
      <c r="AI294" s="3"/>
      <c r="AJ294" s="3"/>
      <c r="AK294" s="87"/>
      <c r="AL294" s="3"/>
      <c r="AM294" s="3"/>
      <c r="AN294" s="3"/>
      <c r="AO294" s="87"/>
      <c r="AP294" s="3"/>
      <c r="AQ294" s="3"/>
      <c r="AR294" s="88"/>
      <c r="AS294" s="87"/>
      <c r="AT294" s="3"/>
      <c r="AU294" s="3"/>
      <c r="AV294" s="3"/>
      <c r="AW294" s="87"/>
      <c r="AX294" s="3"/>
      <c r="AY294" s="3"/>
      <c r="AZ294" s="3"/>
      <c r="BA294" s="87"/>
      <c r="BB294" s="3"/>
      <c r="BC294" s="3"/>
      <c r="BD294" s="3"/>
      <c r="BE294" s="87"/>
      <c r="BF294" s="3"/>
      <c r="BG294" s="3"/>
      <c r="BH294" s="3"/>
      <c r="BI294" s="87"/>
    </row>
    <row r="295" spans="1:61" ht="14.25" customHeight="1" x14ac:dyDescent="0.25">
      <c r="A295" s="3"/>
      <c r="B295" s="3"/>
      <c r="C295" s="3"/>
      <c r="D295" s="3"/>
      <c r="E295" s="87"/>
      <c r="F295" s="3"/>
      <c r="G295" s="3"/>
      <c r="H295" s="3"/>
      <c r="I295" s="87"/>
      <c r="J295" s="3"/>
      <c r="K295" s="3"/>
      <c r="L295" s="88"/>
      <c r="M295" s="87"/>
      <c r="N295" s="3"/>
      <c r="O295" s="3"/>
      <c r="P295" s="3"/>
      <c r="Q295" s="87"/>
      <c r="R295" s="3"/>
      <c r="S295" s="3"/>
      <c r="T295" s="3"/>
      <c r="U295" s="87"/>
      <c r="V295" s="3"/>
      <c r="W295" s="3"/>
      <c r="X295" s="88"/>
      <c r="Y295" s="87"/>
      <c r="Z295" s="3"/>
      <c r="AA295" s="3"/>
      <c r="AB295" s="3"/>
      <c r="AC295" s="87"/>
      <c r="AD295" s="3"/>
      <c r="AE295" s="3"/>
      <c r="AF295" s="88"/>
      <c r="AG295" s="87"/>
      <c r="AH295" s="3"/>
      <c r="AI295" s="3"/>
      <c r="AJ295" s="3"/>
      <c r="AK295" s="87"/>
      <c r="AL295" s="3"/>
      <c r="AM295" s="3"/>
      <c r="AN295" s="3"/>
      <c r="AO295" s="87"/>
      <c r="AP295" s="3"/>
      <c r="AQ295" s="3"/>
      <c r="AR295" s="88"/>
      <c r="AS295" s="87"/>
      <c r="AT295" s="3"/>
      <c r="AU295" s="3"/>
      <c r="AV295" s="3"/>
      <c r="AW295" s="87"/>
      <c r="AX295" s="3"/>
      <c r="AY295" s="3"/>
      <c r="AZ295" s="3"/>
      <c r="BA295" s="87"/>
      <c r="BB295" s="3"/>
      <c r="BC295" s="3"/>
      <c r="BD295" s="3"/>
      <c r="BE295" s="87"/>
      <c r="BF295" s="3"/>
      <c r="BG295" s="3"/>
      <c r="BH295" s="3"/>
      <c r="BI295" s="87"/>
    </row>
    <row r="296" spans="1:61" ht="14.25" customHeight="1" x14ac:dyDescent="0.25">
      <c r="A296" s="3"/>
      <c r="B296" s="3"/>
      <c r="C296" s="3"/>
      <c r="D296" s="3"/>
      <c r="E296" s="87"/>
      <c r="F296" s="3"/>
      <c r="G296" s="3"/>
      <c r="H296" s="3"/>
      <c r="I296" s="87"/>
      <c r="J296" s="3"/>
      <c r="K296" s="3"/>
      <c r="L296" s="88"/>
      <c r="M296" s="87"/>
      <c r="N296" s="3"/>
      <c r="O296" s="3"/>
      <c r="P296" s="3"/>
      <c r="Q296" s="87"/>
      <c r="R296" s="3"/>
      <c r="S296" s="3"/>
      <c r="T296" s="3"/>
      <c r="U296" s="87"/>
      <c r="V296" s="3"/>
      <c r="W296" s="3"/>
      <c r="X296" s="88"/>
      <c r="Y296" s="87"/>
      <c r="Z296" s="3"/>
      <c r="AA296" s="3"/>
      <c r="AB296" s="3"/>
      <c r="AC296" s="87"/>
      <c r="AD296" s="3"/>
      <c r="AE296" s="3"/>
      <c r="AF296" s="88"/>
      <c r="AG296" s="87"/>
      <c r="AH296" s="3"/>
      <c r="AI296" s="3"/>
      <c r="AJ296" s="3"/>
      <c r="AK296" s="87"/>
      <c r="AL296" s="3"/>
      <c r="AM296" s="3"/>
      <c r="AN296" s="3"/>
      <c r="AO296" s="87"/>
      <c r="AP296" s="3"/>
      <c r="AQ296" s="3"/>
      <c r="AR296" s="88"/>
      <c r="AS296" s="87"/>
      <c r="AT296" s="3"/>
      <c r="AU296" s="3"/>
      <c r="AV296" s="3"/>
      <c r="AW296" s="87"/>
      <c r="AX296" s="3"/>
      <c r="AY296" s="3"/>
      <c r="AZ296" s="3"/>
      <c r="BA296" s="87"/>
      <c r="BB296" s="3"/>
      <c r="BC296" s="3"/>
      <c r="BD296" s="3"/>
      <c r="BE296" s="87"/>
      <c r="BF296" s="3"/>
      <c r="BG296" s="3"/>
      <c r="BH296" s="3"/>
      <c r="BI296" s="87"/>
    </row>
    <row r="297" spans="1:61" ht="14.25" customHeight="1" x14ac:dyDescent="0.25">
      <c r="A297" s="3"/>
      <c r="B297" s="3"/>
      <c r="C297" s="3"/>
      <c r="D297" s="3"/>
      <c r="E297" s="87"/>
      <c r="F297" s="3"/>
      <c r="G297" s="3"/>
      <c r="H297" s="3"/>
      <c r="I297" s="87"/>
      <c r="J297" s="3"/>
      <c r="K297" s="3"/>
      <c r="L297" s="88"/>
      <c r="M297" s="87"/>
      <c r="N297" s="3"/>
      <c r="O297" s="3"/>
      <c r="P297" s="3"/>
      <c r="Q297" s="87"/>
      <c r="R297" s="3"/>
      <c r="S297" s="3"/>
      <c r="T297" s="3"/>
      <c r="U297" s="87"/>
      <c r="V297" s="3"/>
      <c r="W297" s="3"/>
      <c r="X297" s="88"/>
      <c r="Y297" s="87"/>
      <c r="Z297" s="3"/>
      <c r="AA297" s="3"/>
      <c r="AB297" s="3"/>
      <c r="AC297" s="87"/>
      <c r="AD297" s="3"/>
      <c r="AE297" s="3"/>
      <c r="AF297" s="88"/>
      <c r="AG297" s="87"/>
      <c r="AH297" s="3"/>
      <c r="AI297" s="3"/>
      <c r="AJ297" s="3"/>
      <c r="AK297" s="87"/>
      <c r="AL297" s="3"/>
      <c r="AM297" s="3"/>
      <c r="AN297" s="3"/>
      <c r="AO297" s="87"/>
      <c r="AP297" s="3"/>
      <c r="AQ297" s="3"/>
      <c r="AR297" s="88"/>
      <c r="AS297" s="87"/>
      <c r="AT297" s="3"/>
      <c r="AU297" s="3"/>
      <c r="AV297" s="3"/>
      <c r="AW297" s="87"/>
      <c r="AX297" s="3"/>
      <c r="AY297" s="3"/>
      <c r="AZ297" s="3"/>
      <c r="BA297" s="87"/>
      <c r="BB297" s="3"/>
      <c r="BC297" s="3"/>
      <c r="BD297" s="3"/>
      <c r="BE297" s="87"/>
      <c r="BF297" s="3"/>
      <c r="BG297" s="3"/>
      <c r="BH297" s="3"/>
      <c r="BI297" s="87"/>
    </row>
    <row r="298" spans="1:61" ht="14.25" customHeight="1" x14ac:dyDescent="0.25">
      <c r="A298" s="3"/>
      <c r="N298" s="3"/>
      <c r="O298" s="3"/>
      <c r="P298" s="3"/>
      <c r="Q298" s="87"/>
      <c r="Z298" s="3"/>
      <c r="AA298" s="3"/>
      <c r="AB298" s="3"/>
      <c r="AC298" s="87"/>
      <c r="AH298" s="3"/>
      <c r="AI298" s="3"/>
      <c r="AJ298" s="3"/>
      <c r="AK298" s="87"/>
      <c r="AX298" s="3"/>
      <c r="AY298" s="3"/>
      <c r="AZ298" s="3"/>
      <c r="BA298" s="87"/>
      <c r="BF298" s="3"/>
      <c r="BG298" s="3"/>
      <c r="BH298" s="3"/>
      <c r="BI298" s="87"/>
    </row>
    <row r="299" spans="1:61" ht="14.25" customHeight="1" x14ac:dyDescent="0.25">
      <c r="A299" s="3"/>
      <c r="N299" s="3"/>
      <c r="O299" s="3"/>
      <c r="P299" s="3"/>
      <c r="Q299" s="87"/>
      <c r="Z299" s="3"/>
      <c r="AA299" s="3"/>
      <c r="AB299" s="3"/>
      <c r="AC299" s="87"/>
      <c r="AH299" s="3"/>
      <c r="AI299" s="3"/>
      <c r="AJ299" s="3"/>
      <c r="AK299" s="87"/>
      <c r="AX299" s="3"/>
      <c r="AY299" s="3"/>
      <c r="AZ299" s="3"/>
      <c r="BA299" s="87"/>
      <c r="BF299" s="3"/>
      <c r="BG299" s="3"/>
      <c r="BH299" s="3"/>
      <c r="BI299" s="87"/>
    </row>
    <row r="300" spans="1:61" ht="14.25" customHeight="1" x14ac:dyDescent="0.25">
      <c r="A300" s="3"/>
      <c r="N300" s="3"/>
      <c r="O300" s="3"/>
      <c r="P300" s="3"/>
      <c r="Q300" s="87"/>
      <c r="Z300" s="3"/>
      <c r="AA300" s="3"/>
      <c r="AB300" s="3"/>
      <c r="AC300" s="87"/>
      <c r="AH300" s="3"/>
      <c r="AI300" s="3"/>
      <c r="AJ300" s="3"/>
      <c r="AK300" s="87"/>
      <c r="AX300" s="3"/>
      <c r="AY300" s="3"/>
      <c r="AZ300" s="3"/>
      <c r="BA300" s="87"/>
      <c r="BF300" s="3"/>
      <c r="BG300" s="3"/>
      <c r="BH300" s="3"/>
      <c r="BI300" s="87"/>
    </row>
    <row r="301" spans="1:61" ht="14.25" customHeight="1" x14ac:dyDescent="0.25">
      <c r="A301" s="3"/>
      <c r="N301" s="3"/>
      <c r="O301" s="3"/>
      <c r="P301" s="3"/>
      <c r="Q301" s="87"/>
      <c r="Z301" s="3"/>
      <c r="AA301" s="3"/>
      <c r="AB301" s="3"/>
      <c r="AC301" s="87"/>
      <c r="AH301" s="3"/>
      <c r="AI301" s="3"/>
      <c r="AJ301" s="3"/>
      <c r="AK301" s="87"/>
      <c r="AX301" s="3"/>
      <c r="AY301" s="3"/>
      <c r="AZ301" s="3"/>
      <c r="BA301" s="87"/>
      <c r="BF301" s="3"/>
      <c r="BG301" s="3"/>
      <c r="BH301" s="3"/>
      <c r="BI301" s="87"/>
    </row>
    <row r="302" spans="1:61" ht="14.25" customHeight="1" x14ac:dyDescent="0.25">
      <c r="A302" s="3"/>
      <c r="N302" s="3"/>
      <c r="O302" s="3"/>
      <c r="P302" s="3"/>
      <c r="Q302" s="87"/>
      <c r="Z302" s="3"/>
      <c r="AA302" s="3"/>
      <c r="AB302" s="3"/>
      <c r="AC302" s="87"/>
      <c r="AH302" s="3"/>
      <c r="AI302" s="3"/>
      <c r="AJ302" s="3"/>
      <c r="AK302" s="87"/>
      <c r="AX302" s="3"/>
      <c r="AY302" s="3"/>
      <c r="AZ302" s="3"/>
      <c r="BA302" s="87"/>
      <c r="BF302" s="3"/>
      <c r="BG302" s="3"/>
      <c r="BH302" s="3"/>
      <c r="BI302" s="87"/>
    </row>
    <row r="303" spans="1:61" ht="14.25" customHeight="1" x14ac:dyDescent="0.25">
      <c r="A303" s="3"/>
      <c r="N303" s="3"/>
      <c r="O303" s="3"/>
      <c r="P303" s="3"/>
      <c r="Q303" s="87"/>
      <c r="Z303" s="3"/>
      <c r="AA303" s="3"/>
      <c r="AB303" s="3"/>
      <c r="AC303" s="87"/>
      <c r="AH303" s="3"/>
      <c r="AI303" s="3"/>
      <c r="AJ303" s="3"/>
      <c r="AK303" s="87"/>
      <c r="AX303" s="3"/>
      <c r="AY303" s="3"/>
      <c r="AZ303" s="3"/>
      <c r="BA303" s="87"/>
      <c r="BF303" s="3"/>
      <c r="BG303" s="3"/>
      <c r="BH303" s="3"/>
      <c r="BI303" s="87"/>
    </row>
    <row r="304" spans="1:61" ht="14.25" customHeight="1" x14ac:dyDescent="0.25">
      <c r="A304" s="3"/>
      <c r="N304" s="3"/>
      <c r="O304" s="3"/>
      <c r="P304" s="3"/>
      <c r="Q304" s="87"/>
      <c r="Z304" s="3"/>
      <c r="AA304" s="3"/>
      <c r="AB304" s="3"/>
      <c r="AC304" s="87"/>
      <c r="AH304" s="3"/>
      <c r="AI304" s="3"/>
      <c r="AJ304" s="3"/>
      <c r="AK304" s="87"/>
      <c r="AX304" s="3"/>
      <c r="AY304" s="3"/>
      <c r="AZ304" s="3"/>
      <c r="BA304" s="87"/>
      <c r="BF304" s="3"/>
      <c r="BG304" s="3"/>
      <c r="BH304" s="3"/>
      <c r="BI304" s="87"/>
    </row>
    <row r="305" spans="1:61" ht="14.25" customHeight="1" x14ac:dyDescent="0.25">
      <c r="A305" s="3"/>
      <c r="N305" s="3"/>
      <c r="O305" s="3"/>
      <c r="P305" s="3"/>
      <c r="Q305" s="87"/>
      <c r="Z305" s="3"/>
      <c r="AA305" s="3"/>
      <c r="AB305" s="3"/>
      <c r="AC305" s="87"/>
      <c r="AH305" s="3"/>
      <c r="AI305" s="3"/>
      <c r="AJ305" s="3"/>
      <c r="AK305" s="87"/>
      <c r="AX305" s="3"/>
      <c r="AY305" s="3"/>
      <c r="AZ305" s="3"/>
      <c r="BA305" s="87"/>
      <c r="BF305" s="3"/>
      <c r="BG305" s="3"/>
      <c r="BH305" s="3"/>
      <c r="BI305" s="87"/>
    </row>
    <row r="306" spans="1:61" ht="14.25" customHeight="1" x14ac:dyDescent="0.25">
      <c r="A306" s="3"/>
      <c r="N306" s="3"/>
      <c r="O306" s="3"/>
      <c r="P306" s="3"/>
      <c r="Q306" s="87"/>
      <c r="Z306" s="3"/>
      <c r="AA306" s="3"/>
      <c r="AB306" s="3"/>
      <c r="AC306" s="87"/>
      <c r="AH306" s="3"/>
      <c r="AI306" s="3"/>
      <c r="AJ306" s="3"/>
      <c r="AK306" s="87"/>
      <c r="AX306" s="3"/>
      <c r="AY306" s="3"/>
      <c r="AZ306" s="3"/>
      <c r="BA306" s="87"/>
      <c r="BF306" s="3"/>
      <c r="BG306" s="3"/>
      <c r="BH306" s="3"/>
      <c r="BI306" s="87"/>
    </row>
    <row r="307" spans="1:61" ht="14.25" customHeight="1" x14ac:dyDescent="0.25">
      <c r="A307" s="3"/>
      <c r="Z307" s="3"/>
      <c r="AA307" s="3"/>
      <c r="AB307" s="3"/>
      <c r="AC307" s="87"/>
      <c r="AH307" s="3"/>
      <c r="AI307" s="3"/>
      <c r="AJ307" s="3"/>
      <c r="AK307" s="87"/>
      <c r="AX307" s="3"/>
      <c r="AY307" s="3"/>
      <c r="AZ307" s="3"/>
      <c r="BA307" s="87"/>
      <c r="BF307" s="3"/>
      <c r="BG307" s="3"/>
      <c r="BH307" s="3"/>
      <c r="BI307" s="87"/>
    </row>
    <row r="308" spans="1:61" ht="14.25" customHeight="1" x14ac:dyDescent="0.25">
      <c r="A308" s="3"/>
      <c r="Z308" s="3"/>
      <c r="AA308" s="3"/>
      <c r="AB308" s="3"/>
      <c r="AC308" s="87"/>
      <c r="AH308" s="3"/>
      <c r="AI308" s="3"/>
      <c r="AJ308" s="3"/>
      <c r="AK308" s="87"/>
      <c r="AX308" s="3"/>
      <c r="AY308" s="3"/>
      <c r="AZ308" s="3"/>
      <c r="BA308" s="87"/>
      <c r="BF308" s="3"/>
      <c r="BG308" s="3"/>
      <c r="BH308" s="3"/>
      <c r="BI308" s="87"/>
    </row>
    <row r="309" spans="1:61" ht="14.25" customHeight="1" x14ac:dyDescent="0.25">
      <c r="A309" s="3"/>
      <c r="Z309" s="3"/>
      <c r="AA309" s="3"/>
      <c r="AB309" s="3"/>
      <c r="AC309" s="87"/>
      <c r="AH309" s="3"/>
      <c r="AI309" s="3"/>
      <c r="AJ309" s="3"/>
      <c r="AK309" s="87"/>
      <c r="AX309" s="3"/>
      <c r="AY309" s="3"/>
      <c r="AZ309" s="3"/>
      <c r="BA309" s="87"/>
      <c r="BF309" s="3"/>
      <c r="BG309" s="3"/>
      <c r="BH309" s="3"/>
      <c r="BI309" s="87"/>
    </row>
    <row r="310" spans="1:61" ht="14.25" customHeight="1" x14ac:dyDescent="0.25">
      <c r="A310" s="3"/>
      <c r="Z310" s="3"/>
      <c r="AA310" s="3"/>
      <c r="AB310" s="3"/>
      <c r="AC310" s="87"/>
      <c r="AH310" s="3"/>
      <c r="AI310" s="3"/>
      <c r="AJ310" s="3"/>
      <c r="AK310" s="87"/>
      <c r="AX310" s="3"/>
      <c r="AY310" s="3"/>
      <c r="AZ310" s="3"/>
      <c r="BA310" s="87"/>
      <c r="BF310" s="3"/>
      <c r="BG310" s="3"/>
      <c r="BH310" s="3"/>
      <c r="BI310" s="87"/>
    </row>
    <row r="311" spans="1:61" ht="14.25" customHeight="1" x14ac:dyDescent="0.25">
      <c r="A311" s="3"/>
      <c r="Z311" s="3"/>
      <c r="AA311" s="3"/>
      <c r="AB311" s="3"/>
      <c r="AC311" s="87"/>
      <c r="AH311" s="3"/>
      <c r="AI311" s="3"/>
      <c r="AJ311" s="3"/>
      <c r="AK311" s="87"/>
      <c r="AX311" s="3"/>
      <c r="AY311" s="3"/>
      <c r="AZ311" s="3"/>
      <c r="BA311" s="87"/>
      <c r="BF311" s="3"/>
      <c r="BG311" s="3"/>
      <c r="BH311" s="3"/>
      <c r="BI311" s="87"/>
    </row>
  </sheetData>
  <mergeCells count="90">
    <mergeCell ref="BF60:BH60"/>
    <mergeCell ref="BF73:BH73"/>
    <mergeCell ref="AX80:AZ80"/>
    <mergeCell ref="AD87:AF87"/>
    <mergeCell ref="F50:H50"/>
    <mergeCell ref="AL55:AN55"/>
    <mergeCell ref="BF13:BH13"/>
    <mergeCell ref="AX18:AZ18"/>
    <mergeCell ref="AX36:AZ36"/>
    <mergeCell ref="AD1:AG1"/>
    <mergeCell ref="BF1:BI1"/>
    <mergeCell ref="AX1:BA1"/>
    <mergeCell ref="BF32:BH32"/>
    <mergeCell ref="B1:E1"/>
    <mergeCell ref="J1:M1"/>
    <mergeCell ref="J55:L55"/>
    <mergeCell ref="N19:P19"/>
    <mergeCell ref="Z24:AB24"/>
    <mergeCell ref="B24:D24"/>
    <mergeCell ref="R16:T16"/>
    <mergeCell ref="J22:L22"/>
    <mergeCell ref="Z39:AB39"/>
    <mergeCell ref="N35:P35"/>
    <mergeCell ref="N49:P49"/>
    <mergeCell ref="Z50:AB50"/>
    <mergeCell ref="V1:Y1"/>
    <mergeCell ref="F1:I1"/>
    <mergeCell ref="Z1:AC1"/>
    <mergeCell ref="V23:X23"/>
    <mergeCell ref="BB1:BE1"/>
    <mergeCell ref="AT1:AW1"/>
    <mergeCell ref="R1:U1"/>
    <mergeCell ref="AL1:AO1"/>
    <mergeCell ref="N1:Q1"/>
    <mergeCell ref="AH1:AK1"/>
    <mergeCell ref="AP1:AS1"/>
    <mergeCell ref="J89:L89"/>
    <mergeCell ref="AH81:AJ81"/>
    <mergeCell ref="AP81:AR81"/>
    <mergeCell ref="AL83:AN83"/>
    <mergeCell ref="F84:H84"/>
    <mergeCell ref="V82:X82"/>
    <mergeCell ref="V39:X39"/>
    <mergeCell ref="J35:L35"/>
    <mergeCell ref="R37:T37"/>
    <mergeCell ref="B39:D39"/>
    <mergeCell ref="R88:T88"/>
    <mergeCell ref="B55:D55"/>
    <mergeCell ref="R52:T52"/>
    <mergeCell ref="V55:X55"/>
    <mergeCell ref="AH52:AJ52"/>
    <mergeCell ref="BF47:BH47"/>
    <mergeCell ref="AX50:AZ50"/>
    <mergeCell ref="AH67:AJ67"/>
    <mergeCell ref="V64:X64"/>
    <mergeCell ref="J73:L73"/>
    <mergeCell ref="R70:T70"/>
    <mergeCell ref="B66:D66"/>
    <mergeCell ref="Z66:AB66"/>
    <mergeCell ref="N70:P70"/>
    <mergeCell ref="N88:P88"/>
    <mergeCell ref="Z80:AB80"/>
    <mergeCell ref="B85:D85"/>
    <mergeCell ref="AT79:AV79"/>
    <mergeCell ref="BB74:BD74"/>
    <mergeCell ref="F71:H71"/>
    <mergeCell ref="AL70:AN70"/>
    <mergeCell ref="AP70:AR70"/>
    <mergeCell ref="AT63:AV63"/>
    <mergeCell ref="AD66:AF66"/>
    <mergeCell ref="BB61:BD61"/>
    <mergeCell ref="AD54:AF54"/>
    <mergeCell ref="AT48:AV48"/>
    <mergeCell ref="AX63:AZ63"/>
    <mergeCell ref="F38:H38"/>
    <mergeCell ref="AL38:AN38"/>
    <mergeCell ref="AP35:AR35"/>
    <mergeCell ref="AP19:AR19"/>
    <mergeCell ref="AL20:AN20"/>
    <mergeCell ref="F21:H21"/>
    <mergeCell ref="AH37:AJ37"/>
    <mergeCell ref="BB16:BD16"/>
    <mergeCell ref="AP51:AR51"/>
    <mergeCell ref="AT34:AV34"/>
    <mergeCell ref="AT17:AV17"/>
    <mergeCell ref="AD23:AF23"/>
    <mergeCell ref="AD33:AF33"/>
    <mergeCell ref="BB45:BD45"/>
    <mergeCell ref="BB32:BD32"/>
    <mergeCell ref="AH18:AJ18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101E-0DBD-4E20-8EB7-0F46DA91AFFB}">
  <dimension ref="A1:Z947"/>
  <sheetViews>
    <sheetView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18" t="s">
        <v>111</v>
      </c>
      <c r="B1" s="119"/>
      <c r="C1" s="119"/>
      <c r="D1" s="119"/>
      <c r="E1" s="119"/>
      <c r="F1" s="120"/>
      <c r="G1" s="4"/>
      <c r="H1" s="4"/>
      <c r="I1" s="121" t="s">
        <v>112</v>
      </c>
      <c r="J1" s="122"/>
      <c r="K1" s="122"/>
      <c r="L1" s="122"/>
      <c r="M1" s="122"/>
      <c r="N1" s="1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0" t="s">
        <v>113</v>
      </c>
      <c r="B2" s="5" t="s">
        <v>14</v>
      </c>
      <c r="C2" s="6" t="s">
        <v>15</v>
      </c>
      <c r="D2" s="7" t="s">
        <v>3</v>
      </c>
      <c r="E2" s="8" t="s">
        <v>0</v>
      </c>
      <c r="F2" s="51" t="s">
        <v>114</v>
      </c>
      <c r="G2" s="4"/>
      <c r="H2" s="4"/>
      <c r="I2" s="9" t="s">
        <v>113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38">
        <v>1</v>
      </c>
      <c r="B3" s="39" t="s">
        <v>165</v>
      </c>
      <c r="C3" s="40">
        <v>6</v>
      </c>
      <c r="D3" s="41">
        <v>94.1</v>
      </c>
      <c r="E3" s="44">
        <v>64.406000000000006</v>
      </c>
      <c r="F3" s="43">
        <f t="shared" ref="F3:F35" si="0">E3-$E$3</f>
        <v>0</v>
      </c>
      <c r="G3" s="4"/>
      <c r="H3" s="4"/>
      <c r="I3" s="52">
        <v>1</v>
      </c>
      <c r="J3" s="63" t="s">
        <v>165</v>
      </c>
      <c r="K3" s="56">
        <v>6</v>
      </c>
      <c r="L3" s="57">
        <v>94.1</v>
      </c>
      <c r="M3" s="64">
        <v>64.406000000000006</v>
      </c>
      <c r="N3" s="60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1619</v>
      </c>
      <c r="C4" s="13">
        <v>1</v>
      </c>
      <c r="D4" s="14">
        <v>97.1</v>
      </c>
      <c r="E4" s="15">
        <v>64.938000000000002</v>
      </c>
      <c r="F4" s="16">
        <f t="shared" si="0"/>
        <v>0.53199999999999648</v>
      </c>
      <c r="G4" s="4"/>
      <c r="H4" s="4"/>
      <c r="I4" s="53">
        <v>2</v>
      </c>
      <c r="J4" s="65" t="s">
        <v>1619</v>
      </c>
      <c r="K4" s="54">
        <v>1</v>
      </c>
      <c r="L4" s="55">
        <v>97.1</v>
      </c>
      <c r="M4" s="66">
        <v>64.938000000000002</v>
      </c>
      <c r="N4" s="61">
        <f t="shared" si="1"/>
        <v>0.53199999999999648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1619</v>
      </c>
      <c r="C5" s="13">
        <v>10</v>
      </c>
      <c r="D5" s="14">
        <v>97.1</v>
      </c>
      <c r="E5" s="15">
        <v>65.268000000000001</v>
      </c>
      <c r="F5" s="16">
        <f t="shared" si="0"/>
        <v>0.86199999999999477</v>
      </c>
      <c r="G5" s="4"/>
      <c r="H5" s="4"/>
      <c r="I5" s="53">
        <v>3</v>
      </c>
      <c r="J5" s="65" t="s">
        <v>1619</v>
      </c>
      <c r="K5" s="54">
        <v>10</v>
      </c>
      <c r="L5" s="55">
        <v>97.1</v>
      </c>
      <c r="M5" s="66">
        <v>65.268000000000001</v>
      </c>
      <c r="N5" s="61">
        <f t="shared" si="1"/>
        <v>0.86199999999999477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118</v>
      </c>
      <c r="C6" s="13">
        <v>19</v>
      </c>
      <c r="D6" s="14">
        <v>87.6</v>
      </c>
      <c r="E6" s="15">
        <v>65.567999999999998</v>
      </c>
      <c r="F6" s="16">
        <f t="shared" si="0"/>
        <v>1.1619999999999919</v>
      </c>
      <c r="G6" s="4"/>
      <c r="H6" s="4"/>
      <c r="I6" s="53">
        <v>4</v>
      </c>
      <c r="J6" s="65" t="s">
        <v>118</v>
      </c>
      <c r="K6" s="54">
        <v>19</v>
      </c>
      <c r="L6" s="55">
        <v>87.6</v>
      </c>
      <c r="M6" s="66">
        <v>65.567999999999998</v>
      </c>
      <c r="N6" s="61">
        <f t="shared" si="1"/>
        <v>1.1619999999999919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1619</v>
      </c>
      <c r="C7" s="13">
        <v>5</v>
      </c>
      <c r="D7" s="14">
        <v>97.1</v>
      </c>
      <c r="E7" s="15">
        <v>65.783000000000001</v>
      </c>
      <c r="F7" s="16">
        <f t="shared" si="0"/>
        <v>1.3769999999999953</v>
      </c>
      <c r="G7" s="4"/>
      <c r="H7" s="4"/>
      <c r="I7" s="53">
        <v>5</v>
      </c>
      <c r="J7" s="65" t="s">
        <v>1619</v>
      </c>
      <c r="K7" s="54">
        <v>5</v>
      </c>
      <c r="L7" s="55">
        <v>97.1</v>
      </c>
      <c r="M7" s="66">
        <v>65.783000000000001</v>
      </c>
      <c r="N7" s="61">
        <f t="shared" si="1"/>
        <v>1.3769999999999953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180</v>
      </c>
      <c r="C8" s="13">
        <v>3</v>
      </c>
      <c r="D8" s="14">
        <v>84.4</v>
      </c>
      <c r="E8" s="15">
        <v>65.814999999999998</v>
      </c>
      <c r="F8" s="16">
        <f t="shared" si="0"/>
        <v>1.4089999999999918</v>
      </c>
      <c r="G8" s="4"/>
      <c r="H8" s="4"/>
      <c r="I8" s="53">
        <v>6</v>
      </c>
      <c r="J8" s="65" t="s">
        <v>180</v>
      </c>
      <c r="K8" s="54">
        <v>3</v>
      </c>
      <c r="L8" s="55">
        <v>84.4</v>
      </c>
      <c r="M8" s="66">
        <v>65.814999999999998</v>
      </c>
      <c r="N8" s="61">
        <f t="shared" si="1"/>
        <v>1.4089999999999918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1616</v>
      </c>
      <c r="C9" s="13">
        <v>1</v>
      </c>
      <c r="D9" s="13">
        <v>85.1</v>
      </c>
      <c r="E9" s="15">
        <v>66.054000000000002</v>
      </c>
      <c r="F9" s="16">
        <f t="shared" si="0"/>
        <v>1.6479999999999961</v>
      </c>
      <c r="G9" s="4"/>
      <c r="H9" s="4"/>
      <c r="I9" s="53">
        <v>7</v>
      </c>
      <c r="J9" s="65" t="s">
        <v>1617</v>
      </c>
      <c r="K9" s="54">
        <v>12</v>
      </c>
      <c r="L9" s="55">
        <v>92.8</v>
      </c>
      <c r="M9" s="66">
        <v>66.135000000000005</v>
      </c>
      <c r="N9" s="61">
        <f t="shared" si="1"/>
        <v>1.7289999999999992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1617</v>
      </c>
      <c r="C10" s="13">
        <v>12</v>
      </c>
      <c r="D10" s="14">
        <v>92.8</v>
      </c>
      <c r="E10" s="15">
        <v>66.135000000000005</v>
      </c>
      <c r="F10" s="16">
        <f t="shared" si="0"/>
        <v>1.7289999999999992</v>
      </c>
      <c r="G10" s="4"/>
      <c r="H10" s="4"/>
      <c r="I10" s="53">
        <v>8</v>
      </c>
      <c r="J10" s="65" t="s">
        <v>1618</v>
      </c>
      <c r="K10" s="54">
        <v>18</v>
      </c>
      <c r="L10" s="55">
        <v>77.7</v>
      </c>
      <c r="M10" s="66">
        <v>66.38</v>
      </c>
      <c r="N10" s="61">
        <f t="shared" si="1"/>
        <v>1.9739999999999895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1">
        <v>9</v>
      </c>
      <c r="B11" s="12" t="s">
        <v>165</v>
      </c>
      <c r="C11" s="13">
        <v>10</v>
      </c>
      <c r="D11" s="14">
        <v>94.1</v>
      </c>
      <c r="E11" s="15">
        <v>66.165000000000006</v>
      </c>
      <c r="F11" s="16">
        <f t="shared" si="0"/>
        <v>1.7590000000000003</v>
      </c>
      <c r="G11" s="4"/>
      <c r="H11" s="4"/>
      <c r="I11" s="53">
        <v>9</v>
      </c>
      <c r="J11" s="65" t="s">
        <v>162</v>
      </c>
      <c r="K11" s="54">
        <v>20</v>
      </c>
      <c r="L11" s="55">
        <v>90.9</v>
      </c>
      <c r="M11" s="66">
        <v>66.421999999999997</v>
      </c>
      <c r="N11" s="61">
        <f t="shared" si="1"/>
        <v>2.0159999999999911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180</v>
      </c>
      <c r="C12" s="13">
        <v>5</v>
      </c>
      <c r="D12" s="13">
        <v>84.4</v>
      </c>
      <c r="E12" s="15">
        <v>66.209000000000003</v>
      </c>
      <c r="F12" s="16">
        <f t="shared" si="0"/>
        <v>1.8029999999999973</v>
      </c>
      <c r="G12" s="4"/>
      <c r="H12" s="4"/>
      <c r="I12" s="53">
        <v>10</v>
      </c>
      <c r="J12" s="65" t="s">
        <v>1618</v>
      </c>
      <c r="K12" s="54">
        <v>13</v>
      </c>
      <c r="L12" s="55">
        <v>77.7</v>
      </c>
      <c r="M12" s="66">
        <v>66.606999999999999</v>
      </c>
      <c r="N12" s="61">
        <f t="shared" si="1"/>
        <v>2.2009999999999934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1618</v>
      </c>
      <c r="C13" s="13">
        <v>18</v>
      </c>
      <c r="D13" s="14">
        <v>77.7</v>
      </c>
      <c r="E13" s="15">
        <v>66.38</v>
      </c>
      <c r="F13" s="16">
        <f t="shared" si="0"/>
        <v>1.9739999999999895</v>
      </c>
      <c r="G13" s="4"/>
      <c r="H13" s="4"/>
      <c r="I13" s="53">
        <v>11</v>
      </c>
      <c r="J13" s="65" t="s">
        <v>1617</v>
      </c>
      <c r="K13" s="54">
        <v>7</v>
      </c>
      <c r="L13" s="55">
        <v>92.8</v>
      </c>
      <c r="M13" s="66">
        <v>66.727999999999994</v>
      </c>
      <c r="N13" s="61">
        <f t="shared" ref="N13:N19" si="2">M13-$M$3</f>
        <v>2.3219999999999885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1">
        <v>12</v>
      </c>
      <c r="B14" s="12" t="s">
        <v>162</v>
      </c>
      <c r="C14" s="13">
        <v>20</v>
      </c>
      <c r="D14" s="14">
        <v>90.9</v>
      </c>
      <c r="E14" s="15">
        <v>66.421999999999997</v>
      </c>
      <c r="F14" s="16">
        <f t="shared" si="0"/>
        <v>2.0159999999999911</v>
      </c>
      <c r="G14" s="4"/>
      <c r="H14" s="4"/>
      <c r="I14" s="53">
        <v>12</v>
      </c>
      <c r="J14" s="65" t="s">
        <v>180</v>
      </c>
      <c r="K14" s="54">
        <v>17</v>
      </c>
      <c r="L14" s="55">
        <v>84.4</v>
      </c>
      <c r="M14" s="66">
        <v>67.203000000000003</v>
      </c>
      <c r="N14" s="61">
        <f t="shared" si="2"/>
        <v>2.796999999999997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1618</v>
      </c>
      <c r="C15" s="13">
        <v>13</v>
      </c>
      <c r="D15" s="14">
        <v>77.7</v>
      </c>
      <c r="E15" s="15">
        <v>66.606999999999999</v>
      </c>
      <c r="F15" s="16">
        <f t="shared" si="0"/>
        <v>2.2009999999999934</v>
      </c>
      <c r="G15" s="4"/>
      <c r="H15" s="4"/>
      <c r="I15" s="53">
        <v>13</v>
      </c>
      <c r="J15" s="65" t="s">
        <v>159</v>
      </c>
      <c r="K15" s="54">
        <v>8</v>
      </c>
      <c r="L15" s="55">
        <v>91.2</v>
      </c>
      <c r="M15" s="66">
        <v>67.284000000000006</v>
      </c>
      <c r="N15" s="61">
        <f t="shared" si="2"/>
        <v>2.8780000000000001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1">
        <v>14</v>
      </c>
      <c r="B16" s="12" t="s">
        <v>1617</v>
      </c>
      <c r="C16" s="13">
        <v>7</v>
      </c>
      <c r="D16" s="14">
        <v>92.8</v>
      </c>
      <c r="E16" s="15">
        <v>66.727999999999994</v>
      </c>
      <c r="F16" s="16">
        <f t="shared" si="0"/>
        <v>2.3219999999999885</v>
      </c>
      <c r="G16" s="4"/>
      <c r="H16" s="4"/>
      <c r="I16" s="53">
        <v>14</v>
      </c>
      <c r="J16" s="65" t="s">
        <v>158</v>
      </c>
      <c r="K16" s="54">
        <v>16</v>
      </c>
      <c r="L16" s="55">
        <v>97.8</v>
      </c>
      <c r="M16" s="66">
        <v>67.918999999999997</v>
      </c>
      <c r="N16" s="61">
        <f t="shared" si="2"/>
        <v>3.512999999999991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1">
        <v>15</v>
      </c>
      <c r="B17" s="26" t="s">
        <v>184</v>
      </c>
      <c r="C17" s="27">
        <v>13</v>
      </c>
      <c r="D17" s="27">
        <v>105.6</v>
      </c>
      <c r="E17" s="28">
        <v>66.811000000000007</v>
      </c>
      <c r="F17" s="16">
        <f t="shared" si="0"/>
        <v>2.4050000000000011</v>
      </c>
      <c r="G17" s="4"/>
      <c r="H17" s="4"/>
      <c r="I17" s="53">
        <v>15</v>
      </c>
      <c r="J17" s="65" t="s">
        <v>164</v>
      </c>
      <c r="K17" s="54">
        <v>4</v>
      </c>
      <c r="L17" s="55">
        <v>85.3</v>
      </c>
      <c r="M17" s="66">
        <v>68.188000000000002</v>
      </c>
      <c r="N17" s="61">
        <f t="shared" si="2"/>
        <v>3.7819999999999965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1">
        <v>16</v>
      </c>
      <c r="B18" s="12" t="s">
        <v>121</v>
      </c>
      <c r="C18" s="13">
        <v>18</v>
      </c>
      <c r="D18" s="14">
        <v>82</v>
      </c>
      <c r="E18" s="15">
        <v>66.847999999999999</v>
      </c>
      <c r="F18" s="16">
        <f t="shared" si="0"/>
        <v>2.4419999999999931</v>
      </c>
      <c r="G18" s="4"/>
      <c r="H18" s="4"/>
      <c r="I18" s="53">
        <v>16</v>
      </c>
      <c r="J18" s="65" t="s">
        <v>121</v>
      </c>
      <c r="K18" s="54">
        <v>15</v>
      </c>
      <c r="L18" s="55">
        <v>82</v>
      </c>
      <c r="M18" s="66">
        <v>68.210999999999999</v>
      </c>
      <c r="N18" s="61">
        <f t="shared" si="2"/>
        <v>3.8049999999999926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1">
        <v>17</v>
      </c>
      <c r="B19" s="12" t="s">
        <v>184</v>
      </c>
      <c r="C19" s="13">
        <v>12</v>
      </c>
      <c r="D19" s="14">
        <v>105.6</v>
      </c>
      <c r="E19" s="15">
        <v>66.867000000000004</v>
      </c>
      <c r="F19" s="16">
        <f t="shared" si="0"/>
        <v>2.4609999999999985</v>
      </c>
      <c r="G19" s="4"/>
      <c r="H19" s="4"/>
      <c r="I19" s="99">
        <v>17</v>
      </c>
      <c r="J19" s="67" t="s">
        <v>192</v>
      </c>
      <c r="K19" s="58">
        <v>9</v>
      </c>
      <c r="L19" s="59">
        <v>84</v>
      </c>
      <c r="M19" s="68">
        <v>70.974999999999994</v>
      </c>
      <c r="N19" s="62">
        <f t="shared" si="2"/>
        <v>6.5689999999999884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1">
        <v>18</v>
      </c>
      <c r="B20" s="12" t="s">
        <v>159</v>
      </c>
      <c r="C20" s="13">
        <v>6</v>
      </c>
      <c r="D20" s="14">
        <v>91.2</v>
      </c>
      <c r="E20" s="15">
        <v>67.17</v>
      </c>
      <c r="F20" s="16">
        <f t="shared" si="0"/>
        <v>2.7639999999999958</v>
      </c>
      <c r="G20" s="4"/>
      <c r="H20" s="4"/>
      <c r="I20" s="22"/>
      <c r="J20" s="22"/>
      <c r="K20" s="22"/>
      <c r="L20" s="23"/>
      <c r="M20" s="24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thickBot="1" x14ac:dyDescent="0.3">
      <c r="A21" s="11">
        <v>19</v>
      </c>
      <c r="B21" s="12" t="s">
        <v>180</v>
      </c>
      <c r="C21" s="13">
        <v>17</v>
      </c>
      <c r="D21" s="14">
        <v>84.4</v>
      </c>
      <c r="E21" s="15">
        <v>67.203000000000003</v>
      </c>
      <c r="F21" s="16">
        <f t="shared" si="0"/>
        <v>2.796999999999997</v>
      </c>
      <c r="G21" s="4"/>
      <c r="H21" s="4"/>
      <c r="I21" s="22"/>
      <c r="J21" s="22"/>
      <c r="K21" s="22"/>
      <c r="L21" s="22"/>
      <c r="M21" s="22"/>
      <c r="N21" s="2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thickBot="1" x14ac:dyDescent="0.3">
      <c r="A22" s="11">
        <v>20</v>
      </c>
      <c r="B22" s="12" t="s">
        <v>1613</v>
      </c>
      <c r="C22" s="13">
        <v>19</v>
      </c>
      <c r="D22" s="13">
        <v>87.2</v>
      </c>
      <c r="E22" s="15">
        <v>67.218000000000004</v>
      </c>
      <c r="F22" s="16">
        <f t="shared" si="0"/>
        <v>2.8119999999999976</v>
      </c>
      <c r="G22" s="4"/>
      <c r="H22" s="4"/>
      <c r="I22" s="121" t="s">
        <v>115</v>
      </c>
      <c r="J22" s="122"/>
      <c r="K22" s="122"/>
      <c r="L22" s="122"/>
      <c r="M22" s="122"/>
      <c r="N22" s="12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 x14ac:dyDescent="0.3">
      <c r="A23" s="11">
        <v>21</v>
      </c>
      <c r="B23" s="12" t="s">
        <v>191</v>
      </c>
      <c r="C23" s="13">
        <v>17</v>
      </c>
      <c r="D23" s="14">
        <v>91.4</v>
      </c>
      <c r="E23" s="15">
        <v>67.23</v>
      </c>
      <c r="F23" s="16">
        <f t="shared" si="0"/>
        <v>2.8239999999999981</v>
      </c>
      <c r="G23" s="4"/>
      <c r="H23" s="4"/>
      <c r="I23" s="9" t="s">
        <v>113</v>
      </c>
      <c r="J23" s="29" t="s">
        <v>14</v>
      </c>
      <c r="K23" s="30" t="s">
        <v>15</v>
      </c>
      <c r="L23" s="31" t="s">
        <v>3</v>
      </c>
      <c r="M23" s="32" t="s">
        <v>0</v>
      </c>
      <c r="N23" s="33" t="s">
        <v>114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159</v>
      </c>
      <c r="C24" s="13">
        <v>8</v>
      </c>
      <c r="D24" s="13">
        <v>91.2</v>
      </c>
      <c r="E24" s="15">
        <v>67.284000000000006</v>
      </c>
      <c r="F24" s="16">
        <f t="shared" si="0"/>
        <v>2.8780000000000001</v>
      </c>
      <c r="G24" s="4"/>
      <c r="H24" s="4"/>
      <c r="I24" s="38">
        <v>1</v>
      </c>
      <c r="J24" s="39" t="s">
        <v>165</v>
      </c>
      <c r="K24" s="40">
        <v>6</v>
      </c>
      <c r="L24" s="41">
        <v>94.1</v>
      </c>
      <c r="M24" s="42">
        <v>64.406000000000006</v>
      </c>
      <c r="N24" s="43">
        <f t="shared" ref="N24:N56" si="3">M24-$M$24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1616</v>
      </c>
      <c r="C25" s="13">
        <v>18</v>
      </c>
      <c r="D25" s="14">
        <v>85.1</v>
      </c>
      <c r="E25" s="15">
        <v>67.346999999999994</v>
      </c>
      <c r="F25" s="16">
        <f t="shared" si="0"/>
        <v>2.9409999999999883</v>
      </c>
      <c r="G25" s="4"/>
      <c r="H25" s="4"/>
      <c r="I25" s="11">
        <v>2</v>
      </c>
      <c r="J25" s="12" t="s">
        <v>1619</v>
      </c>
      <c r="K25" s="13">
        <v>1</v>
      </c>
      <c r="L25" s="14">
        <v>97.1</v>
      </c>
      <c r="M25" s="34">
        <v>64.938000000000002</v>
      </c>
      <c r="N25" s="16">
        <f t="shared" si="3"/>
        <v>0.53199999999999648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158</v>
      </c>
      <c r="C26" s="13">
        <v>17</v>
      </c>
      <c r="D26" s="14">
        <v>97.8</v>
      </c>
      <c r="E26" s="15">
        <v>67.400000000000006</v>
      </c>
      <c r="F26" s="16">
        <f t="shared" si="0"/>
        <v>2.9939999999999998</v>
      </c>
      <c r="G26" s="4"/>
      <c r="H26" s="4"/>
      <c r="I26" s="11">
        <v>3</v>
      </c>
      <c r="J26" s="12" t="s">
        <v>118</v>
      </c>
      <c r="K26" s="13">
        <v>19</v>
      </c>
      <c r="L26" s="14">
        <v>87.6</v>
      </c>
      <c r="M26" s="34">
        <v>65.567999999999998</v>
      </c>
      <c r="N26" s="16">
        <f t="shared" si="3"/>
        <v>1.1619999999999919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163</v>
      </c>
      <c r="C27" s="13">
        <v>5</v>
      </c>
      <c r="D27" s="14">
        <v>92.5</v>
      </c>
      <c r="E27" s="15">
        <v>67.400000000000006</v>
      </c>
      <c r="F27" s="16">
        <f t="shared" si="0"/>
        <v>2.9939999999999998</v>
      </c>
      <c r="G27" s="4"/>
      <c r="H27" s="4"/>
      <c r="I27" s="11">
        <v>4</v>
      </c>
      <c r="J27" s="12" t="s">
        <v>180</v>
      </c>
      <c r="K27" s="13">
        <v>3</v>
      </c>
      <c r="L27" s="14">
        <v>84.4</v>
      </c>
      <c r="M27" s="34">
        <v>65.814999999999998</v>
      </c>
      <c r="N27" s="16">
        <f t="shared" si="3"/>
        <v>1.4089999999999918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183</v>
      </c>
      <c r="C28" s="13">
        <v>5</v>
      </c>
      <c r="D28" s="14">
        <v>98</v>
      </c>
      <c r="E28" s="15">
        <v>67.408000000000001</v>
      </c>
      <c r="F28" s="16">
        <f t="shared" si="0"/>
        <v>3.0019999999999953</v>
      </c>
      <c r="G28" s="4"/>
      <c r="H28" s="4"/>
      <c r="I28" s="11">
        <v>5</v>
      </c>
      <c r="J28" s="12" t="s">
        <v>1616</v>
      </c>
      <c r="K28" s="13">
        <v>1</v>
      </c>
      <c r="L28" s="13">
        <v>85.1</v>
      </c>
      <c r="M28" s="34">
        <v>66.054000000000002</v>
      </c>
      <c r="N28" s="16">
        <f t="shared" si="3"/>
        <v>1.6479999999999961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1621</v>
      </c>
      <c r="C29" s="13">
        <v>3</v>
      </c>
      <c r="D29" s="14">
        <v>86.6</v>
      </c>
      <c r="E29" s="15">
        <v>67.450999999999993</v>
      </c>
      <c r="F29" s="16">
        <f t="shared" si="0"/>
        <v>3.0449999999999875</v>
      </c>
      <c r="G29" s="4"/>
      <c r="H29" s="4"/>
      <c r="I29" s="11">
        <v>6</v>
      </c>
      <c r="J29" s="12" t="s">
        <v>1617</v>
      </c>
      <c r="K29" s="13">
        <v>12</v>
      </c>
      <c r="L29" s="14">
        <v>92.8</v>
      </c>
      <c r="M29" s="34">
        <v>66.135000000000005</v>
      </c>
      <c r="N29" s="16">
        <f t="shared" si="3"/>
        <v>1.7289999999999992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158</v>
      </c>
      <c r="C30" s="13">
        <v>13</v>
      </c>
      <c r="D30" s="14">
        <v>97.8</v>
      </c>
      <c r="E30" s="15">
        <v>67.463999999999999</v>
      </c>
      <c r="F30" s="16">
        <f t="shared" si="0"/>
        <v>3.0579999999999927</v>
      </c>
      <c r="G30" s="4"/>
      <c r="H30" s="4"/>
      <c r="I30" s="11">
        <v>7</v>
      </c>
      <c r="J30" s="12" t="s">
        <v>1618</v>
      </c>
      <c r="K30" s="13">
        <v>18</v>
      </c>
      <c r="L30" s="14">
        <v>77.7</v>
      </c>
      <c r="M30" s="34">
        <v>66.38</v>
      </c>
      <c r="N30" s="16">
        <f t="shared" si="3"/>
        <v>1.9739999999999895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164</v>
      </c>
      <c r="C31" s="13">
        <v>12</v>
      </c>
      <c r="D31" s="14">
        <v>85.3</v>
      </c>
      <c r="E31" s="15">
        <v>67.504000000000005</v>
      </c>
      <c r="F31" s="16">
        <f t="shared" si="0"/>
        <v>3.097999999999999</v>
      </c>
      <c r="G31" s="4"/>
      <c r="H31" s="4"/>
      <c r="I31" s="11">
        <v>8</v>
      </c>
      <c r="J31" s="12" t="s">
        <v>162</v>
      </c>
      <c r="K31" s="13">
        <v>20</v>
      </c>
      <c r="L31" s="14">
        <v>90.9</v>
      </c>
      <c r="M31" s="34">
        <v>66.421999999999997</v>
      </c>
      <c r="N31" s="16">
        <f t="shared" si="3"/>
        <v>2.0159999999999911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161</v>
      </c>
      <c r="C32" s="13">
        <v>6</v>
      </c>
      <c r="D32" s="14">
        <v>82.2</v>
      </c>
      <c r="E32" s="15">
        <v>67.585999999999999</v>
      </c>
      <c r="F32" s="16">
        <f t="shared" si="0"/>
        <v>3.1799999999999926</v>
      </c>
      <c r="G32" s="4"/>
      <c r="H32" s="4"/>
      <c r="I32" s="11">
        <v>9</v>
      </c>
      <c r="J32" s="12" t="s">
        <v>184</v>
      </c>
      <c r="K32" s="13">
        <v>13</v>
      </c>
      <c r="L32" s="14">
        <v>105.6</v>
      </c>
      <c r="M32" s="34">
        <v>66.811000000000007</v>
      </c>
      <c r="N32" s="16">
        <f t="shared" si="3"/>
        <v>2.4050000000000011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1618</v>
      </c>
      <c r="C33" s="13">
        <v>7</v>
      </c>
      <c r="D33" s="14">
        <v>77.7</v>
      </c>
      <c r="E33" s="15">
        <v>67.849999999999994</v>
      </c>
      <c r="F33" s="16">
        <f t="shared" si="0"/>
        <v>3.4439999999999884</v>
      </c>
      <c r="G33" s="4"/>
      <c r="H33" s="4"/>
      <c r="I33" s="11">
        <v>10</v>
      </c>
      <c r="J33" s="12" t="s">
        <v>121</v>
      </c>
      <c r="K33" s="13">
        <v>18</v>
      </c>
      <c r="L33" s="14">
        <v>82</v>
      </c>
      <c r="M33" s="34">
        <v>66.847999999999999</v>
      </c>
      <c r="N33" s="16">
        <f t="shared" si="3"/>
        <v>2.4419999999999931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183</v>
      </c>
      <c r="C34" s="13">
        <v>13</v>
      </c>
      <c r="D34" s="14">
        <v>98</v>
      </c>
      <c r="E34" s="15">
        <v>67.864000000000004</v>
      </c>
      <c r="F34" s="16">
        <f t="shared" si="0"/>
        <v>3.4579999999999984</v>
      </c>
      <c r="G34" s="4"/>
      <c r="H34" s="4"/>
      <c r="I34" s="11">
        <v>11</v>
      </c>
      <c r="J34" s="12" t="s">
        <v>159</v>
      </c>
      <c r="K34" s="13">
        <v>6</v>
      </c>
      <c r="L34" s="14">
        <v>91.2</v>
      </c>
      <c r="M34" s="34">
        <v>67.17</v>
      </c>
      <c r="N34" s="16">
        <f t="shared" si="3"/>
        <v>2.7639999999999958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158</v>
      </c>
      <c r="C35" s="13">
        <v>16</v>
      </c>
      <c r="D35" s="14">
        <v>97.8</v>
      </c>
      <c r="E35" s="15">
        <v>67.918999999999997</v>
      </c>
      <c r="F35" s="16">
        <f t="shared" si="0"/>
        <v>3.512999999999991</v>
      </c>
      <c r="G35" s="4"/>
      <c r="H35" s="4"/>
      <c r="I35" s="11">
        <v>12</v>
      </c>
      <c r="J35" s="12" t="s">
        <v>1613</v>
      </c>
      <c r="K35" s="13">
        <v>19</v>
      </c>
      <c r="L35" s="14">
        <v>87.2</v>
      </c>
      <c r="M35" s="34">
        <v>67.218000000000004</v>
      </c>
      <c r="N35" s="16">
        <f t="shared" si="3"/>
        <v>2.8119999999999976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160</v>
      </c>
      <c r="C36" s="13">
        <v>19</v>
      </c>
      <c r="D36" s="14">
        <v>74.7</v>
      </c>
      <c r="E36" s="15">
        <v>67.962999999999994</v>
      </c>
      <c r="F36" s="16">
        <f t="shared" ref="F36:F87" si="4">E36-$E$3</f>
        <v>3.5569999999999879</v>
      </c>
      <c r="G36" s="4"/>
      <c r="H36" s="4"/>
      <c r="I36" s="11">
        <v>13</v>
      </c>
      <c r="J36" s="12" t="s">
        <v>191</v>
      </c>
      <c r="K36" s="13">
        <v>17</v>
      </c>
      <c r="L36" s="14">
        <v>91.4</v>
      </c>
      <c r="M36" s="34">
        <v>67.23</v>
      </c>
      <c r="N36" s="16">
        <f t="shared" si="3"/>
        <v>2.8239999999999981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191</v>
      </c>
      <c r="C37" s="13">
        <v>13</v>
      </c>
      <c r="D37" s="14">
        <v>91.4</v>
      </c>
      <c r="E37" s="15">
        <v>68.147999999999996</v>
      </c>
      <c r="F37" s="16">
        <f t="shared" si="4"/>
        <v>3.7419999999999902</v>
      </c>
      <c r="G37" s="4"/>
      <c r="H37" s="4"/>
      <c r="I37" s="11">
        <v>14</v>
      </c>
      <c r="J37" s="12" t="s">
        <v>158</v>
      </c>
      <c r="K37" s="13">
        <v>17</v>
      </c>
      <c r="L37" s="14">
        <v>97.8</v>
      </c>
      <c r="M37" s="34">
        <v>67.400000000000006</v>
      </c>
      <c r="N37" s="16">
        <f t="shared" si="3"/>
        <v>2.9939999999999998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1">
        <v>36</v>
      </c>
      <c r="B38" s="12" t="s">
        <v>1621</v>
      </c>
      <c r="C38" s="13">
        <v>1</v>
      </c>
      <c r="D38" s="14">
        <v>86.6</v>
      </c>
      <c r="E38" s="15">
        <v>68.17</v>
      </c>
      <c r="F38" s="16">
        <f t="shared" si="4"/>
        <v>3.7639999999999958</v>
      </c>
      <c r="G38" s="4"/>
      <c r="H38" s="4"/>
      <c r="I38" s="11">
        <v>15</v>
      </c>
      <c r="J38" s="12" t="s">
        <v>163</v>
      </c>
      <c r="K38" s="13">
        <v>5</v>
      </c>
      <c r="L38" s="14">
        <v>92.5</v>
      </c>
      <c r="M38" s="34">
        <v>67.400000000000006</v>
      </c>
      <c r="N38" s="16">
        <f t="shared" si="3"/>
        <v>2.9939999999999998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123</v>
      </c>
      <c r="C39" s="13">
        <v>20</v>
      </c>
      <c r="D39" s="14">
        <v>91</v>
      </c>
      <c r="E39" s="15">
        <v>68.177999999999997</v>
      </c>
      <c r="F39" s="16">
        <f t="shared" si="4"/>
        <v>3.7719999999999914</v>
      </c>
      <c r="G39" s="4"/>
      <c r="H39" s="4"/>
      <c r="I39" s="11">
        <v>16</v>
      </c>
      <c r="J39" s="12" t="s">
        <v>183</v>
      </c>
      <c r="K39" s="13">
        <v>5</v>
      </c>
      <c r="L39" s="14">
        <v>98</v>
      </c>
      <c r="M39" s="34">
        <v>67.408000000000001</v>
      </c>
      <c r="N39" s="16">
        <f t="shared" si="3"/>
        <v>3.0019999999999953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164</v>
      </c>
      <c r="C40" s="13">
        <v>4</v>
      </c>
      <c r="D40" s="14">
        <v>85.3</v>
      </c>
      <c r="E40" s="15">
        <v>68.188000000000002</v>
      </c>
      <c r="F40" s="16">
        <f t="shared" si="4"/>
        <v>3.7819999999999965</v>
      </c>
      <c r="G40" s="4"/>
      <c r="H40" s="4"/>
      <c r="I40" s="11">
        <v>17</v>
      </c>
      <c r="J40" s="12" t="s">
        <v>1621</v>
      </c>
      <c r="K40" s="13">
        <v>3</v>
      </c>
      <c r="L40" s="14">
        <v>86.6</v>
      </c>
      <c r="M40" s="34">
        <v>67.450999999999993</v>
      </c>
      <c r="N40" s="16">
        <f t="shared" si="3"/>
        <v>3.0449999999999875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121</v>
      </c>
      <c r="C41" s="13">
        <v>15</v>
      </c>
      <c r="D41" s="14">
        <v>82</v>
      </c>
      <c r="E41" s="15">
        <v>68.210999999999999</v>
      </c>
      <c r="F41" s="16">
        <f t="shared" si="4"/>
        <v>3.8049999999999926</v>
      </c>
      <c r="G41" s="4"/>
      <c r="H41" s="4"/>
      <c r="I41" s="11">
        <v>18</v>
      </c>
      <c r="J41" s="12" t="s">
        <v>164</v>
      </c>
      <c r="K41" s="13">
        <v>12</v>
      </c>
      <c r="L41" s="14">
        <v>85.3</v>
      </c>
      <c r="M41" s="34">
        <v>67.504000000000005</v>
      </c>
      <c r="N41" s="16">
        <f t="shared" si="3"/>
        <v>3.097999999999999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1">
        <v>40</v>
      </c>
      <c r="B42" s="12" t="s">
        <v>121</v>
      </c>
      <c r="C42" s="13">
        <v>4</v>
      </c>
      <c r="D42" s="14">
        <v>82</v>
      </c>
      <c r="E42" s="15">
        <v>68.213999999999999</v>
      </c>
      <c r="F42" s="16">
        <f t="shared" si="4"/>
        <v>3.8079999999999927</v>
      </c>
      <c r="G42" s="4"/>
      <c r="H42" s="4"/>
      <c r="I42" s="11">
        <v>19</v>
      </c>
      <c r="J42" s="12" t="s">
        <v>161</v>
      </c>
      <c r="K42" s="13">
        <v>6</v>
      </c>
      <c r="L42" s="14">
        <v>82.2</v>
      </c>
      <c r="M42" s="34">
        <v>67.585999999999999</v>
      </c>
      <c r="N42" s="16">
        <f t="shared" si="3"/>
        <v>3.1799999999999926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1">
        <v>41</v>
      </c>
      <c r="B43" s="12" t="s">
        <v>182</v>
      </c>
      <c r="C43" s="13">
        <v>19</v>
      </c>
      <c r="D43" s="14">
        <v>82.6</v>
      </c>
      <c r="E43" s="15">
        <v>68.38</v>
      </c>
      <c r="F43" s="16">
        <f t="shared" si="4"/>
        <v>3.9739999999999895</v>
      </c>
      <c r="G43" s="4"/>
      <c r="H43" s="4"/>
      <c r="I43" s="11">
        <v>20</v>
      </c>
      <c r="J43" s="12" t="s">
        <v>160</v>
      </c>
      <c r="K43" s="13">
        <v>19</v>
      </c>
      <c r="L43" s="14">
        <v>74.7</v>
      </c>
      <c r="M43" s="34">
        <v>67.962999999999994</v>
      </c>
      <c r="N43" s="16">
        <f t="shared" si="3"/>
        <v>3.5569999999999879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1">
        <v>42</v>
      </c>
      <c r="B44" s="12" t="s">
        <v>123</v>
      </c>
      <c r="C44" s="13">
        <v>17</v>
      </c>
      <c r="D44" s="14">
        <v>91</v>
      </c>
      <c r="E44" s="15">
        <v>68.397999999999996</v>
      </c>
      <c r="F44" s="16">
        <f t="shared" si="4"/>
        <v>3.9919999999999902</v>
      </c>
      <c r="G44" s="4"/>
      <c r="H44" s="4"/>
      <c r="I44" s="11">
        <v>21</v>
      </c>
      <c r="J44" s="12" t="s">
        <v>123</v>
      </c>
      <c r="K44" s="13">
        <v>20</v>
      </c>
      <c r="L44" s="14">
        <v>91</v>
      </c>
      <c r="M44" s="34">
        <v>68.177999999999997</v>
      </c>
      <c r="N44" s="16">
        <f t="shared" si="3"/>
        <v>3.7719999999999914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1">
        <v>43</v>
      </c>
      <c r="B45" s="12" t="s">
        <v>183</v>
      </c>
      <c r="C45" s="13">
        <v>6</v>
      </c>
      <c r="D45" s="14">
        <v>98</v>
      </c>
      <c r="E45" s="15">
        <v>68.515000000000001</v>
      </c>
      <c r="F45" s="16">
        <f t="shared" si="4"/>
        <v>4.1089999999999947</v>
      </c>
      <c r="G45" s="4"/>
      <c r="H45" s="4"/>
      <c r="I45" s="11">
        <v>22</v>
      </c>
      <c r="J45" s="12" t="s">
        <v>182</v>
      </c>
      <c r="K45" s="13">
        <v>19</v>
      </c>
      <c r="L45" s="14">
        <v>82.6</v>
      </c>
      <c r="M45" s="34">
        <v>68.38</v>
      </c>
      <c r="N45" s="16">
        <f t="shared" si="3"/>
        <v>3.9739999999999895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1">
        <v>44</v>
      </c>
      <c r="B46" s="12" t="s">
        <v>118</v>
      </c>
      <c r="C46" s="13">
        <v>8</v>
      </c>
      <c r="D46" s="14">
        <v>87.6</v>
      </c>
      <c r="E46" s="15">
        <v>68.608999999999995</v>
      </c>
      <c r="F46" s="16">
        <f t="shared" si="4"/>
        <v>4.2029999999999887</v>
      </c>
      <c r="G46" s="4"/>
      <c r="H46" s="4"/>
      <c r="I46" s="11">
        <v>23</v>
      </c>
      <c r="J46" s="12" t="s">
        <v>156</v>
      </c>
      <c r="K46" s="13">
        <v>18</v>
      </c>
      <c r="L46" s="14">
        <v>89.1</v>
      </c>
      <c r="M46" s="34">
        <v>68.983000000000004</v>
      </c>
      <c r="N46" s="16">
        <f t="shared" si="3"/>
        <v>4.5769999999999982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1">
        <v>45</v>
      </c>
      <c r="B47" s="12" t="s">
        <v>118</v>
      </c>
      <c r="C47" s="13">
        <v>15</v>
      </c>
      <c r="D47" s="14">
        <v>87.6</v>
      </c>
      <c r="E47" s="15">
        <v>68.691999999999993</v>
      </c>
      <c r="F47" s="16">
        <f t="shared" si="4"/>
        <v>4.2859999999999872</v>
      </c>
      <c r="G47" s="4"/>
      <c r="H47" s="4"/>
      <c r="I47" s="11">
        <v>24</v>
      </c>
      <c r="J47" s="12" t="s">
        <v>117</v>
      </c>
      <c r="K47" s="13">
        <v>3</v>
      </c>
      <c r="L47" s="14">
        <v>83.7</v>
      </c>
      <c r="M47" s="34">
        <v>69.021000000000001</v>
      </c>
      <c r="N47" s="16">
        <f t="shared" si="3"/>
        <v>4.6149999999999949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11">
        <v>46</v>
      </c>
      <c r="B48" s="12" t="s">
        <v>182</v>
      </c>
      <c r="C48" s="13">
        <v>3</v>
      </c>
      <c r="D48" s="14">
        <v>82.6</v>
      </c>
      <c r="E48" s="15">
        <v>68.727999999999994</v>
      </c>
      <c r="F48" s="16">
        <f t="shared" si="4"/>
        <v>4.3219999999999885</v>
      </c>
      <c r="G48" s="4"/>
      <c r="H48" s="4"/>
      <c r="I48" s="11">
        <v>25</v>
      </c>
      <c r="J48" s="12" t="s">
        <v>1615</v>
      </c>
      <c r="K48" s="13">
        <v>19</v>
      </c>
      <c r="L48" s="14">
        <v>95.8</v>
      </c>
      <c r="M48" s="34">
        <v>69.489000000000004</v>
      </c>
      <c r="N48" s="16">
        <f t="shared" si="3"/>
        <v>5.0829999999999984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1">
        <v>47</v>
      </c>
      <c r="B49" s="12" t="s">
        <v>1616</v>
      </c>
      <c r="C49" s="13">
        <v>7</v>
      </c>
      <c r="D49" s="14">
        <v>85.1</v>
      </c>
      <c r="E49" s="15">
        <v>68.734999999999999</v>
      </c>
      <c r="F49" s="16">
        <f t="shared" si="4"/>
        <v>4.3289999999999935</v>
      </c>
      <c r="G49" s="4"/>
      <c r="H49" s="4"/>
      <c r="I49" s="11">
        <v>26</v>
      </c>
      <c r="J49" s="12" t="s">
        <v>155</v>
      </c>
      <c r="K49" s="13">
        <v>17</v>
      </c>
      <c r="L49" s="14">
        <v>113.7</v>
      </c>
      <c r="M49" s="34">
        <v>69.715999999999994</v>
      </c>
      <c r="N49" s="16">
        <f t="shared" si="3"/>
        <v>5.3099999999999881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1">
        <v>48</v>
      </c>
      <c r="B50" s="12" t="s">
        <v>161</v>
      </c>
      <c r="C50" s="13">
        <v>20</v>
      </c>
      <c r="D50" s="14">
        <v>82.2</v>
      </c>
      <c r="E50" s="15">
        <v>68.742000000000004</v>
      </c>
      <c r="F50" s="16">
        <f t="shared" si="4"/>
        <v>4.3359999999999985</v>
      </c>
      <c r="G50" s="4"/>
      <c r="H50" s="4"/>
      <c r="I50" s="11">
        <v>27</v>
      </c>
      <c r="J50" s="12" t="s">
        <v>186</v>
      </c>
      <c r="K50" s="13">
        <v>6</v>
      </c>
      <c r="L50" s="14">
        <v>89.5</v>
      </c>
      <c r="M50" s="34">
        <v>70.423000000000002</v>
      </c>
      <c r="N50" s="16">
        <f t="shared" si="3"/>
        <v>6.0169999999999959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1">
        <v>49</v>
      </c>
      <c r="B51" s="12" t="s">
        <v>156</v>
      </c>
      <c r="C51" s="13">
        <v>18</v>
      </c>
      <c r="D51" s="14">
        <v>89.1</v>
      </c>
      <c r="E51" s="15">
        <v>68.983000000000004</v>
      </c>
      <c r="F51" s="16">
        <f t="shared" si="4"/>
        <v>4.5769999999999982</v>
      </c>
      <c r="G51" s="4"/>
      <c r="H51" s="4"/>
      <c r="I51" s="11">
        <v>28</v>
      </c>
      <c r="J51" s="12" t="s">
        <v>157</v>
      </c>
      <c r="K51" s="13">
        <v>8</v>
      </c>
      <c r="L51" s="14">
        <v>88.7</v>
      </c>
      <c r="M51" s="34">
        <v>70.515000000000001</v>
      </c>
      <c r="N51" s="16">
        <f t="shared" si="3"/>
        <v>6.1089999999999947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1">
        <v>50</v>
      </c>
      <c r="B52" s="12" t="s">
        <v>117</v>
      </c>
      <c r="C52" s="13">
        <v>3</v>
      </c>
      <c r="D52" s="14">
        <v>83.7</v>
      </c>
      <c r="E52" s="15">
        <v>69.021000000000001</v>
      </c>
      <c r="F52" s="16">
        <f t="shared" si="4"/>
        <v>4.6149999999999949</v>
      </c>
      <c r="G52" s="4"/>
      <c r="H52" s="4"/>
      <c r="I52" s="11">
        <v>29</v>
      </c>
      <c r="J52" s="12" t="s">
        <v>192</v>
      </c>
      <c r="K52" s="13">
        <v>9</v>
      </c>
      <c r="L52" s="14">
        <v>84</v>
      </c>
      <c r="M52" s="34">
        <v>70.974999999999994</v>
      </c>
      <c r="N52" s="16">
        <f t="shared" si="3"/>
        <v>6.5689999999999884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1">
        <v>51</v>
      </c>
      <c r="B53" s="12" t="s">
        <v>1613</v>
      </c>
      <c r="C53" s="13">
        <v>10</v>
      </c>
      <c r="D53" s="14">
        <v>87.2</v>
      </c>
      <c r="E53" s="15">
        <v>69.11</v>
      </c>
      <c r="F53" s="16">
        <f t="shared" si="4"/>
        <v>4.7039999999999935</v>
      </c>
      <c r="G53" s="4"/>
      <c r="H53" s="4"/>
      <c r="I53" s="11">
        <v>30</v>
      </c>
      <c r="J53" s="12" t="s">
        <v>185</v>
      </c>
      <c r="K53" s="13">
        <v>1</v>
      </c>
      <c r="L53" s="14">
        <v>92</v>
      </c>
      <c r="M53" s="34">
        <v>71.168999999999997</v>
      </c>
      <c r="N53" s="16">
        <f t="shared" si="3"/>
        <v>6.762999999999991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1">
        <v>52</v>
      </c>
      <c r="B54" s="12" t="s">
        <v>163</v>
      </c>
      <c r="C54" s="13">
        <v>7</v>
      </c>
      <c r="D54" s="14">
        <v>92.5</v>
      </c>
      <c r="E54" s="15">
        <v>69.117000000000004</v>
      </c>
      <c r="F54" s="16">
        <f t="shared" si="4"/>
        <v>4.7109999999999985</v>
      </c>
      <c r="G54" s="4"/>
      <c r="H54" s="4"/>
      <c r="I54" s="11">
        <v>31</v>
      </c>
      <c r="J54" s="12" t="s">
        <v>1614</v>
      </c>
      <c r="K54" s="13">
        <v>4</v>
      </c>
      <c r="L54" s="14">
        <v>91.5</v>
      </c>
      <c r="M54" s="34">
        <v>71.534000000000006</v>
      </c>
      <c r="N54" s="16">
        <f t="shared" si="3"/>
        <v>7.1280000000000001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1">
        <v>53</v>
      </c>
      <c r="B55" s="12" t="s">
        <v>161</v>
      </c>
      <c r="C55" s="13">
        <v>15</v>
      </c>
      <c r="D55" s="14">
        <v>82.2</v>
      </c>
      <c r="E55" s="15">
        <v>69.192999999999998</v>
      </c>
      <c r="F55" s="16">
        <f t="shared" si="4"/>
        <v>4.7869999999999919</v>
      </c>
      <c r="G55" s="4"/>
      <c r="H55" s="4"/>
      <c r="I55" s="11">
        <v>32</v>
      </c>
      <c r="J55" s="12" t="s">
        <v>1620</v>
      </c>
      <c r="K55" s="13">
        <v>6</v>
      </c>
      <c r="L55" s="14">
        <v>93.7</v>
      </c>
      <c r="M55" s="34">
        <v>74.174000000000007</v>
      </c>
      <c r="N55" s="16">
        <f t="shared" si="3"/>
        <v>9.7680000000000007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thickBot="1" x14ac:dyDescent="0.3">
      <c r="A56" s="11">
        <v>54</v>
      </c>
      <c r="B56" s="12" t="s">
        <v>1615</v>
      </c>
      <c r="C56" s="13">
        <v>19</v>
      </c>
      <c r="D56" s="14">
        <v>95.8</v>
      </c>
      <c r="E56" s="15">
        <v>69.489000000000004</v>
      </c>
      <c r="F56" s="16">
        <f t="shared" si="4"/>
        <v>5.0829999999999984</v>
      </c>
      <c r="G56" s="4"/>
      <c r="H56" s="4"/>
      <c r="I56" s="17">
        <v>33</v>
      </c>
      <c r="J56" s="18" t="s">
        <v>181</v>
      </c>
      <c r="K56" s="19">
        <v>5</v>
      </c>
      <c r="L56" s="20">
        <v>105.7</v>
      </c>
      <c r="M56" s="35">
        <v>74.424000000000007</v>
      </c>
      <c r="N56" s="21">
        <f t="shared" si="3"/>
        <v>10.018000000000001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1">
        <v>55</v>
      </c>
      <c r="B57" s="12" t="s">
        <v>191</v>
      </c>
      <c r="C57" s="13">
        <v>1</v>
      </c>
      <c r="D57" s="14">
        <v>91.4</v>
      </c>
      <c r="E57" s="15">
        <v>69.596999999999994</v>
      </c>
      <c r="F57" s="16">
        <f t="shared" si="4"/>
        <v>5.1909999999999883</v>
      </c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1">
        <v>56</v>
      </c>
      <c r="B58" s="12" t="s">
        <v>123</v>
      </c>
      <c r="C58" s="13">
        <v>7</v>
      </c>
      <c r="D58" s="14">
        <v>91</v>
      </c>
      <c r="E58" s="15">
        <v>69.605000000000004</v>
      </c>
      <c r="F58" s="16">
        <f t="shared" si="4"/>
        <v>5.1989999999999981</v>
      </c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1">
        <v>57</v>
      </c>
      <c r="B59" s="12" t="s">
        <v>155</v>
      </c>
      <c r="C59" s="13">
        <v>17</v>
      </c>
      <c r="D59" s="14">
        <v>113.7</v>
      </c>
      <c r="E59" s="15">
        <v>69.715999999999994</v>
      </c>
      <c r="F59" s="16">
        <f t="shared" si="4"/>
        <v>5.3099999999999881</v>
      </c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1">
        <v>58</v>
      </c>
      <c r="B60" s="12" t="s">
        <v>182</v>
      </c>
      <c r="C60" s="13">
        <v>16</v>
      </c>
      <c r="D60" s="14">
        <v>82.6</v>
      </c>
      <c r="E60" s="15">
        <v>69.733000000000004</v>
      </c>
      <c r="F60" s="16">
        <f t="shared" si="4"/>
        <v>5.3269999999999982</v>
      </c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11">
        <v>59</v>
      </c>
      <c r="B61" s="12" t="s">
        <v>1615</v>
      </c>
      <c r="C61" s="13">
        <v>3</v>
      </c>
      <c r="D61" s="14">
        <v>95.8</v>
      </c>
      <c r="E61" s="15">
        <v>70.069999999999993</v>
      </c>
      <c r="F61" s="16">
        <f t="shared" si="4"/>
        <v>5.6639999999999873</v>
      </c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1">
        <v>60</v>
      </c>
      <c r="B62" s="12" t="s">
        <v>155</v>
      </c>
      <c r="C62" s="13">
        <v>10</v>
      </c>
      <c r="D62" s="14">
        <v>113.7</v>
      </c>
      <c r="E62" s="15">
        <v>70.299000000000007</v>
      </c>
      <c r="F62" s="16">
        <f t="shared" si="4"/>
        <v>5.8930000000000007</v>
      </c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11">
        <v>61</v>
      </c>
      <c r="B63" s="12" t="s">
        <v>186</v>
      </c>
      <c r="C63" s="13">
        <v>6</v>
      </c>
      <c r="D63" s="14">
        <v>89.5</v>
      </c>
      <c r="E63" s="15">
        <v>70.423000000000002</v>
      </c>
      <c r="F63" s="16">
        <f t="shared" si="4"/>
        <v>6.0169999999999959</v>
      </c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11">
        <v>62</v>
      </c>
      <c r="B64" s="12" t="s">
        <v>157</v>
      </c>
      <c r="C64" s="13">
        <v>8</v>
      </c>
      <c r="D64" s="14">
        <v>88.7</v>
      </c>
      <c r="E64" s="15">
        <v>70.515000000000001</v>
      </c>
      <c r="F64" s="16">
        <f t="shared" si="4"/>
        <v>6.1089999999999947</v>
      </c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11">
        <v>63</v>
      </c>
      <c r="B65" s="12" t="s">
        <v>1613</v>
      </c>
      <c r="C65" s="13">
        <v>15</v>
      </c>
      <c r="D65" s="14">
        <v>87.2</v>
      </c>
      <c r="E65" s="15">
        <v>70.930999999999997</v>
      </c>
      <c r="F65" s="16">
        <f t="shared" si="4"/>
        <v>6.5249999999999915</v>
      </c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1">
        <v>64</v>
      </c>
      <c r="B66" s="12" t="s">
        <v>192</v>
      </c>
      <c r="C66" s="13">
        <v>9</v>
      </c>
      <c r="D66" s="14">
        <v>84</v>
      </c>
      <c r="E66" s="15">
        <v>70.974999999999994</v>
      </c>
      <c r="F66" s="16">
        <f t="shared" si="4"/>
        <v>6.5689999999999884</v>
      </c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11">
        <v>65</v>
      </c>
      <c r="B67" s="12" t="s">
        <v>160</v>
      </c>
      <c r="C67" s="13">
        <v>8</v>
      </c>
      <c r="D67" s="14">
        <v>74.7</v>
      </c>
      <c r="E67" s="15">
        <v>71.010000000000005</v>
      </c>
      <c r="F67" s="16">
        <f t="shared" si="4"/>
        <v>6.6039999999999992</v>
      </c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11">
        <v>66</v>
      </c>
      <c r="B68" s="12" t="s">
        <v>185</v>
      </c>
      <c r="C68" s="13">
        <v>1</v>
      </c>
      <c r="D68" s="14">
        <v>92</v>
      </c>
      <c r="E68" s="15">
        <v>71.168999999999997</v>
      </c>
      <c r="F68" s="16">
        <f t="shared" si="4"/>
        <v>6.762999999999991</v>
      </c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11">
        <v>67</v>
      </c>
      <c r="B69" s="12" t="s">
        <v>185</v>
      </c>
      <c r="C69" s="13">
        <v>8</v>
      </c>
      <c r="D69" s="14">
        <v>92</v>
      </c>
      <c r="E69" s="15">
        <v>71.192999999999998</v>
      </c>
      <c r="F69" s="16">
        <f t="shared" si="4"/>
        <v>6.7869999999999919</v>
      </c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11">
        <v>68</v>
      </c>
      <c r="B70" s="12" t="s">
        <v>1614</v>
      </c>
      <c r="C70" s="13">
        <v>4</v>
      </c>
      <c r="D70" s="14">
        <v>91.5</v>
      </c>
      <c r="E70" s="15">
        <v>71.534000000000006</v>
      </c>
      <c r="F70" s="16">
        <f t="shared" si="4"/>
        <v>7.1280000000000001</v>
      </c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11">
        <v>69</v>
      </c>
      <c r="B71" s="12" t="s">
        <v>117</v>
      </c>
      <c r="C71" s="13">
        <v>1</v>
      </c>
      <c r="D71" s="14">
        <v>83.7</v>
      </c>
      <c r="E71" s="15">
        <v>71.673000000000002</v>
      </c>
      <c r="F71" s="16">
        <f t="shared" si="4"/>
        <v>7.2669999999999959</v>
      </c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1">
        <v>70</v>
      </c>
      <c r="B72" s="12" t="s">
        <v>156</v>
      </c>
      <c r="C72" s="13">
        <v>15</v>
      </c>
      <c r="D72" s="14">
        <v>89.1</v>
      </c>
      <c r="E72" s="15">
        <v>71.688000000000002</v>
      </c>
      <c r="F72" s="16">
        <f t="shared" si="4"/>
        <v>7.2819999999999965</v>
      </c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1">
        <v>71</v>
      </c>
      <c r="B73" s="12" t="s">
        <v>192</v>
      </c>
      <c r="C73" s="13">
        <v>12</v>
      </c>
      <c r="D73" s="14">
        <v>84</v>
      </c>
      <c r="E73" s="15">
        <v>71.834999999999994</v>
      </c>
      <c r="F73" s="16">
        <f t="shared" si="4"/>
        <v>7.4289999999999878</v>
      </c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1">
        <v>72</v>
      </c>
      <c r="B74" s="12" t="s">
        <v>157</v>
      </c>
      <c r="C74" s="13">
        <v>16</v>
      </c>
      <c r="D74" s="14">
        <v>88.7</v>
      </c>
      <c r="E74" s="15">
        <v>72.037000000000006</v>
      </c>
      <c r="F74" s="16">
        <f t="shared" si="4"/>
        <v>7.6310000000000002</v>
      </c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1">
        <v>73</v>
      </c>
      <c r="B75" s="12" t="s">
        <v>1614</v>
      </c>
      <c r="C75" s="13">
        <v>16</v>
      </c>
      <c r="D75" s="14">
        <v>91.5</v>
      </c>
      <c r="E75" s="15">
        <v>72.421000000000006</v>
      </c>
      <c r="F75" s="16">
        <f t="shared" si="4"/>
        <v>8.0150000000000006</v>
      </c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1">
        <v>74</v>
      </c>
      <c r="B76" s="12" t="s">
        <v>157</v>
      </c>
      <c r="C76" s="13">
        <v>7</v>
      </c>
      <c r="D76" s="14">
        <v>88.7</v>
      </c>
      <c r="E76" s="15">
        <v>72.438999999999993</v>
      </c>
      <c r="F76" s="16">
        <f t="shared" si="4"/>
        <v>8.032999999999987</v>
      </c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11">
        <v>75</v>
      </c>
      <c r="B77" s="12" t="s">
        <v>186</v>
      </c>
      <c r="C77" s="13">
        <v>10</v>
      </c>
      <c r="D77" s="14">
        <v>89.5</v>
      </c>
      <c r="E77" s="15">
        <v>72.620999999999995</v>
      </c>
      <c r="F77" s="16">
        <f t="shared" si="4"/>
        <v>8.2149999999999892</v>
      </c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11">
        <v>76</v>
      </c>
      <c r="B78" s="12" t="s">
        <v>1615</v>
      </c>
      <c r="C78" s="13">
        <v>8</v>
      </c>
      <c r="D78" s="14">
        <v>95.8</v>
      </c>
      <c r="E78" s="15">
        <v>73.100999999999999</v>
      </c>
      <c r="F78" s="16">
        <f t="shared" si="4"/>
        <v>8.6949999999999932</v>
      </c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11">
        <v>77</v>
      </c>
      <c r="B79" s="12" t="s">
        <v>192</v>
      </c>
      <c r="C79" s="13">
        <v>4</v>
      </c>
      <c r="D79" s="14">
        <v>84</v>
      </c>
      <c r="E79" s="15">
        <v>73.233999999999995</v>
      </c>
      <c r="F79" s="16">
        <f t="shared" si="4"/>
        <v>8.8279999999999887</v>
      </c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11">
        <v>78</v>
      </c>
      <c r="B80" s="12" t="s">
        <v>185</v>
      </c>
      <c r="C80" s="13">
        <v>17</v>
      </c>
      <c r="D80" s="14">
        <v>92</v>
      </c>
      <c r="E80" s="15">
        <v>73.299000000000007</v>
      </c>
      <c r="F80" s="16">
        <f t="shared" si="4"/>
        <v>8.8930000000000007</v>
      </c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11">
        <v>79</v>
      </c>
      <c r="B81" s="12" t="s">
        <v>1620</v>
      </c>
      <c r="C81" s="13">
        <v>6</v>
      </c>
      <c r="D81" s="14">
        <v>93.7</v>
      </c>
      <c r="E81" s="15">
        <v>74.174000000000007</v>
      </c>
      <c r="F81" s="16">
        <f t="shared" si="4"/>
        <v>9.7680000000000007</v>
      </c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11">
        <v>80</v>
      </c>
      <c r="B82" s="12" t="s">
        <v>181</v>
      </c>
      <c r="C82" s="13">
        <v>5</v>
      </c>
      <c r="D82" s="14">
        <v>105.7</v>
      </c>
      <c r="E82" s="15">
        <v>74.424000000000007</v>
      </c>
      <c r="F82" s="16">
        <f t="shared" si="4"/>
        <v>10.018000000000001</v>
      </c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11">
        <v>81</v>
      </c>
      <c r="B83" s="12" t="s">
        <v>186</v>
      </c>
      <c r="C83" s="13">
        <v>4</v>
      </c>
      <c r="D83" s="14">
        <v>89.5</v>
      </c>
      <c r="E83" s="15">
        <v>74.823999999999998</v>
      </c>
      <c r="F83" s="16">
        <f t="shared" si="4"/>
        <v>10.417999999999992</v>
      </c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11">
        <v>82</v>
      </c>
      <c r="B84" s="12" t="s">
        <v>1620</v>
      </c>
      <c r="C84" s="13">
        <v>4</v>
      </c>
      <c r="D84" s="14">
        <v>93.7</v>
      </c>
      <c r="E84" s="15">
        <v>75.405000000000001</v>
      </c>
      <c r="F84" s="16">
        <f t="shared" si="4"/>
        <v>10.998999999999995</v>
      </c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11">
        <v>83</v>
      </c>
      <c r="B85" s="12" t="s">
        <v>181</v>
      </c>
      <c r="C85" s="13">
        <v>20</v>
      </c>
      <c r="D85" s="14">
        <v>105.7</v>
      </c>
      <c r="E85" s="15">
        <v>75.721000000000004</v>
      </c>
      <c r="F85" s="16">
        <f t="shared" si="4"/>
        <v>11.314999999999998</v>
      </c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11">
        <v>84</v>
      </c>
      <c r="B86" s="12" t="s">
        <v>181</v>
      </c>
      <c r="C86" s="13">
        <v>16</v>
      </c>
      <c r="D86" s="14">
        <v>105.7</v>
      </c>
      <c r="E86" s="15">
        <v>76.081000000000003</v>
      </c>
      <c r="F86" s="16">
        <f t="shared" si="4"/>
        <v>11.674999999999997</v>
      </c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thickBot="1" x14ac:dyDescent="0.3">
      <c r="A87" s="17">
        <v>85</v>
      </c>
      <c r="B87" s="18" t="s">
        <v>1620</v>
      </c>
      <c r="C87" s="19">
        <v>10</v>
      </c>
      <c r="D87" s="20">
        <v>93.7</v>
      </c>
      <c r="E87" s="100">
        <v>77.778000000000006</v>
      </c>
      <c r="F87" s="21">
        <f t="shared" si="4"/>
        <v>13.372</v>
      </c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22"/>
      <c r="J916" s="22"/>
      <c r="K916" s="22"/>
      <c r="L916" s="22"/>
      <c r="M916" s="22"/>
      <c r="N916" s="2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22"/>
      <c r="J917" s="22"/>
      <c r="K917" s="22"/>
      <c r="L917" s="22"/>
      <c r="M917" s="22"/>
      <c r="N917" s="2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22"/>
      <c r="J918" s="22"/>
      <c r="K918" s="22"/>
      <c r="L918" s="22"/>
      <c r="M918" s="22"/>
      <c r="N918" s="2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22"/>
      <c r="J919" s="22"/>
      <c r="K919" s="22"/>
      <c r="L919" s="22"/>
      <c r="M919" s="22"/>
      <c r="N919" s="2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22"/>
      <c r="J920" s="22"/>
      <c r="K920" s="22"/>
      <c r="L920" s="22"/>
      <c r="M920" s="22"/>
      <c r="N920" s="2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22"/>
      <c r="J921" s="22"/>
      <c r="K921" s="22"/>
      <c r="L921" s="22"/>
      <c r="M921" s="22"/>
      <c r="N921" s="2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22"/>
      <c r="J922" s="22"/>
      <c r="K922" s="22"/>
      <c r="L922" s="22"/>
      <c r="M922" s="22"/>
      <c r="N922" s="2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22"/>
      <c r="J923" s="22"/>
      <c r="K923" s="22"/>
      <c r="L923" s="22"/>
      <c r="M923" s="22"/>
      <c r="N923" s="2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22"/>
      <c r="J924" s="22"/>
      <c r="K924" s="22"/>
      <c r="L924" s="22"/>
      <c r="M924" s="22"/>
      <c r="N924" s="2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22"/>
      <c r="J925" s="22"/>
      <c r="K925" s="22"/>
      <c r="L925" s="22"/>
      <c r="M925" s="22"/>
      <c r="N925" s="2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22"/>
      <c r="J926" s="22"/>
      <c r="K926" s="22"/>
      <c r="L926" s="22"/>
      <c r="M926" s="22"/>
      <c r="N926" s="2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22"/>
      <c r="J927" s="22"/>
      <c r="K927" s="22"/>
      <c r="L927" s="22"/>
      <c r="M927" s="22"/>
      <c r="N927" s="2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22"/>
      <c r="J928" s="22"/>
      <c r="K928" s="22"/>
      <c r="L928" s="22"/>
      <c r="M928" s="22"/>
      <c r="N928" s="2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22"/>
      <c r="J929" s="22"/>
      <c r="K929" s="22"/>
      <c r="L929" s="22"/>
      <c r="M929" s="22"/>
      <c r="N929" s="2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22"/>
      <c r="J930" s="22"/>
      <c r="K930" s="22"/>
      <c r="L930" s="22"/>
      <c r="M930" s="22"/>
      <c r="N930" s="2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22"/>
      <c r="J931" s="22"/>
      <c r="K931" s="22"/>
      <c r="L931" s="22"/>
      <c r="M931" s="22"/>
      <c r="N931" s="2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22"/>
      <c r="J932" s="22"/>
      <c r="K932" s="22"/>
      <c r="L932" s="22"/>
      <c r="M932" s="22"/>
      <c r="N932" s="2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22"/>
      <c r="J933" s="22"/>
      <c r="K933" s="22"/>
      <c r="L933" s="22"/>
      <c r="M933" s="22"/>
      <c r="N933" s="2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22"/>
      <c r="J934" s="22"/>
      <c r="K934" s="22"/>
      <c r="L934" s="22"/>
      <c r="M934" s="22"/>
      <c r="N934" s="2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22"/>
      <c r="J935" s="22"/>
      <c r="K935" s="22"/>
      <c r="L935" s="22"/>
      <c r="M935" s="22"/>
      <c r="N935" s="2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22"/>
      <c r="J936" s="22"/>
      <c r="K936" s="22"/>
      <c r="L936" s="22"/>
      <c r="M936" s="22"/>
      <c r="N936" s="2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22"/>
      <c r="J937" s="22"/>
      <c r="K937" s="22"/>
      <c r="L937" s="22"/>
      <c r="M937" s="22"/>
      <c r="N937" s="2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22"/>
      <c r="J938" s="22"/>
      <c r="K938" s="22"/>
      <c r="L938" s="22"/>
      <c r="M938" s="22"/>
      <c r="N938" s="2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22"/>
      <c r="J939" s="22"/>
      <c r="K939" s="22"/>
      <c r="L939" s="22"/>
      <c r="M939" s="22"/>
      <c r="N939" s="22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22"/>
      <c r="J940" s="22"/>
      <c r="K940" s="22"/>
      <c r="L940" s="22"/>
      <c r="M940" s="22"/>
      <c r="N940" s="2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22"/>
      <c r="J941" s="22"/>
      <c r="K941" s="22"/>
      <c r="L941" s="22"/>
      <c r="M941" s="22"/>
      <c r="N941" s="2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22"/>
      <c r="J942" s="22"/>
      <c r="K942" s="22"/>
      <c r="L942" s="22"/>
      <c r="M942" s="22"/>
      <c r="N942" s="2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22"/>
      <c r="J943" s="22"/>
      <c r="K943" s="22"/>
      <c r="L943" s="22"/>
      <c r="M943" s="22"/>
      <c r="N943" s="22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22"/>
      <c r="J944" s="22"/>
      <c r="K944" s="22"/>
      <c r="L944" s="22"/>
      <c r="M944" s="22"/>
      <c r="N944" s="22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9:14" ht="15" customHeight="1" x14ac:dyDescent="0.2">
      <c r="I945" s="22"/>
      <c r="J945" s="22"/>
      <c r="K945" s="22"/>
      <c r="L945" s="22"/>
      <c r="M945" s="22"/>
      <c r="N945" s="22"/>
    </row>
    <row r="946" spans="9:14" ht="15" customHeight="1" x14ac:dyDescent="0.2">
      <c r="I946" s="22"/>
      <c r="J946" s="22"/>
      <c r="K946" s="22"/>
      <c r="L946" s="22"/>
      <c r="M946" s="22"/>
      <c r="N946" s="22"/>
    </row>
    <row r="947" spans="9:14" ht="15" customHeight="1" x14ac:dyDescent="0.2">
      <c r="I947" s="22"/>
      <c r="J947" s="22"/>
      <c r="K947" s="22"/>
      <c r="L947" s="22"/>
      <c r="M947" s="22"/>
      <c r="N947" s="22"/>
    </row>
  </sheetData>
  <mergeCells count="3">
    <mergeCell ref="A1:F1"/>
    <mergeCell ref="I1:N1"/>
    <mergeCell ref="I22:N22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 Pataki</cp:lastModifiedBy>
  <dcterms:created xsi:type="dcterms:W3CDTF">2022-02-19T10:20:49Z</dcterms:created>
  <dcterms:modified xsi:type="dcterms:W3CDTF">2025-04-01T17:19:11Z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